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C:\Users\sandip\Downloads\"/>
    </mc:Choice>
  </mc:AlternateContent>
  <xr:revisionPtr revIDLastSave="0" documentId="13_ncr:1_{1D0CB41F-4539-45C2-B612-79A33ECE3554}" xr6:coauthVersionLast="47" xr6:coauthVersionMax="47" xr10:uidLastSave="{00000000-0000-0000-0000-000000000000}"/>
  <bookViews>
    <workbookView xWindow="-120" yWindow="-120" windowWidth="20730" windowHeight="11040" firstSheet="2" activeTab="2" xr2:uid="{43ADBB6F-E3A8-4ED3-AF17-3797156BC917}"/>
  </bookViews>
  <sheets>
    <sheet name="Yes_Phase 1" sheetId="3" state="hidden" r:id="rId1"/>
    <sheet name="No_Phase 1" sheetId="6" state="hidden" r:id="rId2"/>
    <sheet name="Yes_Phase 2" sheetId="5" r:id="rId3"/>
    <sheet name="No_Phase 2" sheetId="1" r:id="rId4"/>
  </sheets>
  <externalReferences>
    <externalReference r:id="rId5"/>
    <externalReference r:id="rId6"/>
    <externalReference r:id="rId7"/>
  </externalReferences>
  <definedNames>
    <definedName name="_xlnm._FilterDatabase" localSheetId="3" hidden="1">'No_Phase 2'!$A$1:$Q$472</definedName>
    <definedName name="_xlnm._FilterDatabase" localSheetId="0" hidden="1">'Yes_Phase 1'!$A$1:$N$1348</definedName>
    <definedName name="_xlnm._FilterDatabase" localSheetId="2" hidden="1">'Yes_Phase 2'!$A$1:$N$1485</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D240" i="1" l="1"/>
  <c r="F1301" i="3"/>
  <c r="F1302" i="3"/>
  <c r="F1303" i="3"/>
  <c r="F1304" i="3"/>
  <c r="F1305" i="3"/>
  <c r="F1306" i="3"/>
  <c r="F1307" i="3"/>
  <c r="F1308" i="3"/>
  <c r="F1309" i="3"/>
  <c r="F1310" i="3"/>
  <c r="F1311" i="3"/>
  <c r="F1312" i="3"/>
  <c r="F1313" i="3"/>
  <c r="F1314" i="3"/>
  <c r="F1315" i="3"/>
  <c r="F1316" i="3"/>
  <c r="F1317" i="3"/>
  <c r="F1318" i="3"/>
  <c r="F1319" i="3"/>
  <c r="F1320" i="3"/>
  <c r="F1321" i="3"/>
  <c r="F1322" i="3"/>
  <c r="F1323" i="3"/>
  <c r="F1324" i="3"/>
  <c r="F1325" i="3"/>
  <c r="F1326" i="3"/>
  <c r="F1327" i="3"/>
  <c r="F1328" i="3"/>
  <c r="F1329" i="3"/>
  <c r="F1330" i="3"/>
  <c r="F1331" i="3"/>
  <c r="F1332" i="3"/>
  <c r="F1333" i="3"/>
  <c r="F1334" i="3"/>
  <c r="F1335" i="3"/>
  <c r="F1336" i="3"/>
  <c r="F1337" i="3"/>
  <c r="F1338" i="3"/>
  <c r="F1339" i="3"/>
  <c r="F1340" i="3"/>
  <c r="F1341" i="3"/>
  <c r="F1342" i="3"/>
  <c r="F1343" i="3"/>
  <c r="F1344" i="3"/>
  <c r="F1345" i="3"/>
  <c r="F1346" i="3"/>
  <c r="F1347" i="3"/>
  <c r="F1348" i="3"/>
  <c r="D1301" i="3"/>
  <c r="D1302" i="3"/>
  <c r="D1303" i="3"/>
  <c r="D1304" i="3"/>
  <c r="D1305" i="3"/>
  <c r="D1306" i="3"/>
  <c r="D1307" i="3"/>
  <c r="D1308" i="3"/>
  <c r="D1309" i="3"/>
  <c r="D1310" i="3"/>
  <c r="D1311" i="3"/>
  <c r="D1312" i="3"/>
  <c r="D1313" i="3"/>
  <c r="D1314" i="3"/>
  <c r="D1315" i="3"/>
  <c r="D1316" i="3"/>
  <c r="D1317" i="3"/>
  <c r="D1318" i="3"/>
  <c r="D1319" i="3"/>
  <c r="D1320" i="3"/>
  <c r="D1321" i="3"/>
  <c r="D1322" i="3"/>
  <c r="D1323" i="3"/>
  <c r="D1324" i="3"/>
  <c r="D1325" i="3"/>
  <c r="D1326" i="3"/>
  <c r="D1327" i="3"/>
  <c r="D1328" i="3"/>
  <c r="D1329" i="3"/>
  <c r="D1330" i="3"/>
  <c r="D1331" i="3"/>
  <c r="D1332" i="3"/>
  <c r="D1333" i="3"/>
  <c r="D1334" i="3"/>
  <c r="D1335" i="3"/>
  <c r="D1336" i="3"/>
  <c r="D1337" i="3"/>
  <c r="D1338" i="3"/>
  <c r="D1339" i="3"/>
  <c r="D1340" i="3"/>
  <c r="D1341" i="3"/>
  <c r="D1342" i="3"/>
  <c r="D1343" i="3"/>
  <c r="D1344" i="3"/>
  <c r="D1345" i="3"/>
  <c r="D1346" i="3"/>
  <c r="D1347" i="3"/>
  <c r="D1348" i="3"/>
  <c r="D3" i="3"/>
  <c r="D4" i="3"/>
  <c r="D5" i="3"/>
  <c r="D6" i="3"/>
  <c r="D7" i="3"/>
  <c r="D8" i="3"/>
  <c r="D9" i="3"/>
  <c r="D10" i="3"/>
  <c r="D11" i="3"/>
  <c r="D12" i="3"/>
  <c r="D13" i="3"/>
  <c r="D14" i="3"/>
  <c r="D15" i="3"/>
  <c r="D16" i="3"/>
  <c r="D17" i="3"/>
  <c r="D18" i="3"/>
  <c r="D19" i="3"/>
  <c r="D20" i="3"/>
  <c r="D21" i="3"/>
  <c r="D22" i="3"/>
  <c r="D23" i="3"/>
  <c r="D24" i="3"/>
  <c r="D25" i="3"/>
  <c r="D26" i="3"/>
  <c r="D27" i="3"/>
  <c r="D28" i="3"/>
  <c r="D29" i="3"/>
  <c r="D30" i="3"/>
  <c r="D31" i="3"/>
  <c r="D32" i="3"/>
  <c r="D33" i="3"/>
  <c r="D34" i="3"/>
  <c r="D35" i="3"/>
  <c r="D36" i="3"/>
  <c r="D37" i="3"/>
  <c r="D38" i="3"/>
  <c r="D39" i="3"/>
  <c r="D40" i="3"/>
  <c r="D41" i="3"/>
  <c r="D42" i="3"/>
  <c r="D43" i="3"/>
  <c r="D44" i="3"/>
  <c r="D45" i="3"/>
  <c r="D46" i="3"/>
  <c r="D47" i="3"/>
  <c r="D48" i="3"/>
  <c r="D49" i="3"/>
  <c r="D50" i="3"/>
  <c r="D51" i="3"/>
  <c r="D52" i="3"/>
  <c r="D53" i="3"/>
  <c r="D54" i="3"/>
  <c r="D55" i="3"/>
  <c r="D56" i="3"/>
  <c r="D57" i="3"/>
  <c r="D58" i="3"/>
  <c r="D59" i="3"/>
  <c r="D60" i="3"/>
  <c r="D61" i="3"/>
  <c r="D62" i="3"/>
  <c r="D63" i="3"/>
  <c r="D64" i="3"/>
  <c r="D65" i="3"/>
  <c r="D66" i="3"/>
  <c r="D67" i="3"/>
  <c r="D68" i="3"/>
  <c r="D69" i="3"/>
  <c r="D70" i="3"/>
  <c r="D71" i="3"/>
  <c r="D72" i="3"/>
  <c r="D73" i="3"/>
  <c r="D74" i="3"/>
  <c r="D75" i="3"/>
  <c r="D76" i="3"/>
  <c r="D77" i="3"/>
  <c r="D78" i="3"/>
  <c r="D79" i="3"/>
  <c r="D80" i="3"/>
  <c r="D81" i="3"/>
  <c r="D82" i="3"/>
  <c r="D83" i="3"/>
  <c r="D84" i="3"/>
  <c r="D85" i="3"/>
  <c r="D86" i="3"/>
  <c r="D87" i="3"/>
  <c r="D88" i="3"/>
  <c r="D89" i="3"/>
  <c r="D90" i="3"/>
  <c r="D91" i="3"/>
  <c r="D92" i="3"/>
  <c r="D93" i="3"/>
  <c r="D94" i="3"/>
  <c r="D95" i="3"/>
  <c r="D96" i="3"/>
  <c r="D97" i="3"/>
  <c r="D98" i="3"/>
  <c r="D99" i="3"/>
  <c r="D100" i="3"/>
  <c r="D101" i="3"/>
  <c r="D102" i="3"/>
  <c r="D103" i="3"/>
  <c r="D104" i="3"/>
  <c r="D105" i="3"/>
  <c r="D106" i="3"/>
  <c r="D107" i="3"/>
  <c r="D108" i="3"/>
  <c r="D109" i="3"/>
  <c r="D110" i="3"/>
  <c r="D111" i="3"/>
  <c r="D112" i="3"/>
  <c r="D113" i="3"/>
  <c r="D114" i="3"/>
  <c r="D115" i="3"/>
  <c r="D116" i="3"/>
  <c r="D117" i="3"/>
  <c r="D118" i="3"/>
  <c r="D119" i="3"/>
  <c r="D120" i="3"/>
  <c r="D121" i="3"/>
  <c r="D122" i="3"/>
  <c r="D123" i="3"/>
  <c r="D124" i="3"/>
  <c r="D125" i="3"/>
  <c r="D126" i="3"/>
  <c r="D127" i="3"/>
  <c r="D128" i="3"/>
  <c r="D129" i="3"/>
  <c r="D130" i="3"/>
  <c r="D131" i="3"/>
  <c r="D132" i="3"/>
  <c r="D133" i="3"/>
  <c r="D134" i="3"/>
  <c r="D135" i="3"/>
  <c r="D136" i="3"/>
  <c r="D137" i="3"/>
  <c r="D138" i="3"/>
  <c r="D139" i="3"/>
  <c r="D140" i="3"/>
  <c r="D141" i="3"/>
  <c r="D142" i="3"/>
  <c r="D143" i="3"/>
  <c r="D144" i="3"/>
  <c r="D145" i="3"/>
  <c r="D146" i="3"/>
  <c r="D147" i="3"/>
  <c r="D148" i="3"/>
  <c r="D149" i="3"/>
  <c r="D150" i="3"/>
  <c r="D151" i="3"/>
  <c r="D152" i="3"/>
  <c r="D153" i="3"/>
  <c r="D154" i="3"/>
  <c r="D155" i="3"/>
  <c r="D156" i="3"/>
  <c r="D157" i="3"/>
  <c r="D158" i="3"/>
  <c r="D159" i="3"/>
  <c r="D160" i="3"/>
  <c r="D161" i="3"/>
  <c r="D162" i="3"/>
  <c r="D163" i="3"/>
  <c r="D164" i="3"/>
  <c r="D165" i="3"/>
  <c r="D166" i="3"/>
  <c r="D167" i="3"/>
  <c r="D168" i="3"/>
  <c r="D169" i="3"/>
  <c r="D170" i="3"/>
  <c r="D171" i="3"/>
  <c r="D172" i="3"/>
  <c r="D173" i="3"/>
  <c r="D174" i="3"/>
  <c r="D175" i="3"/>
  <c r="D176" i="3"/>
  <c r="D177" i="3"/>
  <c r="D178" i="3"/>
  <c r="D179" i="3"/>
  <c r="D180" i="3"/>
  <c r="D181" i="3"/>
  <c r="D182" i="3"/>
  <c r="D183" i="3"/>
  <c r="D184" i="3"/>
  <c r="D185" i="3"/>
  <c r="D186" i="3"/>
  <c r="D187" i="3"/>
  <c r="D188" i="3"/>
  <c r="D189" i="3"/>
  <c r="D190" i="3"/>
  <c r="D191" i="3"/>
  <c r="D192" i="3"/>
  <c r="D193" i="3"/>
  <c r="D194" i="3"/>
  <c r="D195" i="3"/>
  <c r="D196" i="3"/>
  <c r="D197" i="3"/>
  <c r="D198" i="3"/>
  <c r="D199" i="3"/>
  <c r="D200" i="3"/>
  <c r="D201" i="3"/>
  <c r="D202" i="3"/>
  <c r="D203" i="3"/>
  <c r="D204" i="3"/>
  <c r="D205" i="3"/>
  <c r="D206" i="3"/>
  <c r="D207" i="3"/>
  <c r="D208" i="3"/>
  <c r="D209" i="3"/>
  <c r="D210" i="3"/>
  <c r="D211" i="3"/>
  <c r="D212" i="3"/>
  <c r="D213" i="3"/>
  <c r="D214" i="3"/>
  <c r="D215" i="3"/>
  <c r="D216" i="3"/>
  <c r="D217" i="3"/>
  <c r="D218" i="3"/>
  <c r="D219" i="3"/>
  <c r="D220" i="3"/>
  <c r="D221" i="3"/>
  <c r="D222" i="3"/>
  <c r="D223" i="3"/>
  <c r="D224" i="3"/>
  <c r="D225" i="3"/>
  <c r="D226" i="3"/>
  <c r="D227" i="3"/>
  <c r="D228" i="3"/>
  <c r="D229" i="3"/>
  <c r="D230" i="3"/>
  <c r="D231" i="3"/>
  <c r="D232" i="3"/>
  <c r="D233" i="3"/>
  <c r="D234" i="3"/>
  <c r="D235" i="3"/>
  <c r="D236" i="3"/>
  <c r="D237" i="3"/>
  <c r="D238" i="3"/>
  <c r="D239" i="3"/>
  <c r="D240" i="3"/>
  <c r="D241" i="3"/>
  <c r="D242" i="3"/>
  <c r="D243" i="3"/>
  <c r="D244" i="3"/>
  <c r="D245" i="3"/>
  <c r="D246" i="3"/>
  <c r="D247" i="3"/>
  <c r="D248" i="3"/>
  <c r="D249" i="3"/>
  <c r="D250" i="3"/>
  <c r="D251" i="3"/>
  <c r="D252" i="3"/>
  <c r="D253" i="3"/>
  <c r="D254" i="3"/>
  <c r="D255" i="3"/>
  <c r="D256" i="3"/>
  <c r="D257" i="3"/>
  <c r="D258" i="3"/>
  <c r="D259" i="3"/>
  <c r="D260" i="3"/>
  <c r="D261" i="3"/>
  <c r="D262" i="3"/>
  <c r="D263" i="3"/>
  <c r="D264" i="3"/>
  <c r="D265" i="3"/>
  <c r="D266" i="3"/>
  <c r="D267" i="3"/>
  <c r="D268" i="3"/>
  <c r="D269" i="3"/>
  <c r="D270" i="3"/>
  <c r="D271" i="3"/>
  <c r="D272" i="3"/>
  <c r="D273" i="3"/>
  <c r="D274" i="3"/>
  <c r="D275" i="3"/>
  <c r="D276" i="3"/>
  <c r="D277" i="3"/>
  <c r="D278" i="3"/>
  <c r="D279" i="3"/>
  <c r="D280" i="3"/>
  <c r="D281" i="3"/>
  <c r="D282" i="3"/>
  <c r="D283" i="3"/>
  <c r="D284" i="3"/>
  <c r="D285" i="3"/>
  <c r="D286" i="3"/>
  <c r="D287" i="3"/>
  <c r="D288" i="3"/>
  <c r="D289" i="3"/>
  <c r="D290" i="3"/>
  <c r="D291" i="3"/>
  <c r="D292" i="3"/>
  <c r="D293" i="3"/>
  <c r="D294" i="3"/>
  <c r="D295" i="3"/>
  <c r="D296" i="3"/>
  <c r="D297" i="3"/>
  <c r="D298" i="3"/>
  <c r="D299" i="3"/>
  <c r="D300" i="3"/>
  <c r="D301" i="3"/>
  <c r="D302" i="3"/>
  <c r="D303" i="3"/>
  <c r="D304" i="3"/>
  <c r="D305" i="3"/>
  <c r="D306" i="3"/>
  <c r="D307" i="3"/>
  <c r="D308" i="3"/>
  <c r="D309" i="3"/>
  <c r="D310" i="3"/>
  <c r="D311" i="3"/>
  <c r="D312" i="3"/>
  <c r="D313" i="3"/>
  <c r="D314" i="3"/>
  <c r="D315" i="3"/>
  <c r="D316" i="3"/>
  <c r="D317" i="3"/>
  <c r="D318" i="3"/>
  <c r="D319" i="3"/>
  <c r="D320" i="3"/>
  <c r="D321" i="3"/>
  <c r="D322" i="3"/>
  <c r="D323" i="3"/>
  <c r="D324" i="3"/>
  <c r="D325" i="3"/>
  <c r="D326" i="3"/>
  <c r="D327" i="3"/>
  <c r="D328" i="3"/>
  <c r="D329" i="3"/>
  <c r="D330" i="3"/>
  <c r="D331" i="3"/>
  <c r="D332" i="3"/>
  <c r="D333" i="3"/>
  <c r="D334" i="3"/>
  <c r="D335" i="3"/>
  <c r="D336" i="3"/>
  <c r="D337" i="3"/>
  <c r="D338" i="3"/>
  <c r="D339" i="3"/>
  <c r="D340" i="3"/>
  <c r="D341" i="3"/>
  <c r="D342" i="3"/>
  <c r="D343" i="3"/>
  <c r="D344" i="3"/>
  <c r="D345" i="3"/>
  <c r="D346" i="3"/>
  <c r="D347" i="3"/>
  <c r="D348" i="3"/>
  <c r="D349" i="3"/>
  <c r="D350" i="3"/>
  <c r="D351" i="3"/>
  <c r="D352" i="3"/>
  <c r="D353" i="3"/>
  <c r="D354" i="3"/>
  <c r="D355" i="3"/>
  <c r="D356" i="3"/>
  <c r="D357" i="3"/>
  <c r="D358" i="3"/>
  <c r="D359" i="3"/>
  <c r="D360" i="3"/>
  <c r="D361" i="3"/>
  <c r="D362" i="3"/>
  <c r="D363" i="3"/>
  <c r="D364" i="3"/>
  <c r="D365" i="3"/>
  <c r="D366" i="3"/>
  <c r="D367" i="3"/>
  <c r="D368" i="3"/>
  <c r="D369" i="3"/>
  <c r="D370" i="3"/>
  <c r="D371" i="3"/>
  <c r="D372" i="3"/>
  <c r="D373" i="3"/>
  <c r="D374" i="3"/>
  <c r="D375" i="3"/>
  <c r="D376" i="3"/>
  <c r="D377" i="3"/>
  <c r="D378" i="3"/>
  <c r="D379" i="3"/>
  <c r="D380" i="3"/>
  <c r="D381" i="3"/>
  <c r="D382" i="3"/>
  <c r="D383" i="3"/>
  <c r="D384" i="3"/>
  <c r="D385" i="3"/>
  <c r="D386" i="3"/>
  <c r="D387" i="3"/>
  <c r="D388" i="3"/>
  <c r="D389" i="3"/>
  <c r="D390" i="3"/>
  <c r="D391" i="3"/>
  <c r="D392" i="3"/>
  <c r="D393" i="3"/>
  <c r="D394" i="3"/>
  <c r="D395" i="3"/>
  <c r="D396" i="3"/>
  <c r="D397" i="3"/>
  <c r="D398" i="3"/>
  <c r="D399" i="3"/>
  <c r="D400" i="3"/>
  <c r="D401" i="3"/>
  <c r="D402" i="3"/>
  <c r="D403" i="3"/>
  <c r="D404" i="3"/>
  <c r="D405" i="3"/>
  <c r="D406" i="3"/>
  <c r="D407" i="3"/>
  <c r="D408" i="3"/>
  <c r="D409" i="3"/>
  <c r="D410" i="3"/>
  <c r="D411" i="3"/>
  <c r="D412" i="3"/>
  <c r="D413" i="3"/>
  <c r="D414" i="3"/>
  <c r="D415" i="3"/>
  <c r="D416" i="3"/>
  <c r="D417" i="3"/>
  <c r="D418" i="3"/>
  <c r="D419" i="3"/>
  <c r="D420" i="3"/>
  <c r="D421" i="3"/>
  <c r="D422" i="3"/>
  <c r="D423" i="3"/>
  <c r="D424" i="3"/>
  <c r="D425" i="3"/>
  <c r="D426" i="3"/>
  <c r="D427" i="3"/>
  <c r="D428" i="3"/>
  <c r="D429" i="3"/>
  <c r="D430" i="3"/>
  <c r="D431" i="3"/>
  <c r="D432" i="3"/>
  <c r="D433" i="3"/>
  <c r="D434" i="3"/>
  <c r="D435" i="3"/>
  <c r="D436" i="3"/>
  <c r="D437" i="3"/>
  <c r="D438" i="3"/>
  <c r="D439" i="3"/>
  <c r="D440" i="3"/>
  <c r="D441" i="3"/>
  <c r="D442" i="3"/>
  <c r="D443" i="3"/>
  <c r="D444" i="3"/>
  <c r="D445" i="3"/>
  <c r="D446" i="3"/>
  <c r="D447" i="3"/>
  <c r="D448" i="3"/>
  <c r="D449" i="3"/>
  <c r="D450" i="3"/>
  <c r="D451" i="3"/>
  <c r="D452" i="3"/>
  <c r="D453" i="3"/>
  <c r="D454" i="3"/>
  <c r="D455" i="3"/>
  <c r="D456" i="3"/>
  <c r="D457" i="3"/>
  <c r="D458" i="3"/>
  <c r="D459" i="3"/>
  <c r="D460" i="3"/>
  <c r="D461" i="3"/>
  <c r="D462" i="3"/>
  <c r="D463" i="3"/>
  <c r="D464" i="3"/>
  <c r="D465" i="3"/>
  <c r="D466" i="3"/>
  <c r="D467" i="3"/>
  <c r="D468" i="3"/>
  <c r="D469" i="3"/>
  <c r="D470" i="3"/>
  <c r="D471" i="3"/>
  <c r="D472" i="3"/>
  <c r="D473" i="3"/>
  <c r="D474" i="3"/>
  <c r="D475" i="3"/>
  <c r="D476" i="3"/>
  <c r="D477" i="3"/>
  <c r="D478" i="3"/>
  <c r="D479" i="3"/>
  <c r="D480" i="3"/>
  <c r="D481" i="3"/>
  <c r="D482" i="3"/>
  <c r="D483" i="3"/>
  <c r="D484" i="3"/>
  <c r="D485" i="3"/>
  <c r="D486" i="3"/>
  <c r="D487" i="3"/>
  <c r="D488" i="3"/>
  <c r="D489" i="3"/>
  <c r="D490" i="3"/>
  <c r="D491" i="3"/>
  <c r="D492" i="3"/>
  <c r="D493" i="3"/>
  <c r="D494" i="3"/>
  <c r="D495" i="3"/>
  <c r="D496" i="3"/>
  <c r="D497" i="3"/>
  <c r="D498" i="3"/>
  <c r="D499" i="3"/>
  <c r="D500" i="3"/>
  <c r="D501" i="3"/>
  <c r="D502" i="3"/>
  <c r="D503" i="3"/>
  <c r="D504" i="3"/>
  <c r="D505" i="3"/>
  <c r="D506" i="3"/>
  <c r="D507" i="3"/>
  <c r="D508" i="3"/>
  <c r="D509" i="3"/>
  <c r="D510" i="3"/>
  <c r="D511" i="3"/>
  <c r="D512" i="3"/>
  <c r="D513" i="3"/>
  <c r="D514" i="3"/>
  <c r="D515" i="3"/>
  <c r="D516" i="3"/>
  <c r="D517" i="3"/>
  <c r="D518" i="3"/>
  <c r="D519" i="3"/>
  <c r="D520" i="3"/>
  <c r="D521" i="3"/>
  <c r="D522" i="3"/>
  <c r="D523" i="3"/>
  <c r="D524" i="3"/>
  <c r="D525" i="3"/>
  <c r="D526" i="3"/>
  <c r="D527" i="3"/>
  <c r="D528" i="3"/>
  <c r="D529" i="3"/>
  <c r="D530" i="3"/>
  <c r="D531" i="3"/>
  <c r="D532" i="3"/>
  <c r="D533" i="3"/>
  <c r="D534" i="3"/>
  <c r="D535" i="3"/>
  <c r="D536" i="3"/>
  <c r="D537" i="3"/>
  <c r="D538" i="3"/>
  <c r="D539" i="3"/>
  <c r="D540" i="3"/>
  <c r="D541" i="3"/>
  <c r="D542" i="3"/>
  <c r="D543" i="3"/>
  <c r="D544" i="3"/>
  <c r="D545" i="3"/>
  <c r="D546" i="3"/>
  <c r="D547" i="3"/>
  <c r="D548" i="3"/>
  <c r="D549" i="3"/>
  <c r="D550" i="3"/>
  <c r="D551" i="3"/>
  <c r="D552" i="3"/>
  <c r="D553" i="3"/>
  <c r="D554" i="3"/>
  <c r="D555" i="3"/>
  <c r="D556" i="3"/>
  <c r="D557" i="3"/>
  <c r="D558" i="3"/>
  <c r="D559" i="3"/>
  <c r="D560" i="3"/>
  <c r="D561" i="3"/>
  <c r="D562" i="3"/>
  <c r="D563" i="3"/>
  <c r="D564" i="3"/>
  <c r="D565" i="3"/>
  <c r="D566" i="3"/>
  <c r="D567" i="3"/>
  <c r="D568" i="3"/>
  <c r="D569" i="3"/>
  <c r="D570" i="3"/>
  <c r="D571" i="3"/>
  <c r="D572" i="3"/>
  <c r="D573" i="3"/>
  <c r="D574" i="3"/>
  <c r="D575" i="3"/>
  <c r="D576" i="3"/>
  <c r="D577" i="3"/>
  <c r="D578" i="3"/>
  <c r="D579" i="3"/>
  <c r="D580" i="3"/>
  <c r="D581" i="3"/>
  <c r="D582" i="3"/>
  <c r="D583" i="3"/>
  <c r="D584" i="3"/>
  <c r="D585" i="3"/>
  <c r="D586" i="3"/>
  <c r="D587" i="3"/>
  <c r="D588" i="3"/>
  <c r="D589" i="3"/>
  <c r="D590" i="3"/>
  <c r="D591" i="3"/>
  <c r="D592" i="3"/>
  <c r="D593" i="3"/>
  <c r="D594" i="3"/>
  <c r="D595" i="3"/>
  <c r="D596" i="3"/>
  <c r="D597" i="3"/>
  <c r="D598" i="3"/>
  <c r="D599" i="3"/>
  <c r="D600" i="3"/>
  <c r="D601" i="3"/>
  <c r="D602" i="3"/>
  <c r="D603" i="3"/>
  <c r="D604" i="3"/>
  <c r="D605" i="3"/>
  <c r="D606" i="3"/>
  <c r="D607" i="3"/>
  <c r="D608" i="3"/>
  <c r="D609" i="3"/>
  <c r="D610" i="3"/>
  <c r="D611" i="3"/>
  <c r="D612" i="3"/>
  <c r="D613" i="3"/>
  <c r="D614" i="3"/>
  <c r="D615" i="3"/>
  <c r="D616" i="3"/>
  <c r="D617" i="3"/>
  <c r="D618" i="3"/>
  <c r="D619" i="3"/>
  <c r="D620" i="3"/>
  <c r="D621" i="3"/>
  <c r="D622" i="3"/>
  <c r="D623" i="3"/>
  <c r="D624" i="3"/>
  <c r="D625" i="3"/>
  <c r="D626" i="3"/>
  <c r="D627" i="3"/>
  <c r="D628" i="3"/>
  <c r="D629" i="3"/>
  <c r="D630" i="3"/>
  <c r="D631" i="3"/>
  <c r="D632" i="3"/>
  <c r="D633" i="3"/>
  <c r="D634" i="3"/>
  <c r="D635" i="3"/>
  <c r="D636" i="3"/>
  <c r="D637" i="3"/>
  <c r="D638" i="3"/>
  <c r="D639" i="3"/>
  <c r="D640" i="3"/>
  <c r="D641" i="3"/>
  <c r="D642" i="3"/>
  <c r="D643" i="3"/>
  <c r="D644" i="3"/>
  <c r="D645" i="3"/>
  <c r="D646" i="3"/>
  <c r="D647" i="3"/>
  <c r="D648" i="3"/>
  <c r="D649" i="3"/>
  <c r="D650" i="3"/>
  <c r="D651" i="3"/>
  <c r="D652" i="3"/>
  <c r="D653" i="3"/>
  <c r="D654" i="3"/>
  <c r="D655" i="3"/>
  <c r="D656" i="3"/>
  <c r="D657" i="3"/>
  <c r="D658" i="3"/>
  <c r="D659" i="3"/>
  <c r="D660" i="3"/>
  <c r="D661" i="3"/>
  <c r="D662" i="3"/>
  <c r="D663" i="3"/>
  <c r="D664" i="3"/>
  <c r="D665" i="3"/>
  <c r="D666" i="3"/>
  <c r="D667" i="3"/>
  <c r="D668" i="3"/>
  <c r="D669" i="3"/>
  <c r="D670" i="3"/>
  <c r="D671" i="3"/>
  <c r="D672" i="3"/>
  <c r="D673" i="3"/>
  <c r="D674" i="3"/>
  <c r="D675" i="3"/>
  <c r="D676" i="3"/>
  <c r="D677" i="3"/>
  <c r="D678" i="3"/>
  <c r="D679" i="3"/>
  <c r="D680" i="3"/>
  <c r="D681" i="3"/>
  <c r="D682" i="3"/>
  <c r="D683" i="3"/>
  <c r="D684" i="3"/>
  <c r="D685" i="3"/>
  <c r="D686" i="3"/>
  <c r="D687" i="3"/>
  <c r="D688" i="3"/>
  <c r="D689" i="3"/>
  <c r="D690" i="3"/>
  <c r="D691" i="3"/>
  <c r="D692" i="3"/>
  <c r="D693" i="3"/>
  <c r="D694" i="3"/>
  <c r="D695" i="3"/>
  <c r="D696" i="3"/>
  <c r="D697" i="3"/>
  <c r="D698" i="3"/>
  <c r="D699" i="3"/>
  <c r="D700" i="3"/>
  <c r="D701" i="3"/>
  <c r="D702" i="3"/>
  <c r="D703" i="3"/>
  <c r="D704" i="3"/>
  <c r="D705" i="3"/>
  <c r="D706" i="3"/>
  <c r="D707" i="3"/>
  <c r="D708" i="3"/>
  <c r="D709" i="3"/>
  <c r="D710" i="3"/>
  <c r="D711" i="3"/>
  <c r="D712" i="3"/>
  <c r="D713" i="3"/>
  <c r="D714" i="3"/>
  <c r="D715" i="3"/>
  <c r="D716" i="3"/>
  <c r="D717" i="3"/>
  <c r="D718" i="3"/>
  <c r="D719" i="3"/>
  <c r="D720" i="3"/>
  <c r="D721" i="3"/>
  <c r="D722" i="3"/>
  <c r="D723" i="3"/>
  <c r="D724" i="3"/>
  <c r="D725" i="3"/>
  <c r="D726" i="3"/>
  <c r="D727" i="3"/>
  <c r="D728" i="3"/>
  <c r="D729" i="3"/>
  <c r="D730" i="3"/>
  <c r="D731" i="3"/>
  <c r="D732" i="3"/>
  <c r="D733" i="3"/>
  <c r="D734" i="3"/>
  <c r="D735" i="3"/>
  <c r="D736" i="3"/>
  <c r="D737" i="3"/>
  <c r="D738" i="3"/>
  <c r="D739" i="3"/>
  <c r="D740" i="3"/>
  <c r="D741" i="3"/>
  <c r="D742" i="3"/>
  <c r="D743" i="3"/>
  <c r="D744" i="3"/>
  <c r="D745" i="3"/>
  <c r="D746" i="3"/>
  <c r="D747" i="3"/>
  <c r="D748" i="3"/>
  <c r="D749" i="3"/>
  <c r="D750" i="3"/>
  <c r="D751" i="3"/>
  <c r="D752" i="3"/>
  <c r="D753" i="3"/>
  <c r="D754" i="3"/>
  <c r="D755" i="3"/>
  <c r="D756" i="3"/>
  <c r="D757" i="3"/>
  <c r="D758" i="3"/>
  <c r="D759" i="3"/>
  <c r="D760" i="3"/>
  <c r="D761" i="3"/>
  <c r="D762" i="3"/>
  <c r="D763" i="3"/>
  <c r="D764" i="3"/>
  <c r="D765" i="3"/>
  <c r="D766" i="3"/>
  <c r="D767" i="3"/>
  <c r="D768" i="3"/>
  <c r="D769" i="3"/>
  <c r="D770" i="3"/>
  <c r="D771" i="3"/>
  <c r="D772" i="3"/>
  <c r="D773" i="3"/>
  <c r="D774" i="3"/>
  <c r="D775" i="3"/>
  <c r="D776" i="3"/>
  <c r="D777" i="3"/>
  <c r="D778" i="3"/>
  <c r="D779" i="3"/>
  <c r="D780" i="3"/>
  <c r="D781" i="3"/>
  <c r="D782" i="3"/>
  <c r="D783" i="3"/>
  <c r="D784" i="3"/>
  <c r="D785" i="3"/>
  <c r="D786" i="3"/>
  <c r="D787" i="3"/>
  <c r="D788" i="3"/>
  <c r="D789" i="3"/>
  <c r="D790" i="3"/>
  <c r="D791" i="3"/>
  <c r="D792" i="3"/>
  <c r="D793" i="3"/>
  <c r="D794" i="3"/>
  <c r="D795" i="3"/>
  <c r="D796" i="3"/>
  <c r="D797" i="3"/>
  <c r="D798" i="3"/>
  <c r="D799" i="3"/>
  <c r="D800" i="3"/>
  <c r="D801" i="3"/>
  <c r="D802" i="3"/>
  <c r="D803" i="3"/>
  <c r="D804" i="3"/>
  <c r="D805" i="3"/>
  <c r="D806" i="3"/>
  <c r="D807" i="3"/>
  <c r="D808" i="3"/>
  <c r="D809" i="3"/>
  <c r="D810" i="3"/>
  <c r="D811" i="3"/>
  <c r="D812" i="3"/>
  <c r="D813" i="3"/>
  <c r="D814" i="3"/>
  <c r="D815" i="3"/>
  <c r="D816" i="3"/>
  <c r="D817" i="3"/>
  <c r="D818" i="3"/>
  <c r="D819" i="3"/>
  <c r="D820" i="3"/>
  <c r="D821" i="3"/>
  <c r="D822" i="3"/>
  <c r="D823" i="3"/>
  <c r="D824" i="3"/>
  <c r="D825" i="3"/>
  <c r="D826" i="3"/>
  <c r="D827" i="3"/>
  <c r="D828" i="3"/>
  <c r="D829" i="3"/>
  <c r="D830" i="3"/>
  <c r="D831" i="3"/>
  <c r="D832" i="3"/>
  <c r="D833" i="3"/>
  <c r="D834" i="3"/>
  <c r="D835" i="3"/>
  <c r="D836" i="3"/>
  <c r="D837" i="3"/>
  <c r="D838" i="3"/>
  <c r="D839" i="3"/>
  <c r="D840" i="3"/>
  <c r="D841" i="3"/>
  <c r="D842" i="3"/>
  <c r="D843" i="3"/>
  <c r="D844" i="3"/>
  <c r="D845" i="3"/>
  <c r="D846" i="3"/>
  <c r="D847" i="3"/>
  <c r="D848" i="3"/>
  <c r="D849" i="3"/>
  <c r="D850" i="3"/>
  <c r="D851" i="3"/>
  <c r="D852" i="3"/>
  <c r="D853" i="3"/>
  <c r="D854" i="3"/>
  <c r="D855" i="3"/>
  <c r="D856" i="3"/>
  <c r="D857" i="3"/>
  <c r="D858" i="3"/>
  <c r="D859" i="3"/>
  <c r="D860" i="3"/>
  <c r="D861" i="3"/>
  <c r="D862" i="3"/>
  <c r="D863" i="3"/>
  <c r="D864" i="3"/>
  <c r="D865" i="3"/>
  <c r="D866" i="3"/>
  <c r="D867" i="3"/>
  <c r="D868" i="3"/>
  <c r="D869" i="3"/>
  <c r="D870" i="3"/>
  <c r="D871" i="3"/>
  <c r="D872" i="3"/>
  <c r="D873" i="3"/>
  <c r="D874" i="3"/>
  <c r="D875" i="3"/>
  <c r="D876" i="3"/>
  <c r="D877" i="3"/>
  <c r="D878" i="3"/>
  <c r="D879" i="3"/>
  <c r="D880" i="3"/>
  <c r="D881" i="3"/>
  <c r="D882" i="3"/>
  <c r="D883" i="3"/>
  <c r="D884" i="3"/>
  <c r="D885" i="3"/>
  <c r="D886" i="3"/>
  <c r="D887" i="3"/>
  <c r="D888" i="3"/>
  <c r="D889" i="3"/>
  <c r="D890" i="3"/>
  <c r="D891" i="3"/>
  <c r="D892" i="3"/>
  <c r="D893" i="3"/>
  <c r="D894" i="3"/>
  <c r="D895" i="3"/>
  <c r="D896" i="3"/>
  <c r="D897" i="3"/>
  <c r="D898" i="3"/>
  <c r="D899" i="3"/>
  <c r="D900" i="3"/>
  <c r="D901" i="3"/>
  <c r="D902" i="3"/>
  <c r="D903" i="3"/>
  <c r="D904" i="3"/>
  <c r="D905" i="3"/>
  <c r="D906" i="3"/>
  <c r="D907" i="3"/>
  <c r="D908" i="3"/>
  <c r="D909" i="3"/>
  <c r="D910" i="3"/>
  <c r="D911" i="3"/>
  <c r="D912" i="3"/>
  <c r="D913" i="3"/>
  <c r="D914" i="3"/>
  <c r="D915" i="3"/>
  <c r="D916" i="3"/>
  <c r="D917" i="3"/>
  <c r="D918" i="3"/>
  <c r="D919" i="3"/>
  <c r="D920" i="3"/>
  <c r="D921" i="3"/>
  <c r="D922" i="3"/>
  <c r="D923" i="3"/>
  <c r="D924" i="3"/>
  <c r="D925" i="3"/>
  <c r="D926" i="3"/>
  <c r="D927" i="3"/>
  <c r="D928" i="3"/>
  <c r="D929" i="3"/>
  <c r="D930" i="3"/>
  <c r="D931" i="3"/>
  <c r="D932" i="3"/>
  <c r="D933" i="3"/>
  <c r="D934" i="3"/>
  <c r="D935" i="3"/>
  <c r="D936" i="3"/>
  <c r="D937" i="3"/>
  <c r="D938" i="3"/>
  <c r="D939" i="3"/>
  <c r="D940" i="3"/>
  <c r="D941" i="3"/>
  <c r="D942" i="3"/>
  <c r="D943" i="3"/>
  <c r="D944" i="3"/>
  <c r="D945" i="3"/>
  <c r="D946" i="3"/>
  <c r="D947" i="3"/>
  <c r="D948" i="3"/>
  <c r="D949" i="3"/>
  <c r="D950" i="3"/>
  <c r="D951" i="3"/>
  <c r="D952" i="3"/>
  <c r="D953" i="3"/>
  <c r="D954" i="3"/>
  <c r="D955" i="3"/>
  <c r="D956" i="3"/>
  <c r="D957" i="3"/>
  <c r="D958" i="3"/>
  <c r="D959" i="3"/>
  <c r="D960" i="3"/>
  <c r="D961" i="3"/>
  <c r="D962" i="3"/>
  <c r="D963" i="3"/>
  <c r="D964" i="3"/>
  <c r="D965" i="3"/>
  <c r="D966" i="3"/>
  <c r="D967" i="3"/>
  <c r="D968" i="3"/>
  <c r="D969" i="3"/>
  <c r="D970" i="3"/>
  <c r="D971" i="3"/>
  <c r="D972" i="3"/>
  <c r="D973" i="3"/>
  <c r="D974" i="3"/>
  <c r="D975" i="3"/>
  <c r="D976" i="3"/>
  <c r="D977" i="3"/>
  <c r="D978" i="3"/>
  <c r="D979" i="3"/>
  <c r="D980" i="3"/>
  <c r="D981" i="3"/>
  <c r="D982" i="3"/>
  <c r="D983" i="3"/>
  <c r="D984" i="3"/>
  <c r="D985" i="3"/>
  <c r="D986" i="3"/>
  <c r="D987" i="3"/>
  <c r="D988" i="3"/>
  <c r="D989" i="3"/>
  <c r="D990" i="3"/>
  <c r="D991" i="3"/>
  <c r="D992" i="3"/>
  <c r="D993" i="3"/>
  <c r="D994" i="3"/>
  <c r="D995" i="3"/>
  <c r="D996" i="3"/>
  <c r="D997" i="3"/>
  <c r="D998" i="3"/>
  <c r="D999" i="3"/>
  <c r="D1000" i="3"/>
  <c r="D1001" i="3"/>
  <c r="D1002" i="3"/>
  <c r="D1003" i="3"/>
  <c r="D1004" i="3"/>
  <c r="D1005" i="3"/>
  <c r="D1006" i="3"/>
  <c r="D1007" i="3"/>
  <c r="D1008" i="3"/>
  <c r="D1009" i="3"/>
  <c r="D1010" i="3"/>
  <c r="D1011" i="3"/>
  <c r="D1012" i="3"/>
  <c r="D1013" i="3"/>
  <c r="D1014" i="3"/>
  <c r="D1015" i="3"/>
  <c r="D1016" i="3"/>
  <c r="D1017" i="3"/>
  <c r="D1018" i="3"/>
  <c r="D1019" i="3"/>
  <c r="D1020" i="3"/>
  <c r="D1021" i="3"/>
  <c r="D1022" i="3"/>
  <c r="D1023" i="3"/>
  <c r="D1024" i="3"/>
  <c r="D1025" i="3"/>
  <c r="D1026" i="3"/>
  <c r="D1027" i="3"/>
  <c r="D1028" i="3"/>
  <c r="D1029" i="3"/>
  <c r="D1030" i="3"/>
  <c r="D1031" i="3"/>
  <c r="D1032" i="3"/>
  <c r="D1033" i="3"/>
  <c r="D1034" i="3"/>
  <c r="D1035" i="3"/>
  <c r="D1036" i="3"/>
  <c r="D1037" i="3"/>
  <c r="D1038" i="3"/>
  <c r="D1039" i="3"/>
  <c r="D1040" i="3"/>
  <c r="D1041" i="3"/>
  <c r="D1042" i="3"/>
  <c r="D1043" i="3"/>
  <c r="O451" i="1"/>
  <c r="O394" i="1"/>
  <c r="O346" i="1"/>
  <c r="O345" i="1"/>
  <c r="O343" i="1"/>
  <c r="O337" i="1"/>
  <c r="O335" i="1"/>
  <c r="O331" i="1"/>
  <c r="O325" i="1"/>
  <c r="O324" i="1"/>
  <c r="O318" i="1"/>
  <c r="O306" i="1"/>
  <c r="O298" i="1"/>
  <c r="O287" i="1"/>
  <c r="O284" i="1"/>
  <c r="O269" i="1"/>
  <c r="O261" i="1"/>
  <c r="O260" i="1"/>
  <c r="O253" i="1"/>
  <c r="O249" i="1"/>
  <c r="O246" i="1"/>
  <c r="O234" i="1"/>
  <c r="O225" i="1"/>
  <c r="O219" i="1"/>
  <c r="O208" i="1"/>
  <c r="O206" i="1"/>
  <c r="O200" i="1"/>
  <c r="O191" i="1"/>
  <c r="O187" i="1"/>
  <c r="O186" i="1"/>
  <c r="O172" i="1"/>
  <c r="O167" i="1"/>
  <c r="O165" i="1"/>
  <c r="O162" i="1"/>
  <c r="O157" i="1"/>
  <c r="O156" i="1"/>
  <c r="O151" i="1"/>
  <c r="O150" i="1"/>
  <c r="O147" i="1"/>
  <c r="O139" i="1"/>
  <c r="O127" i="1"/>
  <c r="O125" i="1"/>
  <c r="O109" i="1"/>
  <c r="O106" i="1"/>
  <c r="O101" i="1"/>
  <c r="O98" i="1"/>
  <c r="O84" i="1"/>
  <c r="O79" i="1"/>
  <c r="O76" i="1"/>
  <c r="O56" i="1"/>
  <c r="O47" i="1"/>
  <c r="O44" i="1"/>
  <c r="O41" i="1"/>
  <c r="O36" i="1"/>
  <c r="O10" i="1"/>
  <c r="O3" i="1"/>
  <c r="N3" i="1"/>
  <c r="N10" i="1"/>
  <c r="N33" i="1"/>
  <c r="N36" i="1"/>
  <c r="N44" i="1"/>
  <c r="N47" i="1"/>
  <c r="N79" i="1"/>
  <c r="N98" i="1"/>
  <c r="N101" i="1"/>
  <c r="N106" i="1"/>
  <c r="N127" i="1"/>
  <c r="N139" i="1"/>
  <c r="N147" i="1"/>
  <c r="N150" i="1"/>
  <c r="N151" i="1"/>
  <c r="N157" i="1"/>
  <c r="N165" i="1"/>
  <c r="N167" i="1"/>
  <c r="N172" i="1"/>
  <c r="N186" i="1"/>
  <c r="N191" i="1"/>
  <c r="N200" i="1"/>
  <c r="N208" i="1"/>
  <c r="N219" i="1"/>
  <c r="N225" i="1"/>
  <c r="N234" i="1"/>
  <c r="N246" i="1"/>
  <c r="N249" i="1"/>
  <c r="N253" i="1"/>
  <c r="N260" i="1"/>
  <c r="N261" i="1"/>
  <c r="N269" i="1"/>
  <c r="N284" i="1"/>
  <c r="N287" i="1"/>
  <c r="N298" i="1"/>
  <c r="N306" i="1"/>
  <c r="N318" i="1"/>
  <c r="N324" i="1"/>
  <c r="N325" i="1"/>
  <c r="N331" i="1"/>
  <c r="N335" i="1"/>
  <c r="N337" i="1"/>
  <c r="N343" i="1"/>
  <c r="N345" i="1"/>
  <c r="N346" i="1"/>
  <c r="N394" i="1"/>
  <c r="N451" i="1"/>
  <c r="F2"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D2" i="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F1300" i="3"/>
  <c r="F1299" i="3"/>
  <c r="F1298" i="3"/>
  <c r="F1297" i="3"/>
  <c r="F1296" i="3"/>
  <c r="F1295" i="3"/>
  <c r="F1294" i="3"/>
  <c r="F1293" i="3"/>
  <c r="F1292" i="3"/>
  <c r="F1291" i="3"/>
  <c r="F1290" i="3"/>
  <c r="F1289" i="3"/>
  <c r="F1288" i="3"/>
  <c r="F1287" i="3"/>
  <c r="F1286" i="3"/>
  <c r="F1285" i="3"/>
  <c r="F1284" i="3"/>
  <c r="F1283" i="3"/>
  <c r="F1282" i="3"/>
  <c r="F1281" i="3"/>
  <c r="F1280" i="3"/>
  <c r="F1279" i="3"/>
  <c r="F1278" i="3"/>
  <c r="F1277" i="3"/>
  <c r="F1276" i="3"/>
  <c r="F1275" i="3"/>
  <c r="F1274" i="3"/>
  <c r="F1273" i="3"/>
  <c r="F1272" i="3"/>
  <c r="F1271" i="3"/>
  <c r="F1270" i="3"/>
  <c r="F1269" i="3"/>
  <c r="F1268" i="3"/>
  <c r="F1267" i="3"/>
  <c r="F1266" i="3"/>
  <c r="F1265" i="3"/>
  <c r="F1264" i="3"/>
  <c r="F1263" i="3"/>
  <c r="F1262" i="3"/>
  <c r="F1261" i="3"/>
  <c r="F1260" i="3"/>
  <c r="F1259" i="3"/>
  <c r="F1258" i="3"/>
  <c r="F1257" i="3"/>
  <c r="F1256" i="3"/>
  <c r="F1255" i="3"/>
  <c r="F1254" i="3"/>
  <c r="F1253" i="3"/>
  <c r="F1252" i="3"/>
  <c r="F1251" i="3"/>
  <c r="F1250" i="3"/>
  <c r="F1249" i="3"/>
  <c r="F1248" i="3"/>
  <c r="F1247" i="3"/>
  <c r="F1246" i="3"/>
  <c r="F1245" i="3"/>
  <c r="F1244" i="3"/>
  <c r="F1243" i="3"/>
  <c r="F1242" i="3"/>
  <c r="F1241" i="3"/>
  <c r="F1240" i="3"/>
  <c r="F1239" i="3"/>
  <c r="F1238" i="3"/>
  <c r="F1237" i="3"/>
  <c r="F1236" i="3"/>
  <c r="F1235" i="3"/>
  <c r="F1234" i="3"/>
  <c r="F1233" i="3"/>
  <c r="F1232" i="3"/>
  <c r="F1231" i="3"/>
  <c r="F1230" i="3"/>
  <c r="F1229" i="3"/>
  <c r="F1228" i="3"/>
  <c r="F1227" i="3"/>
  <c r="F1226" i="3"/>
  <c r="F1225" i="3"/>
  <c r="F1224" i="3"/>
  <c r="F1223" i="3"/>
  <c r="F1222" i="3"/>
  <c r="F1221" i="3"/>
  <c r="F1220" i="3"/>
  <c r="F1219" i="3"/>
  <c r="F1218" i="3"/>
  <c r="F1217" i="3"/>
  <c r="F1216" i="3"/>
  <c r="F1215" i="3"/>
  <c r="F1214" i="3"/>
  <c r="F1213" i="3"/>
  <c r="F1212" i="3"/>
  <c r="F1211" i="3"/>
  <c r="F1210" i="3"/>
  <c r="F1209" i="3"/>
  <c r="F1208" i="3"/>
  <c r="F1207" i="3"/>
  <c r="F1206" i="3"/>
  <c r="F1205" i="3"/>
  <c r="F1204" i="3"/>
  <c r="F1203" i="3"/>
  <c r="F1202" i="3"/>
  <c r="F1201" i="3"/>
  <c r="F1200" i="3"/>
  <c r="F1199" i="3"/>
  <c r="F1198" i="3"/>
  <c r="F1197" i="3"/>
  <c r="F1196" i="3"/>
  <c r="F1195" i="3"/>
  <c r="F1194" i="3"/>
  <c r="F1193" i="3"/>
  <c r="F1192" i="3"/>
  <c r="F1191" i="3"/>
  <c r="F1190" i="3"/>
  <c r="F1189" i="3"/>
  <c r="F1188" i="3"/>
  <c r="F1187" i="3"/>
  <c r="F1186" i="3"/>
  <c r="F1185" i="3"/>
  <c r="F1184" i="3"/>
  <c r="F1183" i="3"/>
  <c r="F1182" i="3"/>
  <c r="F1181" i="3"/>
  <c r="F1180" i="3"/>
  <c r="F1179" i="3"/>
  <c r="F1178" i="3"/>
  <c r="F1177" i="3"/>
  <c r="F1176" i="3"/>
  <c r="F1175" i="3"/>
  <c r="F1174" i="3"/>
  <c r="F1173" i="3"/>
  <c r="F1172" i="3"/>
  <c r="F1171" i="3"/>
  <c r="F1170" i="3"/>
  <c r="F1169" i="3"/>
  <c r="F1168" i="3"/>
  <c r="F1167" i="3"/>
  <c r="F1166" i="3"/>
  <c r="F1165" i="3"/>
  <c r="F1164" i="3"/>
  <c r="F1163" i="3"/>
  <c r="F1162" i="3"/>
  <c r="F1161" i="3"/>
  <c r="F1160" i="3"/>
  <c r="F1159" i="3"/>
  <c r="F1158" i="3"/>
  <c r="F1157" i="3"/>
  <c r="F1156" i="3"/>
  <c r="F1155" i="3"/>
  <c r="F1154" i="3"/>
  <c r="F1153" i="3"/>
  <c r="F1152" i="3"/>
  <c r="F1151" i="3"/>
  <c r="F1150" i="3"/>
  <c r="F1149" i="3"/>
  <c r="F1148" i="3"/>
  <c r="F1147" i="3"/>
  <c r="F1146" i="3"/>
  <c r="F1145" i="3"/>
  <c r="F1144" i="3"/>
  <c r="F1143" i="3"/>
  <c r="F1142" i="3"/>
  <c r="F1141" i="3"/>
  <c r="F1140" i="3"/>
  <c r="F1139" i="3"/>
  <c r="F1138" i="3"/>
  <c r="F1137" i="3"/>
  <c r="F1136" i="3"/>
  <c r="F1135" i="3"/>
  <c r="F1134" i="3"/>
  <c r="F1133" i="3"/>
  <c r="F1132" i="3"/>
  <c r="F1131" i="3"/>
  <c r="F1130" i="3"/>
  <c r="F1129" i="3"/>
  <c r="F1128" i="3"/>
  <c r="F1127" i="3"/>
  <c r="F1126" i="3"/>
  <c r="F1125" i="3"/>
  <c r="F1124" i="3"/>
  <c r="F1123" i="3"/>
  <c r="F1122" i="3"/>
  <c r="F1121" i="3"/>
  <c r="F1120" i="3"/>
  <c r="F1119" i="3"/>
  <c r="F1118" i="3"/>
  <c r="F1117" i="3"/>
  <c r="F1116" i="3"/>
  <c r="F1115" i="3"/>
  <c r="F1114" i="3"/>
  <c r="F1113" i="3"/>
  <c r="F1112" i="3"/>
  <c r="F1111" i="3"/>
  <c r="F1110" i="3"/>
  <c r="F1109" i="3"/>
  <c r="F1108" i="3"/>
  <c r="F1107" i="3"/>
  <c r="F1106" i="3"/>
  <c r="F1105" i="3"/>
  <c r="F1104" i="3"/>
  <c r="F1103" i="3"/>
  <c r="F1102" i="3"/>
  <c r="F1101" i="3"/>
  <c r="F1100" i="3"/>
  <c r="F1099" i="3"/>
  <c r="F1098" i="3"/>
  <c r="F1097" i="3"/>
  <c r="F1096" i="3"/>
  <c r="F1095" i="3"/>
  <c r="F1094" i="3"/>
  <c r="F1093" i="3"/>
  <c r="F1092" i="3"/>
  <c r="F1091" i="3"/>
  <c r="F1090" i="3"/>
  <c r="F1089" i="3"/>
  <c r="F1088" i="3"/>
  <c r="F1087" i="3"/>
  <c r="F1086" i="3"/>
  <c r="F1085" i="3"/>
  <c r="F1084" i="3"/>
  <c r="F1083" i="3"/>
  <c r="F1082" i="3"/>
  <c r="F1081" i="3"/>
  <c r="F1080" i="3"/>
  <c r="F1079" i="3"/>
  <c r="F1078" i="3"/>
  <c r="F1077" i="3"/>
  <c r="F1076" i="3"/>
  <c r="F1075" i="3"/>
  <c r="F1074" i="3"/>
  <c r="F1073" i="3"/>
  <c r="F1072" i="3"/>
  <c r="F1071" i="3"/>
  <c r="F1070" i="3"/>
  <c r="F1069" i="3"/>
  <c r="F1068" i="3"/>
  <c r="F1067" i="3"/>
  <c r="F1066" i="3"/>
  <c r="F1065" i="3"/>
  <c r="F1064" i="3"/>
  <c r="F1063" i="3"/>
  <c r="F1062" i="3"/>
  <c r="F1061" i="3"/>
  <c r="F1060" i="3"/>
  <c r="F1059" i="3"/>
  <c r="F1058" i="3"/>
  <c r="F1057" i="3"/>
  <c r="F1056" i="3"/>
  <c r="F1055" i="3"/>
  <c r="F1054" i="3"/>
  <c r="F1053" i="3"/>
  <c r="F1052" i="3"/>
  <c r="F1051" i="3"/>
  <c r="F1050" i="3"/>
  <c r="F1049" i="3"/>
  <c r="F1048" i="3"/>
  <c r="F1047" i="3"/>
  <c r="F1046" i="3"/>
  <c r="F1045" i="3"/>
  <c r="F1044" i="3"/>
  <c r="F1043" i="3"/>
  <c r="F1042" i="3"/>
  <c r="F1041" i="3"/>
  <c r="F1040" i="3"/>
  <c r="F1039" i="3"/>
  <c r="F1038" i="3"/>
  <c r="F1037" i="3"/>
  <c r="F1036" i="3"/>
  <c r="F1035" i="3"/>
  <c r="F1034" i="3"/>
  <c r="F1033" i="3"/>
  <c r="F1032" i="3"/>
  <c r="F1031" i="3"/>
  <c r="F1030" i="3"/>
  <c r="F1029" i="3"/>
  <c r="F1028" i="3"/>
  <c r="F1027" i="3"/>
  <c r="F1026" i="3"/>
  <c r="F1025" i="3"/>
  <c r="F1024" i="3"/>
  <c r="F1023" i="3"/>
  <c r="F1022" i="3"/>
  <c r="F1021" i="3"/>
  <c r="F1020" i="3"/>
  <c r="F1019" i="3"/>
  <c r="F1018" i="3"/>
  <c r="F1017" i="3"/>
  <c r="F1016" i="3"/>
  <c r="F1015" i="3"/>
  <c r="F1014" i="3"/>
  <c r="F1013" i="3"/>
  <c r="F1012" i="3"/>
  <c r="F1011" i="3"/>
  <c r="F1010" i="3"/>
  <c r="F1009" i="3"/>
  <c r="F1008" i="3"/>
  <c r="F1007" i="3"/>
  <c r="F1006" i="3"/>
  <c r="F1005" i="3"/>
  <c r="F1004" i="3"/>
  <c r="F1003" i="3"/>
  <c r="F1002" i="3"/>
  <c r="F1001" i="3"/>
  <c r="F1000" i="3"/>
  <c r="F999" i="3"/>
  <c r="F998" i="3"/>
  <c r="F997" i="3"/>
  <c r="F996" i="3"/>
  <c r="F995" i="3"/>
  <c r="F994" i="3"/>
  <c r="F993" i="3"/>
  <c r="F992" i="3"/>
  <c r="F991" i="3"/>
  <c r="F990" i="3"/>
  <c r="F989" i="3"/>
  <c r="F988" i="3"/>
  <c r="F987" i="3"/>
  <c r="F986" i="3"/>
  <c r="F985" i="3"/>
  <c r="F984" i="3"/>
  <c r="F983" i="3"/>
  <c r="F982" i="3"/>
  <c r="F981" i="3"/>
  <c r="F980" i="3"/>
  <c r="F979" i="3"/>
  <c r="F978" i="3"/>
  <c r="F977" i="3"/>
  <c r="F976" i="3"/>
  <c r="F975" i="3"/>
  <c r="F974" i="3"/>
  <c r="F973" i="3"/>
  <c r="F972" i="3"/>
  <c r="F971" i="3"/>
  <c r="F970" i="3"/>
  <c r="F969" i="3"/>
  <c r="F968" i="3"/>
  <c r="F967" i="3"/>
  <c r="F966" i="3"/>
  <c r="F965" i="3"/>
  <c r="F964" i="3"/>
  <c r="F963" i="3"/>
  <c r="F962" i="3"/>
  <c r="F961" i="3"/>
  <c r="F960" i="3"/>
  <c r="F959" i="3"/>
  <c r="F958" i="3"/>
  <c r="F957" i="3"/>
  <c r="F956" i="3"/>
  <c r="F955" i="3"/>
  <c r="F954" i="3"/>
  <c r="F953" i="3"/>
  <c r="F952" i="3"/>
  <c r="F951" i="3"/>
  <c r="F950" i="3"/>
  <c r="F949" i="3"/>
  <c r="F948" i="3"/>
  <c r="F947" i="3"/>
  <c r="F946" i="3"/>
  <c r="F945" i="3"/>
  <c r="F944" i="3"/>
  <c r="F943" i="3"/>
  <c r="F942" i="3"/>
  <c r="F941" i="3"/>
  <c r="F940" i="3"/>
  <c r="F939" i="3"/>
  <c r="F938" i="3"/>
  <c r="F937" i="3"/>
  <c r="F936" i="3"/>
  <c r="F935" i="3"/>
  <c r="F934" i="3"/>
  <c r="F933" i="3"/>
  <c r="F932" i="3"/>
  <c r="F931" i="3"/>
  <c r="F930" i="3"/>
  <c r="F929" i="3"/>
  <c r="F928" i="3"/>
  <c r="F927" i="3"/>
  <c r="F926" i="3"/>
  <c r="F925" i="3"/>
  <c r="F924" i="3"/>
  <c r="F923" i="3"/>
  <c r="F922" i="3"/>
  <c r="F921" i="3"/>
  <c r="F920" i="3"/>
  <c r="F919" i="3"/>
  <c r="F918" i="3"/>
  <c r="F917" i="3"/>
  <c r="F916" i="3"/>
  <c r="F915" i="3"/>
  <c r="F914" i="3"/>
  <c r="F913" i="3"/>
  <c r="F912" i="3"/>
  <c r="F911" i="3"/>
  <c r="F910" i="3"/>
  <c r="F909" i="3"/>
  <c r="F908" i="3"/>
  <c r="F907" i="3"/>
  <c r="F906" i="3"/>
  <c r="F905" i="3"/>
  <c r="F904" i="3"/>
  <c r="F903" i="3"/>
  <c r="F902" i="3"/>
  <c r="F901" i="3"/>
  <c r="F900" i="3"/>
  <c r="F899" i="3"/>
  <c r="F898" i="3"/>
  <c r="F897" i="3"/>
  <c r="F896" i="3"/>
  <c r="F895" i="3"/>
  <c r="F894" i="3"/>
  <c r="F893" i="3"/>
  <c r="F892" i="3"/>
  <c r="F891" i="3"/>
  <c r="F890" i="3"/>
  <c r="F889" i="3"/>
  <c r="F888" i="3"/>
  <c r="F887" i="3"/>
  <c r="F886" i="3"/>
  <c r="F885" i="3"/>
  <c r="F884" i="3"/>
  <c r="F883" i="3"/>
  <c r="F882" i="3"/>
  <c r="F881" i="3"/>
  <c r="F880" i="3"/>
  <c r="F879" i="3"/>
  <c r="F878" i="3"/>
  <c r="F877" i="3"/>
  <c r="F876" i="3"/>
  <c r="F875" i="3"/>
  <c r="F874" i="3"/>
  <c r="F873" i="3"/>
  <c r="F872" i="3"/>
  <c r="F871" i="3"/>
  <c r="F870" i="3"/>
  <c r="F869" i="3"/>
  <c r="F868" i="3"/>
  <c r="F867" i="3"/>
  <c r="F866" i="3"/>
  <c r="F865" i="3"/>
  <c r="F864" i="3"/>
  <c r="F863" i="3"/>
  <c r="F862" i="3"/>
  <c r="F861" i="3"/>
  <c r="F860" i="3"/>
  <c r="F859" i="3"/>
  <c r="F858" i="3"/>
  <c r="F857" i="3"/>
  <c r="F856" i="3"/>
  <c r="F855" i="3"/>
  <c r="F854" i="3"/>
  <c r="F853" i="3"/>
  <c r="F852" i="3"/>
  <c r="F851" i="3"/>
  <c r="F850" i="3"/>
  <c r="F849" i="3"/>
  <c r="F848" i="3"/>
  <c r="F847" i="3"/>
  <c r="F846" i="3"/>
  <c r="F845" i="3"/>
  <c r="F844" i="3"/>
  <c r="F843" i="3"/>
  <c r="F842" i="3"/>
  <c r="F841" i="3"/>
  <c r="F840" i="3"/>
  <c r="F839" i="3"/>
  <c r="F838" i="3"/>
  <c r="F837" i="3"/>
  <c r="F836" i="3"/>
  <c r="F835" i="3"/>
  <c r="F834" i="3"/>
  <c r="F833" i="3"/>
  <c r="F832" i="3"/>
  <c r="F831" i="3"/>
  <c r="F830" i="3"/>
  <c r="F829" i="3"/>
  <c r="F828" i="3"/>
  <c r="F827" i="3"/>
  <c r="F826" i="3"/>
  <c r="F825" i="3"/>
  <c r="F824" i="3"/>
  <c r="F823" i="3"/>
  <c r="F822" i="3"/>
  <c r="F821" i="3"/>
  <c r="F820" i="3"/>
  <c r="F819" i="3"/>
  <c r="F818" i="3"/>
  <c r="F817" i="3"/>
  <c r="F816" i="3"/>
  <c r="F815" i="3"/>
  <c r="F814" i="3"/>
  <c r="F813" i="3"/>
  <c r="F812" i="3"/>
  <c r="F811" i="3"/>
  <c r="F810" i="3"/>
  <c r="F809" i="3"/>
  <c r="F808" i="3"/>
  <c r="F807" i="3"/>
  <c r="F806" i="3"/>
  <c r="F805" i="3"/>
  <c r="F804" i="3"/>
  <c r="F803" i="3"/>
  <c r="F802" i="3"/>
  <c r="F801" i="3"/>
  <c r="F800" i="3"/>
  <c r="F799" i="3"/>
  <c r="F798" i="3"/>
  <c r="F797" i="3"/>
  <c r="F796" i="3"/>
  <c r="F795" i="3"/>
  <c r="F794" i="3"/>
  <c r="F793" i="3"/>
  <c r="F792" i="3"/>
  <c r="F791" i="3"/>
  <c r="F790" i="3"/>
  <c r="F789" i="3"/>
  <c r="F788" i="3"/>
  <c r="F787" i="3"/>
  <c r="F786" i="3"/>
  <c r="F785" i="3"/>
  <c r="F784" i="3"/>
  <c r="F783" i="3"/>
  <c r="F782" i="3"/>
  <c r="F781" i="3"/>
  <c r="F780" i="3"/>
  <c r="F779" i="3"/>
  <c r="F778" i="3"/>
  <c r="F777" i="3"/>
  <c r="F776" i="3"/>
  <c r="F775" i="3"/>
  <c r="F774" i="3"/>
  <c r="F773" i="3"/>
  <c r="F772" i="3"/>
  <c r="F771" i="3"/>
  <c r="F770" i="3"/>
  <c r="F769" i="3"/>
  <c r="F768" i="3"/>
  <c r="F767" i="3"/>
  <c r="F766" i="3"/>
  <c r="F765" i="3"/>
  <c r="F764" i="3"/>
  <c r="F763" i="3"/>
  <c r="F762" i="3"/>
  <c r="F761" i="3"/>
  <c r="F760" i="3"/>
  <c r="F759" i="3"/>
  <c r="F758" i="3"/>
  <c r="F757" i="3"/>
  <c r="F756" i="3"/>
  <c r="F755" i="3"/>
  <c r="F754" i="3"/>
  <c r="F753" i="3"/>
  <c r="F752" i="3"/>
  <c r="F751" i="3"/>
  <c r="F750" i="3"/>
  <c r="F749" i="3"/>
  <c r="F748" i="3"/>
  <c r="F747" i="3"/>
  <c r="F746" i="3"/>
  <c r="F745" i="3"/>
  <c r="F744" i="3"/>
  <c r="F743" i="3"/>
  <c r="F742" i="3"/>
  <c r="F741" i="3"/>
  <c r="F740" i="3"/>
  <c r="F739" i="3"/>
  <c r="F738" i="3"/>
  <c r="F737" i="3"/>
  <c r="F736" i="3"/>
  <c r="F735" i="3"/>
  <c r="F734" i="3"/>
  <c r="F733" i="3"/>
  <c r="F732" i="3"/>
  <c r="F731" i="3"/>
  <c r="F730" i="3"/>
  <c r="F729" i="3"/>
  <c r="F728" i="3"/>
  <c r="F727" i="3"/>
  <c r="F726" i="3"/>
  <c r="F725" i="3"/>
  <c r="F724" i="3"/>
  <c r="F723" i="3"/>
  <c r="F722" i="3"/>
  <c r="F721" i="3"/>
  <c r="F720" i="3"/>
  <c r="F719" i="3"/>
  <c r="F718" i="3"/>
  <c r="F717" i="3"/>
  <c r="F716" i="3"/>
  <c r="F715" i="3"/>
  <c r="F714" i="3"/>
  <c r="F713" i="3"/>
  <c r="F712" i="3"/>
  <c r="F711" i="3"/>
  <c r="F710" i="3"/>
  <c r="F709" i="3"/>
  <c r="F708" i="3"/>
  <c r="F707" i="3"/>
  <c r="F706" i="3"/>
  <c r="F705" i="3"/>
  <c r="F704" i="3"/>
  <c r="F703" i="3"/>
  <c r="F702" i="3"/>
  <c r="F701" i="3"/>
  <c r="F700" i="3"/>
  <c r="F699" i="3"/>
  <c r="F698" i="3"/>
  <c r="F697" i="3"/>
  <c r="F696" i="3"/>
  <c r="F695" i="3"/>
  <c r="F694" i="3"/>
  <c r="F693" i="3"/>
  <c r="F692" i="3"/>
  <c r="F691" i="3"/>
  <c r="F690" i="3"/>
  <c r="F689" i="3"/>
  <c r="F688" i="3"/>
  <c r="F687" i="3"/>
  <c r="F686" i="3"/>
  <c r="F685" i="3"/>
  <c r="F684" i="3"/>
  <c r="F683" i="3"/>
  <c r="F682" i="3"/>
  <c r="F681" i="3"/>
  <c r="F680" i="3"/>
  <c r="F679" i="3"/>
  <c r="F678" i="3"/>
  <c r="F677" i="3"/>
  <c r="F676" i="3"/>
  <c r="F675" i="3"/>
  <c r="F674" i="3"/>
  <c r="F673" i="3"/>
  <c r="F672" i="3"/>
  <c r="F671" i="3"/>
  <c r="F670" i="3"/>
  <c r="F669" i="3"/>
  <c r="F668" i="3"/>
  <c r="F667" i="3"/>
  <c r="F666" i="3"/>
  <c r="F665" i="3"/>
  <c r="F664" i="3"/>
  <c r="F663" i="3"/>
  <c r="F662" i="3"/>
  <c r="F661" i="3"/>
  <c r="F660" i="3"/>
  <c r="F659" i="3"/>
  <c r="F658" i="3"/>
  <c r="F657" i="3"/>
  <c r="F656" i="3"/>
  <c r="F655" i="3"/>
  <c r="F654" i="3"/>
  <c r="F653" i="3"/>
  <c r="F652" i="3"/>
  <c r="F651" i="3"/>
  <c r="F650" i="3"/>
  <c r="F649" i="3"/>
  <c r="F648" i="3"/>
  <c r="F647" i="3"/>
  <c r="F646" i="3"/>
  <c r="F645" i="3"/>
  <c r="F644" i="3"/>
  <c r="F643" i="3"/>
  <c r="F642" i="3"/>
  <c r="F641" i="3"/>
  <c r="F640" i="3"/>
  <c r="F639" i="3"/>
  <c r="F638" i="3"/>
  <c r="F637" i="3"/>
  <c r="F636" i="3"/>
  <c r="F635" i="3"/>
  <c r="F634" i="3"/>
  <c r="F633" i="3"/>
  <c r="F632" i="3"/>
  <c r="F631" i="3"/>
  <c r="F630" i="3"/>
  <c r="F629" i="3"/>
  <c r="F628" i="3"/>
  <c r="F627" i="3"/>
  <c r="F626" i="3"/>
  <c r="F625" i="3"/>
  <c r="F624" i="3"/>
  <c r="F623" i="3"/>
  <c r="F622" i="3"/>
  <c r="F621" i="3"/>
  <c r="F620" i="3"/>
  <c r="F619" i="3"/>
  <c r="F618" i="3"/>
  <c r="F617" i="3"/>
  <c r="F616" i="3"/>
  <c r="F615" i="3"/>
  <c r="F614" i="3"/>
  <c r="F613" i="3"/>
  <c r="F612" i="3"/>
  <c r="F611" i="3"/>
  <c r="F610" i="3"/>
  <c r="F609" i="3"/>
  <c r="F608" i="3"/>
  <c r="F607" i="3"/>
  <c r="F606" i="3"/>
  <c r="F605" i="3"/>
  <c r="F604" i="3"/>
  <c r="F603" i="3"/>
  <c r="F602" i="3"/>
  <c r="F601" i="3"/>
  <c r="F600" i="3"/>
  <c r="F599" i="3"/>
  <c r="F598" i="3"/>
  <c r="F597" i="3"/>
  <c r="F596" i="3"/>
  <c r="F595" i="3"/>
  <c r="F594" i="3"/>
  <c r="F593" i="3"/>
  <c r="F592" i="3"/>
  <c r="F591" i="3"/>
  <c r="F590" i="3"/>
  <c r="F589" i="3"/>
  <c r="F588" i="3"/>
  <c r="F587" i="3"/>
  <c r="F586" i="3"/>
  <c r="F585" i="3"/>
  <c r="F584" i="3"/>
  <c r="F583" i="3"/>
  <c r="F582" i="3"/>
  <c r="F581" i="3"/>
  <c r="F580" i="3"/>
  <c r="F579" i="3"/>
  <c r="F578" i="3"/>
  <c r="F577" i="3"/>
  <c r="F576" i="3"/>
  <c r="F575" i="3"/>
  <c r="F574" i="3"/>
  <c r="F573" i="3"/>
  <c r="F572" i="3"/>
  <c r="F571" i="3"/>
  <c r="F570" i="3"/>
  <c r="F569" i="3"/>
  <c r="F568" i="3"/>
  <c r="F567" i="3"/>
  <c r="F566" i="3"/>
  <c r="F565" i="3"/>
  <c r="F564" i="3"/>
  <c r="F563" i="3"/>
  <c r="F562" i="3"/>
  <c r="F561" i="3"/>
  <c r="F560" i="3"/>
  <c r="F559" i="3"/>
  <c r="F558" i="3"/>
  <c r="F557" i="3"/>
  <c r="F556" i="3"/>
  <c r="F555" i="3"/>
  <c r="F554" i="3"/>
  <c r="F553" i="3"/>
  <c r="F552" i="3"/>
  <c r="F551" i="3"/>
  <c r="F550" i="3"/>
  <c r="F549" i="3"/>
  <c r="F548" i="3"/>
  <c r="F547" i="3"/>
  <c r="F546" i="3"/>
  <c r="F545" i="3"/>
  <c r="F544" i="3"/>
  <c r="F543" i="3"/>
  <c r="F542" i="3"/>
  <c r="F541" i="3"/>
  <c r="F540" i="3"/>
  <c r="F539" i="3"/>
  <c r="F538" i="3"/>
  <c r="F537" i="3"/>
  <c r="F536" i="3"/>
  <c r="F535" i="3"/>
  <c r="F534" i="3"/>
  <c r="F533" i="3"/>
  <c r="F532" i="3"/>
  <c r="F531" i="3"/>
  <c r="F530" i="3"/>
  <c r="F529" i="3"/>
  <c r="F528" i="3"/>
  <c r="F527" i="3"/>
  <c r="F526" i="3"/>
  <c r="F525" i="3"/>
  <c r="F524" i="3"/>
  <c r="F523" i="3"/>
  <c r="F522" i="3"/>
  <c r="F521" i="3"/>
  <c r="F520" i="3"/>
  <c r="F519" i="3"/>
  <c r="F518" i="3"/>
  <c r="F517" i="3"/>
  <c r="F516" i="3"/>
  <c r="F515" i="3"/>
  <c r="F514" i="3"/>
  <c r="F513" i="3"/>
  <c r="F512" i="3"/>
  <c r="F511" i="3"/>
  <c r="F510" i="3"/>
  <c r="F509" i="3"/>
  <c r="F508" i="3"/>
  <c r="F507" i="3"/>
  <c r="F506" i="3"/>
  <c r="F505" i="3"/>
  <c r="F504" i="3"/>
  <c r="F503" i="3"/>
  <c r="F502" i="3"/>
  <c r="F501" i="3"/>
  <c r="F500" i="3"/>
  <c r="F499" i="3"/>
  <c r="F498" i="3"/>
  <c r="F497" i="3"/>
  <c r="F496" i="3"/>
  <c r="F495" i="3"/>
  <c r="F494" i="3"/>
  <c r="F493" i="3"/>
  <c r="F492" i="3"/>
  <c r="F491" i="3"/>
  <c r="F490" i="3"/>
  <c r="F489" i="3"/>
  <c r="F488" i="3"/>
  <c r="F487" i="3"/>
  <c r="F486" i="3"/>
  <c r="F485" i="3"/>
  <c r="F484" i="3"/>
  <c r="F483" i="3"/>
  <c r="F482" i="3"/>
  <c r="F481" i="3"/>
  <c r="F480" i="3"/>
  <c r="F479" i="3"/>
  <c r="F478" i="3"/>
  <c r="F477" i="3"/>
  <c r="F476" i="3"/>
  <c r="F475" i="3"/>
  <c r="F474" i="3"/>
  <c r="F473" i="3"/>
  <c r="F472" i="3"/>
  <c r="F471" i="3"/>
  <c r="F470" i="3"/>
  <c r="F469" i="3"/>
  <c r="F468" i="3"/>
  <c r="F467" i="3"/>
  <c r="F466" i="3"/>
  <c r="F465" i="3"/>
  <c r="F464" i="3"/>
  <c r="F463" i="3"/>
  <c r="F462" i="3"/>
  <c r="F461" i="3"/>
  <c r="F460" i="3"/>
  <c r="F459" i="3"/>
  <c r="F458" i="3"/>
  <c r="F457" i="3"/>
  <c r="F456" i="3"/>
  <c r="F455" i="3"/>
  <c r="F454" i="3"/>
  <c r="F453" i="3"/>
  <c r="F452" i="3"/>
  <c r="F451" i="3"/>
  <c r="F450" i="3"/>
  <c r="F449" i="3"/>
  <c r="F448" i="3"/>
  <c r="F447" i="3"/>
  <c r="F446" i="3"/>
  <c r="F445" i="3"/>
  <c r="F444" i="3"/>
  <c r="F443" i="3"/>
  <c r="F442" i="3"/>
  <c r="F441" i="3"/>
  <c r="F440" i="3"/>
  <c r="F439" i="3"/>
  <c r="F438" i="3"/>
  <c r="F437" i="3"/>
  <c r="F436" i="3"/>
  <c r="F435" i="3"/>
  <c r="F434" i="3"/>
  <c r="F433" i="3"/>
  <c r="F432" i="3"/>
  <c r="F431" i="3"/>
  <c r="F430" i="3"/>
  <c r="F429" i="3"/>
  <c r="F428" i="3"/>
  <c r="F427" i="3"/>
  <c r="F426" i="3"/>
  <c r="F425" i="3"/>
  <c r="F424" i="3"/>
  <c r="F423" i="3"/>
  <c r="F422" i="3"/>
  <c r="F421" i="3"/>
  <c r="F420" i="3"/>
  <c r="F419" i="3"/>
  <c r="F418" i="3"/>
  <c r="F417" i="3"/>
  <c r="F416" i="3"/>
  <c r="F415" i="3"/>
  <c r="F414" i="3"/>
  <c r="F413" i="3"/>
  <c r="F412" i="3"/>
  <c r="F411" i="3"/>
  <c r="F410" i="3"/>
  <c r="F409" i="3"/>
  <c r="F408" i="3"/>
  <c r="F407" i="3"/>
  <c r="F406" i="3"/>
  <c r="F405" i="3"/>
  <c r="F404" i="3"/>
  <c r="F403" i="3"/>
  <c r="F402" i="3"/>
  <c r="F401" i="3"/>
  <c r="F400" i="3"/>
  <c r="F399" i="3"/>
  <c r="F398" i="3"/>
  <c r="F397" i="3"/>
  <c r="F396" i="3"/>
  <c r="F395" i="3"/>
  <c r="F394" i="3"/>
  <c r="F393" i="3"/>
  <c r="F392" i="3"/>
  <c r="F391" i="3"/>
  <c r="F390" i="3"/>
  <c r="F389" i="3"/>
  <c r="F388" i="3"/>
  <c r="F387" i="3"/>
  <c r="F386" i="3"/>
  <c r="F385" i="3"/>
  <c r="F384" i="3"/>
  <c r="F383" i="3"/>
  <c r="F382" i="3"/>
  <c r="F381" i="3"/>
  <c r="F380" i="3"/>
  <c r="F379" i="3"/>
  <c r="F378" i="3"/>
  <c r="F377" i="3"/>
  <c r="F376" i="3"/>
  <c r="F375" i="3"/>
  <c r="F374" i="3"/>
  <c r="F373" i="3"/>
  <c r="F372" i="3"/>
  <c r="F371" i="3"/>
  <c r="F370" i="3"/>
  <c r="F369" i="3"/>
  <c r="F368" i="3"/>
  <c r="F367" i="3"/>
  <c r="F366" i="3"/>
  <c r="F365" i="3"/>
  <c r="F364" i="3"/>
  <c r="F363" i="3"/>
  <c r="F362" i="3"/>
  <c r="F361" i="3"/>
  <c r="F360" i="3"/>
  <c r="F359" i="3"/>
  <c r="F358" i="3"/>
  <c r="F357" i="3"/>
  <c r="F356" i="3"/>
  <c r="F355" i="3"/>
  <c r="F354" i="3"/>
  <c r="F353" i="3"/>
  <c r="F352" i="3"/>
  <c r="F351" i="3"/>
  <c r="F350" i="3"/>
  <c r="F349" i="3"/>
  <c r="F348" i="3"/>
  <c r="F347" i="3"/>
  <c r="F346" i="3"/>
  <c r="F345" i="3"/>
  <c r="F344" i="3"/>
  <c r="F343" i="3"/>
  <c r="F342" i="3"/>
  <c r="F341" i="3"/>
  <c r="F340" i="3"/>
  <c r="F339" i="3"/>
  <c r="F338" i="3"/>
  <c r="F337" i="3"/>
  <c r="F336" i="3"/>
  <c r="F335" i="3"/>
  <c r="F334" i="3"/>
  <c r="F333" i="3"/>
  <c r="F332" i="3"/>
  <c r="F331" i="3"/>
  <c r="F330" i="3"/>
  <c r="F329" i="3"/>
  <c r="F328" i="3"/>
  <c r="F327" i="3"/>
  <c r="F326" i="3"/>
  <c r="F325" i="3"/>
  <c r="F324" i="3"/>
  <c r="F323" i="3"/>
  <c r="F322" i="3"/>
  <c r="F321" i="3"/>
  <c r="F320" i="3"/>
  <c r="F319" i="3"/>
  <c r="F318" i="3"/>
  <c r="F317" i="3"/>
  <c r="F316" i="3"/>
  <c r="F315" i="3"/>
  <c r="F314" i="3"/>
  <c r="F313" i="3"/>
  <c r="F312" i="3"/>
  <c r="F311" i="3"/>
  <c r="F310" i="3"/>
  <c r="F309" i="3"/>
  <c r="F308" i="3"/>
  <c r="F307" i="3"/>
  <c r="F306" i="3"/>
  <c r="F305" i="3"/>
  <c r="F304" i="3"/>
  <c r="F303" i="3"/>
  <c r="F302" i="3"/>
  <c r="F301" i="3"/>
  <c r="F300" i="3"/>
  <c r="F299" i="3"/>
  <c r="F298" i="3"/>
  <c r="F297" i="3"/>
  <c r="F296" i="3"/>
  <c r="F295" i="3"/>
  <c r="F294" i="3"/>
  <c r="F293" i="3"/>
  <c r="F292" i="3"/>
  <c r="F291" i="3"/>
  <c r="F290" i="3"/>
  <c r="F289" i="3"/>
  <c r="F288" i="3"/>
  <c r="F287" i="3"/>
  <c r="F286" i="3"/>
  <c r="F285" i="3"/>
  <c r="F284" i="3"/>
  <c r="F283" i="3"/>
  <c r="F282" i="3"/>
  <c r="F281" i="3"/>
  <c r="F280" i="3"/>
  <c r="F279" i="3"/>
  <c r="F278" i="3"/>
  <c r="F277" i="3"/>
  <c r="F276" i="3"/>
  <c r="F275" i="3"/>
  <c r="F274" i="3"/>
  <c r="F273" i="3"/>
  <c r="F272" i="3"/>
  <c r="F271" i="3"/>
  <c r="F270" i="3"/>
  <c r="F269" i="3"/>
  <c r="F268" i="3"/>
  <c r="F267" i="3"/>
  <c r="F266" i="3"/>
  <c r="F265" i="3"/>
  <c r="F264" i="3"/>
  <c r="F263" i="3"/>
  <c r="F262" i="3"/>
  <c r="F261" i="3"/>
  <c r="F260" i="3"/>
  <c r="F259" i="3"/>
  <c r="F258" i="3"/>
  <c r="F257" i="3"/>
  <c r="F256" i="3"/>
  <c r="F255" i="3"/>
  <c r="F254" i="3"/>
  <c r="F253" i="3"/>
  <c r="F252" i="3"/>
  <c r="F251" i="3"/>
  <c r="F250" i="3"/>
  <c r="F249" i="3"/>
  <c r="F248" i="3"/>
  <c r="F247" i="3"/>
  <c r="F246" i="3"/>
  <c r="F245" i="3"/>
  <c r="F244" i="3"/>
  <c r="F243" i="3"/>
  <c r="F242" i="3"/>
  <c r="F241" i="3"/>
  <c r="F240" i="3"/>
  <c r="F239" i="3"/>
  <c r="F238" i="3"/>
  <c r="F237" i="3"/>
  <c r="F236" i="3"/>
  <c r="F235" i="3"/>
  <c r="F234" i="3"/>
  <c r="F233" i="3"/>
  <c r="F232" i="3"/>
  <c r="F231" i="3"/>
  <c r="F230" i="3"/>
  <c r="F229" i="3"/>
  <c r="F228" i="3"/>
  <c r="F227" i="3"/>
  <c r="F226" i="3"/>
  <c r="F225" i="3"/>
  <c r="F224" i="3"/>
  <c r="F223" i="3"/>
  <c r="F222" i="3"/>
  <c r="F221" i="3"/>
  <c r="F220" i="3"/>
  <c r="F219" i="3"/>
  <c r="F218" i="3"/>
  <c r="F217" i="3"/>
  <c r="F216" i="3"/>
  <c r="F215" i="3"/>
  <c r="F214" i="3"/>
  <c r="F213" i="3"/>
  <c r="F212" i="3"/>
  <c r="F211" i="3"/>
  <c r="F210" i="3"/>
  <c r="F209" i="3"/>
  <c r="F208" i="3"/>
  <c r="F207" i="3"/>
  <c r="F206" i="3"/>
  <c r="F205" i="3"/>
  <c r="F204" i="3"/>
  <c r="F203" i="3"/>
  <c r="F202" i="3"/>
  <c r="F201" i="3"/>
  <c r="F200" i="3"/>
  <c r="F199" i="3"/>
  <c r="F198" i="3"/>
  <c r="F197" i="3"/>
  <c r="F196" i="3"/>
  <c r="F195" i="3"/>
  <c r="F194" i="3"/>
  <c r="F193" i="3"/>
  <c r="F192" i="3"/>
  <c r="F191" i="3"/>
  <c r="F190" i="3"/>
  <c r="F189" i="3"/>
  <c r="F188" i="3"/>
  <c r="F187" i="3"/>
  <c r="F186" i="3"/>
  <c r="F185" i="3"/>
  <c r="F184" i="3"/>
  <c r="F183" i="3"/>
  <c r="F182" i="3"/>
  <c r="F181" i="3"/>
  <c r="F180" i="3"/>
  <c r="F179" i="3"/>
  <c r="F178" i="3"/>
  <c r="F177" i="3"/>
  <c r="F176" i="3"/>
  <c r="F175" i="3"/>
  <c r="F174" i="3"/>
  <c r="F173" i="3"/>
  <c r="F172" i="3"/>
  <c r="F171" i="3"/>
  <c r="F170" i="3"/>
  <c r="F169" i="3"/>
  <c r="F168" i="3"/>
  <c r="F167" i="3"/>
  <c r="F166" i="3"/>
  <c r="F165" i="3"/>
  <c r="F164" i="3"/>
  <c r="F163" i="3"/>
  <c r="F162" i="3"/>
  <c r="F161" i="3"/>
  <c r="F160" i="3"/>
  <c r="F159" i="3"/>
  <c r="F158" i="3"/>
  <c r="F157" i="3"/>
  <c r="F156" i="3"/>
  <c r="F155" i="3"/>
  <c r="F154" i="3"/>
  <c r="F153" i="3"/>
  <c r="F152" i="3"/>
  <c r="F151" i="3"/>
  <c r="F150" i="3"/>
  <c r="F149" i="3"/>
  <c r="F148" i="3"/>
  <c r="F147" i="3"/>
  <c r="F146" i="3"/>
  <c r="F145" i="3"/>
  <c r="F144" i="3"/>
  <c r="F143" i="3"/>
  <c r="F142" i="3"/>
  <c r="F141" i="3"/>
  <c r="F140" i="3"/>
  <c r="F139" i="3"/>
  <c r="F138" i="3"/>
  <c r="F137" i="3"/>
  <c r="F136" i="3"/>
  <c r="F135" i="3"/>
  <c r="F134" i="3"/>
  <c r="F133" i="3"/>
  <c r="F132" i="3"/>
  <c r="F131" i="3"/>
  <c r="F130" i="3"/>
  <c r="F129" i="3"/>
  <c r="F128" i="3"/>
  <c r="F127" i="3"/>
  <c r="F126" i="3"/>
  <c r="F125" i="3"/>
  <c r="F124" i="3"/>
  <c r="F123" i="3"/>
  <c r="F122" i="3"/>
  <c r="F121" i="3"/>
  <c r="F120" i="3"/>
  <c r="F119" i="3"/>
  <c r="F118" i="3"/>
  <c r="F117" i="3"/>
  <c r="F116" i="3"/>
  <c r="F115" i="3"/>
  <c r="F114" i="3"/>
  <c r="F113" i="3"/>
  <c r="F112" i="3"/>
  <c r="F111" i="3"/>
  <c r="F110" i="3"/>
  <c r="F109" i="3"/>
  <c r="F108" i="3"/>
  <c r="F107" i="3"/>
  <c r="F106" i="3"/>
  <c r="F105" i="3"/>
  <c r="F104" i="3"/>
  <c r="F103" i="3"/>
  <c r="F102" i="3"/>
  <c r="F101" i="3"/>
  <c r="F100" i="3"/>
  <c r="F99" i="3"/>
  <c r="F98" i="3"/>
  <c r="F97" i="3"/>
  <c r="F96" i="3"/>
  <c r="F95" i="3"/>
  <c r="F94" i="3"/>
  <c r="F93" i="3"/>
  <c r="F92" i="3"/>
  <c r="F91" i="3"/>
  <c r="F90" i="3"/>
  <c r="F89" i="3"/>
  <c r="F88" i="3"/>
  <c r="F87" i="3"/>
  <c r="F86" i="3"/>
  <c r="F85" i="3"/>
  <c r="F84" i="3"/>
  <c r="F83" i="3"/>
  <c r="F82" i="3"/>
  <c r="F81" i="3"/>
  <c r="F80" i="3"/>
  <c r="F79" i="3"/>
  <c r="F78" i="3"/>
  <c r="F77" i="3"/>
  <c r="F76" i="3"/>
  <c r="F75" i="3"/>
  <c r="F74" i="3"/>
  <c r="F73" i="3"/>
  <c r="F72" i="3"/>
  <c r="F71" i="3"/>
  <c r="F70" i="3"/>
  <c r="F69" i="3"/>
  <c r="F68" i="3"/>
  <c r="F67" i="3"/>
  <c r="F66" i="3"/>
  <c r="F65" i="3"/>
  <c r="F64" i="3"/>
  <c r="F63" i="3"/>
  <c r="F62" i="3"/>
  <c r="F61" i="3"/>
  <c r="F60" i="3"/>
  <c r="F59" i="3"/>
  <c r="F58" i="3"/>
  <c r="F57" i="3"/>
  <c r="F56" i="3"/>
  <c r="F55" i="3"/>
  <c r="F54" i="3"/>
  <c r="F53" i="3"/>
  <c r="F52" i="3"/>
  <c r="F51" i="3"/>
  <c r="F50" i="3"/>
  <c r="F49" i="3"/>
  <c r="F48" i="3"/>
  <c r="F47" i="3"/>
  <c r="F46" i="3"/>
  <c r="F45" i="3"/>
  <c r="F44" i="3"/>
  <c r="F43" i="3"/>
  <c r="F42" i="3"/>
  <c r="F41" i="3"/>
  <c r="F40" i="3"/>
  <c r="F39" i="3"/>
  <c r="F38" i="3"/>
  <c r="F37" i="3"/>
  <c r="F36" i="3"/>
  <c r="F35" i="3"/>
  <c r="F34" i="3"/>
  <c r="F33" i="3"/>
  <c r="F32" i="3"/>
  <c r="F31" i="3"/>
  <c r="F30" i="3"/>
  <c r="F29" i="3"/>
  <c r="F28" i="3"/>
  <c r="F27" i="3"/>
  <c r="F26" i="3"/>
  <c r="F25" i="3"/>
  <c r="F24" i="3"/>
  <c r="F23" i="3"/>
  <c r="F22" i="3"/>
  <c r="F21" i="3"/>
  <c r="F20" i="3"/>
  <c r="F19" i="3"/>
  <c r="F18" i="3"/>
  <c r="F17" i="3"/>
  <c r="F16" i="3"/>
  <c r="F15" i="3"/>
  <c r="F14" i="3"/>
  <c r="F13" i="3"/>
  <c r="F12" i="3"/>
  <c r="F11" i="3"/>
  <c r="F10" i="3"/>
  <c r="F9" i="3"/>
  <c r="F8" i="3"/>
  <c r="F7" i="3"/>
  <c r="F6" i="3"/>
  <c r="F5" i="3"/>
  <c r="F4" i="3"/>
  <c r="F3" i="3"/>
  <c r="F2" i="3"/>
  <c r="D1300" i="3"/>
  <c r="D1299" i="3"/>
  <c r="D1298" i="3"/>
  <c r="D1297" i="3"/>
  <c r="D1296" i="3"/>
  <c r="D1295" i="3"/>
  <c r="D1294" i="3"/>
  <c r="D1293" i="3"/>
  <c r="D1292" i="3"/>
  <c r="D1291" i="3"/>
  <c r="D1290" i="3"/>
  <c r="D1289" i="3"/>
  <c r="D1288" i="3"/>
  <c r="D1287" i="3"/>
  <c r="D1286" i="3"/>
  <c r="D1285" i="3"/>
  <c r="D1284" i="3"/>
  <c r="D1283" i="3"/>
  <c r="D1282" i="3"/>
  <c r="D1281" i="3"/>
  <c r="D1280" i="3"/>
  <c r="D1279" i="3"/>
  <c r="D1278" i="3"/>
  <c r="D1277" i="3"/>
  <c r="D1276" i="3"/>
  <c r="D1275" i="3"/>
  <c r="D1274" i="3"/>
  <c r="D1273" i="3"/>
  <c r="D1272" i="3"/>
  <c r="D1271" i="3"/>
  <c r="D1270" i="3"/>
  <c r="D1269" i="3"/>
  <c r="D1268" i="3"/>
  <c r="D1267" i="3"/>
  <c r="D1266" i="3"/>
  <c r="D1265" i="3"/>
  <c r="D1264" i="3"/>
  <c r="D1263" i="3"/>
  <c r="D1262" i="3"/>
  <c r="D1261" i="3"/>
  <c r="D1260" i="3"/>
  <c r="D1259" i="3"/>
  <c r="D1258" i="3"/>
  <c r="D1257" i="3"/>
  <c r="D1256" i="3"/>
  <c r="D1255" i="3"/>
  <c r="D1254" i="3"/>
  <c r="D1253" i="3"/>
  <c r="D1252" i="3"/>
  <c r="D1251" i="3"/>
  <c r="D1250" i="3"/>
  <c r="D1249" i="3"/>
  <c r="D1248" i="3"/>
  <c r="D1247" i="3"/>
  <c r="D1246" i="3"/>
  <c r="D1245" i="3"/>
  <c r="D1244" i="3"/>
  <c r="D1243" i="3"/>
  <c r="D1242" i="3"/>
  <c r="D1241" i="3"/>
  <c r="D1240" i="3"/>
  <c r="D1239" i="3"/>
  <c r="D1238" i="3"/>
  <c r="D1237" i="3"/>
  <c r="D1236" i="3"/>
  <c r="D1235" i="3"/>
  <c r="D1234" i="3"/>
  <c r="D1233" i="3"/>
  <c r="D1232" i="3"/>
  <c r="D1231" i="3"/>
  <c r="D1230" i="3"/>
  <c r="D1229" i="3"/>
  <c r="D1228" i="3"/>
  <c r="D1227" i="3"/>
  <c r="D1226" i="3"/>
  <c r="D1225" i="3"/>
  <c r="D1224" i="3"/>
  <c r="D1223" i="3"/>
  <c r="D1222" i="3"/>
  <c r="D1221" i="3"/>
  <c r="D1220" i="3"/>
  <c r="D1219" i="3"/>
  <c r="D1218" i="3"/>
  <c r="D1217" i="3"/>
  <c r="D1216" i="3"/>
  <c r="D1215" i="3"/>
  <c r="D1214" i="3"/>
  <c r="D1213" i="3"/>
  <c r="D1212" i="3"/>
  <c r="D1211" i="3"/>
  <c r="D1210" i="3"/>
  <c r="D1209" i="3"/>
  <c r="D1208" i="3"/>
  <c r="D1207" i="3"/>
  <c r="D1206" i="3"/>
  <c r="D1205" i="3"/>
  <c r="D1204" i="3"/>
  <c r="D1203" i="3"/>
  <c r="D1202" i="3"/>
  <c r="D1201" i="3"/>
  <c r="D1200" i="3"/>
  <c r="D1199" i="3"/>
  <c r="D1198" i="3"/>
  <c r="D1197" i="3"/>
  <c r="D1196" i="3"/>
  <c r="D1195" i="3"/>
  <c r="D1194" i="3"/>
  <c r="D1193" i="3"/>
  <c r="D1192" i="3"/>
  <c r="D1191" i="3"/>
  <c r="D1190" i="3"/>
  <c r="D1189" i="3"/>
  <c r="D1188" i="3"/>
  <c r="D1187" i="3"/>
  <c r="D1186" i="3"/>
  <c r="D1185" i="3"/>
  <c r="D1184" i="3"/>
  <c r="D1183" i="3"/>
  <c r="D1182" i="3"/>
  <c r="D1181" i="3"/>
  <c r="D1180" i="3"/>
  <c r="D1179" i="3"/>
  <c r="D1178" i="3"/>
  <c r="D1177" i="3"/>
  <c r="D1176" i="3"/>
  <c r="D1175" i="3"/>
  <c r="D1174" i="3"/>
  <c r="D1173" i="3"/>
  <c r="D1172" i="3"/>
  <c r="D1171" i="3"/>
  <c r="D1170" i="3"/>
  <c r="D1169" i="3"/>
  <c r="D1168" i="3"/>
  <c r="D1167" i="3"/>
  <c r="D1166" i="3"/>
  <c r="D1165" i="3"/>
  <c r="D1164" i="3"/>
  <c r="D1163" i="3"/>
  <c r="D1162" i="3"/>
  <c r="D1161" i="3"/>
  <c r="D1160" i="3"/>
  <c r="D1159" i="3"/>
  <c r="D1158" i="3"/>
  <c r="D1157" i="3"/>
  <c r="D1156" i="3"/>
  <c r="D1155" i="3"/>
  <c r="D1154" i="3"/>
  <c r="D1153" i="3"/>
  <c r="D1152" i="3"/>
  <c r="D1151" i="3"/>
  <c r="D1150" i="3"/>
  <c r="D1149" i="3"/>
  <c r="D1148" i="3"/>
  <c r="D1147" i="3"/>
  <c r="D1146" i="3"/>
  <c r="D1145" i="3"/>
  <c r="D1144" i="3"/>
  <c r="D1143" i="3"/>
  <c r="D1142" i="3"/>
  <c r="D1141" i="3"/>
  <c r="D1140" i="3"/>
  <c r="D1139" i="3"/>
  <c r="D1138" i="3"/>
  <c r="D1137" i="3"/>
  <c r="D1136" i="3"/>
  <c r="D1135" i="3"/>
  <c r="D1134" i="3"/>
  <c r="D1133" i="3"/>
  <c r="D1132" i="3"/>
  <c r="D1131" i="3"/>
  <c r="D1130" i="3"/>
  <c r="D1129" i="3"/>
  <c r="D1128" i="3"/>
  <c r="D1127" i="3"/>
  <c r="D1126" i="3"/>
  <c r="D1125" i="3"/>
  <c r="D1124" i="3"/>
  <c r="D1123" i="3"/>
  <c r="D1122" i="3"/>
  <c r="D1121" i="3"/>
  <c r="D1120" i="3"/>
  <c r="D1119" i="3"/>
  <c r="D1118" i="3"/>
  <c r="D1117" i="3"/>
  <c r="D1116" i="3"/>
  <c r="D1115" i="3"/>
  <c r="D1114" i="3"/>
  <c r="D1113" i="3"/>
  <c r="D1112" i="3"/>
  <c r="D1111" i="3"/>
  <c r="D1110" i="3"/>
  <c r="D1109" i="3"/>
  <c r="D1108" i="3"/>
  <c r="D1107" i="3"/>
  <c r="D1106" i="3"/>
  <c r="D1105" i="3"/>
  <c r="D1104" i="3"/>
  <c r="D1103" i="3"/>
  <c r="D1102" i="3"/>
  <c r="D1101" i="3"/>
  <c r="D1100" i="3"/>
  <c r="D1099" i="3"/>
  <c r="D1098" i="3"/>
  <c r="D1097" i="3"/>
  <c r="D1096" i="3"/>
  <c r="D1095" i="3"/>
  <c r="D1094" i="3"/>
  <c r="D1093" i="3"/>
  <c r="D1092" i="3"/>
  <c r="D1091" i="3"/>
  <c r="D1090" i="3"/>
  <c r="D1089" i="3"/>
  <c r="D1088" i="3"/>
  <c r="D1087" i="3"/>
  <c r="D1086" i="3"/>
  <c r="D1085" i="3"/>
  <c r="D1084" i="3"/>
  <c r="D1083" i="3"/>
  <c r="D1082" i="3"/>
  <c r="D1081" i="3"/>
  <c r="D1080" i="3"/>
  <c r="D1079" i="3"/>
  <c r="D1078" i="3"/>
  <c r="D1077" i="3"/>
  <c r="D1076" i="3"/>
  <c r="D1075" i="3"/>
  <c r="D1074" i="3"/>
  <c r="D1073" i="3"/>
  <c r="D1072" i="3"/>
  <c r="D1071" i="3"/>
  <c r="D1070" i="3"/>
  <c r="D1069" i="3"/>
  <c r="D1068" i="3"/>
  <c r="D1067" i="3"/>
  <c r="D1066" i="3"/>
  <c r="D1065" i="3"/>
  <c r="D1064" i="3"/>
  <c r="D1063" i="3"/>
  <c r="D1062" i="3"/>
  <c r="D1061" i="3"/>
  <c r="D1060" i="3"/>
  <c r="D1059" i="3"/>
  <c r="D1058" i="3"/>
  <c r="D1057" i="3"/>
  <c r="D1056" i="3"/>
  <c r="D1055" i="3"/>
  <c r="D1054" i="3"/>
  <c r="D1053" i="3"/>
  <c r="D1052" i="3"/>
  <c r="D1051" i="3"/>
  <c r="D1050" i="3"/>
  <c r="D1049" i="3"/>
  <c r="D1048" i="3"/>
  <c r="D1047" i="3"/>
  <c r="D1046" i="3"/>
  <c r="D1045" i="3"/>
  <c r="D1044" i="3"/>
  <c r="D2" i="3"/>
  <c r="M1348" i="3" l="1"/>
  <c r="M1347" i="3"/>
  <c r="M1346" i="3"/>
  <c r="M1345" i="3"/>
  <c r="M1344" i="3"/>
  <c r="M1343" i="3"/>
  <c r="M1342" i="3"/>
  <c r="M1341" i="3"/>
  <c r="M1340" i="3"/>
  <c r="M1339" i="3"/>
  <c r="M1338" i="3"/>
  <c r="M1337" i="3"/>
  <c r="M1336" i="3"/>
  <c r="M1335" i="3"/>
  <c r="M1334" i="3"/>
  <c r="M1333" i="3"/>
  <c r="M1332" i="3"/>
  <c r="M1331" i="3"/>
  <c r="M1330" i="3"/>
  <c r="M1329" i="3"/>
  <c r="M1328" i="3"/>
  <c r="M1327" i="3"/>
  <c r="M1326" i="3"/>
  <c r="M1325" i="3"/>
  <c r="I367" i="1" l="1"/>
  <c r="I366" i="1"/>
  <c r="I356" i="1"/>
  <c r="I347" i="1"/>
  <c r="I335" i="1"/>
  <c r="I331" i="1"/>
  <c r="I319" i="1"/>
  <c r="I308" i="1"/>
  <c r="I306" i="1"/>
  <c r="I270" i="1"/>
  <c r="I268" i="1"/>
  <c r="I255" i="1"/>
  <c r="I245" i="1"/>
  <c r="I234" i="1"/>
  <c r="I191" i="1"/>
  <c r="I175" i="1"/>
  <c r="I170" i="1"/>
  <c r="I164" i="1"/>
  <c r="I95" i="1"/>
  <c r="I45" i="1"/>
  <c r="I34" i="1"/>
  <c r="I31" i="1"/>
  <c r="I30" i="1"/>
  <c r="I20"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J196" authorId="0" shapeId="0" xr:uid="{97D57DC2-D5AE-4C59-AC90-1248151D01E0}">
      <text>
        <r>
          <rPr>
            <sz val="11"/>
            <color theme="1"/>
            <rFont val="Calibri"/>
            <family val="2"/>
            <scheme val="minor"/>
          </rPr>
          <t>02-Mar-22 Ramanuj start take the batch
	-Muzammil Mangat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H8" authorId="0" shapeId="0" xr:uid="{1C470C85-63FF-4FC9-AB1F-35921615340B}">
      <text>
        <r>
          <rPr>
            <sz val="11"/>
            <color theme="1"/>
            <rFont val="Calibri"/>
            <family val="2"/>
            <scheme val="minor"/>
          </rPr>
          <t>Divanyash conducted 2 days
	-Muzammil Mangat</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K3" authorId="0" shapeId="0" xr:uid="{B4D36756-AF9B-4D3B-A785-241813EF3686}">
      <text>
        <r>
          <rPr>
            <sz val="11"/>
            <color theme="1"/>
            <rFont val="Calibri"/>
            <family val="2"/>
            <scheme val="minor"/>
          </rPr>
          <t>yes
	-haritha peddireddy</t>
        </r>
      </text>
    </comment>
    <comment ref="M3" authorId="0" shapeId="0" xr:uid="{A174DF70-FEEB-4597-9026-A6ED042EEA44}">
      <text>
        <r>
          <rPr>
            <sz val="11"/>
            <color theme="1"/>
            <rFont val="Calibri"/>
            <family val="2"/>
            <scheme val="minor"/>
          </rPr>
          <t>yes
	-haritha peddireddy</t>
        </r>
      </text>
    </comment>
    <comment ref="K231" authorId="0" shapeId="0" xr:uid="{493C8C30-4359-42DE-B041-3280284E470E}">
      <text>
        <r>
          <rPr>
            <sz val="11"/>
            <color theme="1"/>
            <rFont val="Calibri"/>
            <family val="2"/>
            <scheme val="minor"/>
          </rPr>
          <t>in exams scored 91 but showing 68 here
	-Saket Mehta</t>
        </r>
      </text>
    </comment>
    <comment ref="M231" authorId="0" shapeId="0" xr:uid="{7F8FEDEA-BEDC-4F04-906C-23FFDED74DF9}">
      <text>
        <r>
          <rPr>
            <sz val="11"/>
            <color theme="1"/>
            <rFont val="Calibri"/>
            <family val="2"/>
            <scheme val="minor"/>
          </rPr>
          <t>in exams scored 91 but showing 68 here
	-Saket Mehta</t>
        </r>
      </text>
    </comment>
  </commentList>
</comments>
</file>

<file path=xl/sharedStrings.xml><?xml version="1.0" encoding="utf-8"?>
<sst xmlns="http://schemas.openxmlformats.org/spreadsheetml/2006/main" count="22279" uniqueCount="4321">
  <si>
    <t>Superset ID</t>
  </si>
  <si>
    <t>Phase</t>
  </si>
  <si>
    <t>Name.1</t>
  </si>
  <si>
    <t>Batch</t>
  </si>
  <si>
    <t>Batch End Date</t>
  </si>
  <si>
    <t>Partner</t>
  </si>
  <si>
    <t>Overall Attendance %</t>
  </si>
  <si>
    <t>Tollgate 1</t>
  </si>
  <si>
    <t>Tollgate 2</t>
  </si>
  <si>
    <t>Average</t>
  </si>
  <si>
    <t xml:space="preserve">Remarks </t>
  </si>
  <si>
    <t>Phase 1</t>
  </si>
  <si>
    <t>Manohar  Jayavarapu</t>
  </si>
  <si>
    <t>Batch 10 Java FSD (E)</t>
  </si>
  <si>
    <t>StackRoute</t>
  </si>
  <si>
    <t>Absent</t>
  </si>
  <si>
    <t>sandeep goud mallepally</t>
  </si>
  <si>
    <t>Dropped</t>
  </si>
  <si>
    <t>Aditya  Sharma</t>
  </si>
  <si>
    <t>Batch 11 Java FSD (M)</t>
  </si>
  <si>
    <t>Dropped out</t>
  </si>
  <si>
    <t>Phase 2</t>
  </si>
  <si>
    <t>Rohit Venkat sai Vanamali</t>
  </si>
  <si>
    <t>Batch 12 Java FSD (E)</t>
  </si>
  <si>
    <t>Drop out</t>
  </si>
  <si>
    <t>SUBHAN N A</t>
  </si>
  <si>
    <t>Adarsh Reddy Seelam</t>
  </si>
  <si>
    <t>yedla prudvi teja</t>
  </si>
  <si>
    <t>Batch 13 Java FSD (A)</t>
  </si>
  <si>
    <t>Vipul Rajendra Jawale</t>
  </si>
  <si>
    <t>Jully  Das</t>
  </si>
  <si>
    <t>Vijay  Verma</t>
  </si>
  <si>
    <t>kademoni  prasanna</t>
  </si>
  <si>
    <t>Batch 14 Java FSD (E)</t>
  </si>
  <si>
    <t>not attending properly</t>
  </si>
  <si>
    <t xml:space="preserve">Rishabh  </t>
  </si>
  <si>
    <t>Sai Praneeth  Polu</t>
  </si>
  <si>
    <t>SRIKANTH REDDY  ANUGU</t>
  </si>
  <si>
    <t>Prasad Vijayrao Nyahatkar</t>
  </si>
  <si>
    <t>Vaibhav Singh Rajput</t>
  </si>
  <si>
    <t>back end , REST service need to re attend</t>
  </si>
  <si>
    <t>Saurabh  Kumar</t>
  </si>
  <si>
    <t>Mahesh  Guntaka</t>
  </si>
  <si>
    <t>ROHINI  A</t>
  </si>
  <si>
    <t>Shaik  Salman</t>
  </si>
  <si>
    <t>Batch 9 Java FSD (A)</t>
  </si>
  <si>
    <t>Rework on Angular &amp; Spring</t>
  </si>
  <si>
    <t>vidya sagar reddy yalamakuru</t>
  </si>
  <si>
    <t>Rework on Spring</t>
  </si>
  <si>
    <t>Priyatosh Partho Chatterjee</t>
  </si>
  <si>
    <t>Badda  Sandhya Sri</t>
  </si>
  <si>
    <t>AVULA  LOKESH</t>
  </si>
  <si>
    <t>Batch 15 SDET FSD (E)</t>
  </si>
  <si>
    <t>Sahil Naresh Shelar</t>
  </si>
  <si>
    <t>Ashutosh  Choudhary</t>
  </si>
  <si>
    <t>Shailesh  Singh</t>
  </si>
  <si>
    <t>Kovvuri V S S A Supraj Reddy</t>
  </si>
  <si>
    <t>Batch 16 MERN FSD (E)</t>
  </si>
  <si>
    <t xml:space="preserve">sevitha priya </t>
  </si>
  <si>
    <t>Gopavaram Bavithra Reddy</t>
  </si>
  <si>
    <t>KRISHNA JAYANTH TAVVA</t>
  </si>
  <si>
    <t>Aditya  Malla</t>
  </si>
  <si>
    <t>POLISETTY  THRISHUL</t>
  </si>
  <si>
    <t>Shubham  Sahu</t>
  </si>
  <si>
    <t>Chandra kiran  Ponduri</t>
  </si>
  <si>
    <t>Omkar Pramod Bodhe</t>
  </si>
  <si>
    <t>Batch 17 Java FSD (M)</t>
  </si>
  <si>
    <t>MADALA  TEJASWI</t>
  </si>
  <si>
    <t>Sukanya  Nalamothu</t>
  </si>
  <si>
    <t>Not willing to continue the program</t>
  </si>
  <si>
    <t>MALIPATEL VENKAT REDDY</t>
  </si>
  <si>
    <t>Irregular</t>
  </si>
  <si>
    <t>Shubham Ashruba Jogdand</t>
  </si>
  <si>
    <t>irregular to session</t>
  </si>
  <si>
    <t xml:space="preserve">GOLI DEVI VARAPRASAD </t>
  </si>
  <si>
    <t>Batch 18 Java FSD (M)</t>
  </si>
  <si>
    <t>but will be available for session and capstone</t>
  </si>
  <si>
    <t>Anand Sukhdev Burkul</t>
  </si>
  <si>
    <t>No Exam</t>
  </si>
  <si>
    <t>Srikanth Reddy Pogula</t>
  </si>
  <si>
    <t>Batch 20 Java FSD (E)</t>
  </si>
  <si>
    <t>Not attending sessions</t>
  </si>
  <si>
    <t>Harshal  Verma</t>
  </si>
  <si>
    <t>Asritha  Chandra</t>
  </si>
  <si>
    <t>Ankinapalli vishnu vardhan reddy</t>
  </si>
  <si>
    <t>Vedant Anant Deshmukh</t>
  </si>
  <si>
    <t>PARVEZ  SHAIK</t>
  </si>
  <si>
    <t>Taking exams break, not updated exams date today</t>
  </si>
  <si>
    <t>Tejaswi  Gopaladasu</t>
  </si>
  <si>
    <t>Shaik Hujjur Rahaman</t>
  </si>
  <si>
    <t>Vardhanagari Soumya Reddy</t>
  </si>
  <si>
    <t>Not Attending sessions</t>
  </si>
  <si>
    <t>Shivaraj Basavaraj Sajjan</t>
  </si>
  <si>
    <t>Batch 21 Java FSD (E)</t>
  </si>
  <si>
    <t>JAYA SUJAN KUMAR REDDY KARRI</t>
  </si>
  <si>
    <t>Confirmed dates</t>
  </si>
  <si>
    <t>Mitravanu  Ray</t>
  </si>
  <si>
    <t>Balaji Bharat Chilveri</t>
  </si>
  <si>
    <t>Tentative</t>
  </si>
  <si>
    <t>Sushant Ravindra Ghewari</t>
  </si>
  <si>
    <t>Sanjitha . P</t>
  </si>
  <si>
    <t>Motapothula Sai  Krishna</t>
  </si>
  <si>
    <t>Confirmed dates / Willing to attend 
Training Sessions</t>
  </si>
  <si>
    <t>AKHILA  TURLAPATI</t>
  </si>
  <si>
    <t>Dropped out from batch</t>
  </si>
  <si>
    <t>Masrrat  Noor</t>
  </si>
  <si>
    <t>Batch 24 Java FSD (M)</t>
  </si>
  <si>
    <t>Prakhar  Mishra</t>
  </si>
  <si>
    <t>Sai Sowmya  P</t>
  </si>
  <si>
    <t>Rishabh  Lowanshi</t>
  </si>
  <si>
    <t>KONAKALA  SUPRIYA</t>
  </si>
  <si>
    <t>i want to learn form html css and angular module again</t>
  </si>
  <si>
    <t>Naresh  Dharavath</t>
  </si>
  <si>
    <t>K S  Pooja</t>
  </si>
  <si>
    <t>Manoj Kumar  Janapati</t>
  </si>
  <si>
    <t>Batch 31 Java FSD (M)</t>
  </si>
  <si>
    <t>Not attended session</t>
  </si>
  <si>
    <t>SHAIK MAHABUB SHAARIIEF</t>
  </si>
  <si>
    <t>Ashita  Nema</t>
  </si>
  <si>
    <t>Aahladee  Dalal</t>
  </si>
  <si>
    <t>ROSHAN  SINGH</t>
  </si>
  <si>
    <t>Barnita  Roy Choudhury</t>
  </si>
  <si>
    <t>Hari Siva Ganesh  Annamdevula</t>
  </si>
  <si>
    <t>Sandhya  Chittibomma</t>
  </si>
  <si>
    <t>Shubham  Maurya</t>
  </si>
  <si>
    <t>Yashasvi  Pothuri</t>
  </si>
  <si>
    <t>Not attended Session</t>
  </si>
  <si>
    <t>RAJESH  RAVULA</t>
  </si>
  <si>
    <t>Gandupalli  Brijesh</t>
  </si>
  <si>
    <t>Divya Teja Vanapalli</t>
  </si>
  <si>
    <t>Batch 108 Cloud AWS (E)</t>
  </si>
  <si>
    <t>Absent for the last few weeks, needs recap from spring/angular modules</t>
  </si>
  <si>
    <t>NEHA  SHAIK</t>
  </si>
  <si>
    <t>Batch 106 Cloud AWS (FT)</t>
  </si>
  <si>
    <t>Ashok Reply Thindi</t>
  </si>
  <si>
    <t>Absent for the last few weeks, needs recap from angular modules</t>
  </si>
  <si>
    <t>Rohit Kumar Jha</t>
  </si>
  <si>
    <t xml:space="preserve">YOGESH GAJULA </t>
  </si>
  <si>
    <t>Chennoju Shiva Teja</t>
  </si>
  <si>
    <t>Batch 27 Java FSD (E)</t>
  </si>
  <si>
    <t>Doesn't attend sessions</t>
  </si>
  <si>
    <t>Amrutha  Gadekari</t>
  </si>
  <si>
    <t>venkata sai lokesh koppuravuri</t>
  </si>
  <si>
    <t>ABHAY  SHUKLA</t>
  </si>
  <si>
    <t>Pratik Ramlal Paswan</t>
  </si>
  <si>
    <t>Shubham Sunil Sawale</t>
  </si>
  <si>
    <t>Mahamuda  khatun</t>
  </si>
  <si>
    <t>Batch 33 SDET (E)</t>
  </si>
  <si>
    <t>Kakarlapudi Satya Krishna Sumanth</t>
  </si>
  <si>
    <t>chappidi suneel kumar</t>
  </si>
  <si>
    <t>Bhaskar  Madabattuala</t>
  </si>
  <si>
    <t>dhanraj  kacharla</t>
  </si>
  <si>
    <t>darshan kumar K R</t>
  </si>
  <si>
    <t>Batch 26 Java FSD (A)</t>
  </si>
  <si>
    <t>Himanshu  Awasthi</t>
  </si>
  <si>
    <t>Sri Jyothsna Devi  Goskewar</t>
  </si>
  <si>
    <t>Jayanth  K</t>
  </si>
  <si>
    <t>Yash  Udaiwal</t>
  </si>
  <si>
    <t>Swaraj Rajesh Bokey</t>
  </si>
  <si>
    <t>Piyush Sunil Sahu</t>
  </si>
  <si>
    <t>L N VEERA VENKATA SAYEESH SUDABHATHULA</t>
  </si>
  <si>
    <t>VAHEEDA  SHEIK</t>
  </si>
  <si>
    <t>shravan  richhariya</t>
  </si>
  <si>
    <t>RAGHWENDRA  KUMAR</t>
  </si>
  <si>
    <t>Parthibharaajan  Aroulmojy</t>
  </si>
  <si>
    <t>Kaushlendra singh garwal</t>
  </si>
  <si>
    <t>Suyash  Shrivastava</t>
  </si>
  <si>
    <t xml:space="preserve">BANDHA VENKATA HARISH  </t>
  </si>
  <si>
    <t>Ganesh krishna lakshmisetty</t>
  </si>
  <si>
    <t>kollipara yaswanth sai</t>
  </si>
  <si>
    <t>Afsana  Shaik</t>
  </si>
  <si>
    <t>Varun  Guleria</t>
  </si>
  <si>
    <t>Batch 41 DotNet (E)</t>
  </si>
  <si>
    <t>Roshankumar  S</t>
  </si>
  <si>
    <t>Parvathaneni Phani Reshma</t>
  </si>
  <si>
    <t>Shaik  Raheem</t>
  </si>
  <si>
    <t>SAURABH KUMAR SUMAN</t>
  </si>
  <si>
    <t>VANKARAMENI MADAN MOHAN</t>
  </si>
  <si>
    <t>not attending the sessions from the middle of the program</t>
  </si>
  <si>
    <t>THIRUVENKADAM  S</t>
  </si>
  <si>
    <t>SHAIK  IMRAN</t>
  </si>
  <si>
    <t>Batch 45 Java FSD (E)</t>
  </si>
  <si>
    <t>Shaik Shaheen  Fathima</t>
  </si>
  <si>
    <t>Mahantesh  Bidarkundi</t>
  </si>
  <si>
    <t>NICY  RASAPALLI</t>
  </si>
  <si>
    <t>G S  NANDHINI</t>
  </si>
  <si>
    <t>Sai  Venkatesh</t>
  </si>
  <si>
    <t>Priya Prakash Makane</t>
  </si>
  <si>
    <t>medehal  preethi</t>
  </si>
  <si>
    <t>Nishith  Dube</t>
  </si>
  <si>
    <t>Aritro  Chakraborty</t>
  </si>
  <si>
    <t>Tannu  Priya</t>
  </si>
  <si>
    <t>Batch 23 SDET (M)</t>
  </si>
  <si>
    <t>Sajja Sai Mouneka</t>
  </si>
  <si>
    <t>SANYAM  JAIN</t>
  </si>
  <si>
    <t>villa veera sai vijayalakshmi</t>
  </si>
  <si>
    <t>MANDELA  TARAKA LALITHA SOWJANYA</t>
  </si>
  <si>
    <t>Bhupathi  Nagaraju</t>
  </si>
  <si>
    <t>VENKATA SRI BHARATHI  VEDANTAM</t>
  </si>
  <si>
    <t>Shubham  Paliwal</t>
  </si>
  <si>
    <t>Yash  Rathore</t>
  </si>
  <si>
    <t>Aakarshit  Giri</t>
  </si>
  <si>
    <t xml:space="preserve">OBULA REDDY GARI MAHESH REDDY  </t>
  </si>
  <si>
    <t>RAMYA SRI BADETI</t>
  </si>
  <si>
    <t>Pritabrata  Mallik</t>
  </si>
  <si>
    <t>NALLAVALLI  DHANUNJAYA</t>
  </si>
  <si>
    <t>Krovvidi Bhavitha Tulasi</t>
  </si>
  <si>
    <t>Batch 107 Cloud AWS (M)</t>
  </si>
  <si>
    <t>Did not attend from the start.</t>
  </si>
  <si>
    <t>CHINTHALAPUDI  BALAJI</t>
  </si>
  <si>
    <t>Attended few sessions in the beginning &amp; then disappeared.</t>
  </si>
  <si>
    <t>PALLA  GOWRI</t>
  </si>
  <si>
    <t>dabbugodla  sujatha</t>
  </si>
  <si>
    <t>V  SRIKANTH</t>
  </si>
  <si>
    <t>Batch 29 Java FSD (E)</t>
  </si>
  <si>
    <t>Arunava  Sarkar</t>
  </si>
  <si>
    <t>OBULESU  THUMALA</t>
  </si>
  <si>
    <t>Rohan  Mishra</t>
  </si>
  <si>
    <t>Sourabh  Pawar</t>
  </si>
  <si>
    <t>Satyam  yadav</t>
  </si>
  <si>
    <t>KUNAPAREDDY  HEMANTH KRISHNA KUMAR</t>
  </si>
  <si>
    <t>Rohit Rangrao Halake</t>
  </si>
  <si>
    <t>Kondala  Manikanta Reddy</t>
  </si>
  <si>
    <t>Anisha  Guriya</t>
  </si>
  <si>
    <t>Bandaru Gnaneshwara Sainath Patrudu</t>
  </si>
  <si>
    <t>Leela Surya Prakash  Bellapu</t>
  </si>
  <si>
    <t>HEMANTH SRI MANIKANTH VAKKALAGADDA</t>
  </si>
  <si>
    <t>Batch 32 Java FSD (A)</t>
  </si>
  <si>
    <t>Tirumala Sai Teja Kapu</t>
  </si>
  <si>
    <t xml:space="preserve">KAMATAM DEEPTHI  </t>
  </si>
  <si>
    <t>naveen  pothala</t>
  </si>
  <si>
    <t>Soumya Ranjan Sahu</t>
  </si>
  <si>
    <t>PONNEBOINA CHENCHU KRISHNA PRIYA</t>
  </si>
  <si>
    <t>Boini Sai Kruthik</t>
  </si>
  <si>
    <t>Raghavendra Reddy Sanikommu</t>
  </si>
  <si>
    <t>MILIND  PALADUGU</t>
  </si>
  <si>
    <t>ASHOK KUMAR KARRI</t>
  </si>
  <si>
    <t>Batch 40 DotNet (M)</t>
  </si>
  <si>
    <t>He has final exams and not able to concentrate in project</t>
  </si>
  <si>
    <t>Nikhil  Sharma</t>
  </si>
  <si>
    <t>Batch 25 Java FSD (M)</t>
  </si>
  <si>
    <t>Gottumukkala  Jyothsna</t>
  </si>
  <si>
    <t>NAREPALEM  PRASANTH</t>
  </si>
  <si>
    <t>SUGUR UMESHCHANDRA SAGAR</t>
  </si>
  <si>
    <t>Pranay Chary Amberpeta</t>
  </si>
  <si>
    <t>VANKAYALAPATI  VAMSI</t>
  </si>
  <si>
    <t>ABHIRUP  DEB</t>
  </si>
  <si>
    <t>Shaik Sameena Parveen</t>
  </si>
  <si>
    <t>Low performer</t>
  </si>
  <si>
    <t>Guhan  S</t>
  </si>
  <si>
    <t>Ibrahim  Mohammad</t>
  </si>
  <si>
    <t>Nikhil  Karimi</t>
  </si>
  <si>
    <t>Priyansh  Nema</t>
  </si>
  <si>
    <t>Batch 47 Java FSD (A)</t>
  </si>
  <si>
    <t>Rohit Balasaheb Katare</t>
  </si>
  <si>
    <t>Bhagyashri Machindra Matthe</t>
  </si>
  <si>
    <t>due to exams ,delay may happen in completion of trg.</t>
  </si>
  <si>
    <t>Aiswarya  Nuka</t>
  </si>
  <si>
    <t>not able to contact</t>
  </si>
  <si>
    <t>Vasishta  Gadamsetty</t>
  </si>
  <si>
    <t>Nishanth  Navaneeth</t>
  </si>
  <si>
    <t>due to exams can't complete capstone prj. on time</t>
  </si>
  <si>
    <t>Shrishail Arvind Kinagi</t>
  </si>
  <si>
    <t>not able to contact.</t>
  </si>
  <si>
    <t>Aloori Aravind  Reddy</t>
  </si>
  <si>
    <t>name is not present in my attendance tarcker.</t>
  </si>
  <si>
    <t>Naga Pavani  Kokkiligadda</t>
  </si>
  <si>
    <t>not attending sessions.</t>
  </si>
  <si>
    <t>VINEETH REDDY  BOJJIREDDY</t>
  </si>
  <si>
    <t>not attending my sessions.</t>
  </si>
  <si>
    <t>BANDI  CHAITANYA</t>
  </si>
  <si>
    <t>Sakshi  Gupta</t>
  </si>
  <si>
    <t>not attending sessions regularly.</t>
  </si>
  <si>
    <t>Chris Noel Voola</t>
  </si>
  <si>
    <t>Yashwanth Dev Gudavalli</t>
  </si>
  <si>
    <t>due to network issues and exam ,not able to attend.</t>
  </si>
  <si>
    <t>Aryan  Gupta</t>
  </si>
  <si>
    <t>Batch 28 Java FSD (E)</t>
  </si>
  <si>
    <t>Bhavana  Kotaru</t>
  </si>
  <si>
    <t>CHIRAG  TIWARI</t>
  </si>
  <si>
    <t>Harshith  Tj</t>
  </si>
  <si>
    <t>Not attending the sessions, need to check whether the participant has dropped or moved to other batch</t>
  </si>
  <si>
    <t>Uppaladhadiam LN Sai Rama Srivatsha</t>
  </si>
  <si>
    <t>Venkata Krishna Teja  Gattineni</t>
  </si>
  <si>
    <t>Will continue the project after completion of the exams</t>
  </si>
  <si>
    <t>SAIBABU  BANDARU</t>
  </si>
  <si>
    <t>Vishnuprasath  SM</t>
  </si>
  <si>
    <t>R N VENKATA SAI YASWANTH  VEMURI</t>
  </si>
  <si>
    <t>Naveed Athaf Shaik</t>
  </si>
  <si>
    <t>JAYA KRISHNA  PERUMALLA</t>
  </si>
  <si>
    <t>Harsha Vardhan Pisse</t>
  </si>
  <si>
    <t>Bhavya sri Gunnapaneni</t>
  </si>
  <si>
    <t>Sai Praveen Satyavarapu</t>
  </si>
  <si>
    <t>GANDHARVA  KUMAR</t>
  </si>
  <si>
    <t>Ruchitha  Karra</t>
  </si>
  <si>
    <t>Drooped</t>
  </si>
  <si>
    <t>Vinayak Shivappa Donawad</t>
  </si>
  <si>
    <t>-</t>
  </si>
  <si>
    <t>Rahul  Karkinaik</t>
  </si>
  <si>
    <t>Akhilesh Kumar Yadav</t>
  </si>
  <si>
    <t>Batch 30 Java FSD (E)</t>
  </si>
  <si>
    <t>Gaurav  Anand</t>
  </si>
  <si>
    <t>Trying to reach out.</t>
  </si>
  <si>
    <t>Bhumika  Mallipudi</t>
  </si>
  <si>
    <t>SAI VIKAS GUMPENA</t>
  </si>
  <si>
    <t>Krishna Priya Konda</t>
  </si>
  <si>
    <t>Akash  Shaw</t>
  </si>
  <si>
    <t>Not attending regularly.</t>
  </si>
  <si>
    <t>Anjuru Surya Teja</t>
  </si>
  <si>
    <t>Batch 42 Java FSD (M)</t>
  </si>
  <si>
    <t>Niraj Ramalinga Reddy</t>
  </si>
  <si>
    <t>Souvik  Maiti</t>
  </si>
  <si>
    <t>Batch 43 Java FSD (M)</t>
  </si>
  <si>
    <t xml:space="preserve">Due to Semester exam and project/Irregular </t>
  </si>
  <si>
    <t>Praveen  Panithi</t>
  </si>
  <si>
    <t xml:space="preserve">Irregular </t>
  </si>
  <si>
    <t>Dinesh Kumar Kamatam</t>
  </si>
  <si>
    <t>Penumuru  Rakesh</t>
  </si>
  <si>
    <t>Irr</t>
  </si>
  <si>
    <t>Amar Nath Tripathi</t>
  </si>
  <si>
    <t>Tarun  Panyam</t>
  </si>
  <si>
    <t>Kiran Kumar Boddula</t>
  </si>
  <si>
    <t>NUKA  GAYATHRI</t>
  </si>
  <si>
    <t>Gorthi Veera venkata subrahmanya Akash</t>
  </si>
  <si>
    <t>Yuvraj Sanjay Kulat</t>
  </si>
  <si>
    <t>Batch 44 Java FSD (E)</t>
  </si>
  <si>
    <t>Not attending the session from last 10 to 15 days</t>
  </si>
  <si>
    <t>Jyothsna Harika Bandi</t>
  </si>
  <si>
    <t>She is not  in session from last one month</t>
  </si>
  <si>
    <t>Pavan Kumar N</t>
  </si>
  <si>
    <t>He is not interacting in session, not getting any reply from him</t>
  </si>
  <si>
    <t>Ashutosh  Kaushik</t>
  </si>
  <si>
    <t>Not in session from day 2</t>
  </si>
  <si>
    <t>MEDAPATI MOURYA REDDY</t>
  </si>
  <si>
    <t>Due to Exam he want to change the batch</t>
  </si>
  <si>
    <t>Sabir  Mulla</t>
  </si>
  <si>
    <t>not attending the session</t>
  </si>
  <si>
    <t>Pola  shiva dhanush</t>
  </si>
  <si>
    <t>He is not in my batch from last  one month</t>
  </si>
  <si>
    <t>Busireddy  Deepa</t>
  </si>
  <si>
    <t>Vinuthna  Sarabu</t>
  </si>
  <si>
    <t>Not getting any reply</t>
  </si>
  <si>
    <t>Arunkumar Shankaragouda Patil</t>
  </si>
  <si>
    <t>NARAHARI  SAILASYA</t>
  </si>
  <si>
    <t>Gowri Shankar Vuyyuri</t>
  </si>
  <si>
    <t>spoorthi priya vailla</t>
  </si>
  <si>
    <t>SHARATH KUMAR GOURISHETTY</t>
  </si>
  <si>
    <t>Fiza Bashirahamad Makandar</t>
  </si>
  <si>
    <t>Syam Sri Pavan Sai Nandyala</t>
  </si>
  <si>
    <t>spandana  palyam</t>
  </si>
  <si>
    <t>Not joined today</t>
  </si>
  <si>
    <t>Kandula Maruthi kumar</t>
  </si>
  <si>
    <t>Due to exam not attended lot of session so what to change the batch.</t>
  </si>
  <si>
    <t>Aditya Raj Dwivedi</t>
  </si>
  <si>
    <t>Batch 46 Java FSD (E)</t>
  </si>
  <si>
    <t>NAGACHANDAN  P</t>
  </si>
  <si>
    <t>Samadhan Balasaheb Turakane</t>
  </si>
  <si>
    <t>Logiti Yogesh Yadav</t>
  </si>
  <si>
    <t>Chirag  Goyal</t>
  </si>
  <si>
    <t>Satya sai kalyan  Amarthi</t>
  </si>
  <si>
    <t>Avantika Murlidhar Hatmode</t>
  </si>
  <si>
    <t>Batch 38 Java FSD (M)</t>
  </si>
  <si>
    <t>Not Regular in Classes ,  A lot of Gap i can see in the assignments and the attendance</t>
  </si>
  <si>
    <t>Roshan  Nakasi</t>
  </si>
  <si>
    <t>Not Rechable , Huge Assignment Gap</t>
  </si>
  <si>
    <t>Kyasagalla  Chintu</t>
  </si>
  <si>
    <t>Not Reachable , Very less attendance in class , Huge Gap in Assignment Completion</t>
  </si>
  <si>
    <t>Meetali Meetali Meetali</t>
  </si>
  <si>
    <t>Not able to attend classes due to exams and college presentations.</t>
  </si>
  <si>
    <t>Konchada  Snehakiran</t>
  </si>
  <si>
    <t>Phaneeendra Nadh Agarthi</t>
  </si>
  <si>
    <t>Not Rechable , Have not completed any of the assignments</t>
  </si>
  <si>
    <t>AmruthaRatna  Varada</t>
  </si>
  <si>
    <t>Sourav  Kalal</t>
  </si>
  <si>
    <t>Due to Internship was not able to attend classes</t>
  </si>
  <si>
    <t>Vaishnavi  V R</t>
  </si>
  <si>
    <t>Not Reachable</t>
  </si>
  <si>
    <t>Nithinji  Lone</t>
  </si>
  <si>
    <t>Not able to attend classes , due to Presentation , Exams .</t>
  </si>
  <si>
    <t>Raghav  Sharma</t>
  </si>
  <si>
    <t>Not able to attend classes , due to Internship , Exams and was sick for some time.</t>
  </si>
  <si>
    <t>SAI KEERTHANA  CHITIPOTHU</t>
  </si>
  <si>
    <t>Batch 39 MEAN (M)</t>
  </si>
  <si>
    <t>Ambar  Shukla</t>
  </si>
  <si>
    <t>manikanta  gudla</t>
  </si>
  <si>
    <t>Prabhu Kalyan Korivi</t>
  </si>
  <si>
    <t>Venkatesh  Bevara</t>
  </si>
  <si>
    <t>Vaibhav  Dwivedi</t>
  </si>
  <si>
    <t>Balakrishna  Wadikar</t>
  </si>
  <si>
    <t>Hrishikesh Shivdas Godse</t>
  </si>
  <si>
    <t>Batch 48 MEAN (E)</t>
  </si>
  <si>
    <t>Nishant Nanagouda Hipparagi</t>
  </si>
  <si>
    <t>remain absent frequently in all module</t>
  </si>
  <si>
    <t>SWETHA SHALINI R</t>
  </si>
  <si>
    <t>hasn’t attended a session</t>
  </si>
  <si>
    <t>Amrutha varshini Guggilapu</t>
  </si>
  <si>
    <t>Batch 49 Java FSD (E)</t>
  </si>
  <si>
    <t>SASHI KUMAR  CHINNIGALLA</t>
  </si>
  <si>
    <t>Pulavarthi  Sravya</t>
  </si>
  <si>
    <t>Kalpana  L</t>
  </si>
  <si>
    <t>SAHANA  S R</t>
  </si>
  <si>
    <t>Subiya  Nazeer</t>
  </si>
  <si>
    <t>irregular to training</t>
  </si>
  <si>
    <t>B R  Sushameendra Rao</t>
  </si>
  <si>
    <t>Not attending from begining</t>
  </si>
  <si>
    <t>Ailapuram  Nithin</t>
  </si>
  <si>
    <t xml:space="preserve">S Harsha Surya Datta </t>
  </si>
  <si>
    <t>Not attending the trainining</t>
  </si>
  <si>
    <t>Jeevan s aradhya</t>
  </si>
  <si>
    <t>H M  Anushree</t>
  </si>
  <si>
    <t>Ankit  Yadav</t>
  </si>
  <si>
    <t>MINDI SAI ANANTHA NAGA  VYSHNAVI</t>
  </si>
  <si>
    <t xml:space="preserve">Nilansh  </t>
  </si>
  <si>
    <t>SHREYA  SARKAR</t>
  </si>
  <si>
    <t>Adarsh  Chaudhary</t>
  </si>
  <si>
    <t>Batch 50 MERN FSD (E)</t>
  </si>
  <si>
    <t>Taher Aliasger Patanwala</t>
  </si>
  <si>
    <t>Ranvir Dnyaneshwarsingh Rotwal</t>
  </si>
  <si>
    <t>Tarlana Sai Praneeth</t>
  </si>
  <si>
    <t>Yra  Ali</t>
  </si>
  <si>
    <t>Pravallika  Kota</t>
  </si>
  <si>
    <t>Pallav  Jain</t>
  </si>
  <si>
    <t>Lakshmi Anusha  Indukuri</t>
  </si>
  <si>
    <t>Priyadarshini  Pulluru</t>
  </si>
  <si>
    <t>K Deepak  Sai</t>
  </si>
  <si>
    <t>Veluru Sai Srinivasa Koushik</t>
  </si>
  <si>
    <t>venkata sumathi  bhumireddy</t>
  </si>
  <si>
    <t>Sushant Kumar Bhartiya</t>
  </si>
  <si>
    <t>APARNA  CHINNI</t>
  </si>
  <si>
    <t>Bandi Bhargavi</t>
  </si>
  <si>
    <t xml:space="preserve"> Gupta</t>
  </si>
  <si>
    <t>Kumar Mekala</t>
  </si>
  <si>
    <t xml:space="preserve"> satuluru</t>
  </si>
  <si>
    <t>Dropou</t>
  </si>
  <si>
    <t>Sanjay Shinde</t>
  </si>
  <si>
    <t xml:space="preserve"> Mathangi</t>
  </si>
  <si>
    <t>Not attending regularly</t>
  </si>
  <si>
    <t xml:space="preserve"> Shaik</t>
  </si>
  <si>
    <t>Sunil Bedse</t>
  </si>
  <si>
    <t xml:space="preserve"> Verma</t>
  </si>
  <si>
    <t xml:space="preserve">prashanth </t>
  </si>
  <si>
    <t>Amruth Chowdary</t>
  </si>
  <si>
    <t>SATYA MANIKANTA</t>
  </si>
  <si>
    <t>Deepak Shagi</t>
  </si>
  <si>
    <t>Batch 91 Java + Cloud AWS (E)</t>
  </si>
  <si>
    <t>Munnur Sandhya</t>
  </si>
  <si>
    <t>Batch 68 Java + Cloud AWS (E)</t>
  </si>
  <si>
    <t>Ravi Teja Kandula</t>
  </si>
  <si>
    <t>Batch 54 Java FSD (E)</t>
  </si>
  <si>
    <t>Not attending</t>
  </si>
  <si>
    <t>Dawandeep Singh</t>
  </si>
  <si>
    <t>Batch 78 MERN (M)</t>
  </si>
  <si>
    <t>HRUSHIKESH GANDRAKOTA</t>
  </si>
  <si>
    <t>Batch 62 Java FSD(A)</t>
  </si>
  <si>
    <t>Boja Yashoda Krishna</t>
  </si>
  <si>
    <t>Batch 87 Java + Cloud AWS (M)</t>
  </si>
  <si>
    <t>KATUKU KRISHNAVENI</t>
  </si>
  <si>
    <t>Addepalli Lakshmi Soujanya</t>
  </si>
  <si>
    <t>Batch 98 Java + Cloud(M)</t>
  </si>
  <si>
    <t>Vellanki Mahesh</t>
  </si>
  <si>
    <t>Batch 56 Java FSD (E)</t>
  </si>
  <si>
    <t>Adil Uddin Khan</t>
  </si>
  <si>
    <t>Batch 80 Java FSD(M)</t>
  </si>
  <si>
    <t>Chitrada Sri Harsha</t>
  </si>
  <si>
    <t>Naveen Shyamanapally</t>
  </si>
  <si>
    <t>Batch 74 Java + Cloud AWS (M)</t>
  </si>
  <si>
    <t>Srinija Kavalla</t>
  </si>
  <si>
    <t>Ritika Chaudhary</t>
  </si>
  <si>
    <t>Vishnu pardha Kandimalla</t>
  </si>
  <si>
    <t>Niha Tarannum A</t>
  </si>
  <si>
    <t>Batch 84 Java + Cloud GCP (E)</t>
  </si>
  <si>
    <t>Not part of Wave 84</t>
  </si>
  <si>
    <t>Mohd Kaif Zaidi</t>
  </si>
  <si>
    <t>Abhay Sharma</t>
  </si>
  <si>
    <t>Batch 59 SDET FSD (M)</t>
  </si>
  <si>
    <t>HARSHITHA NALLAMOTHU</t>
  </si>
  <si>
    <t>Batch 105 Cloud Azure (E)</t>
  </si>
  <si>
    <t>Not completing assignments and not attending sessions</t>
  </si>
  <si>
    <t>PAVAN KALYAN REDDY MADATALA</t>
  </si>
  <si>
    <t>Veda Sravani Addepalli</t>
  </si>
  <si>
    <t>Thota Bharath Kumar</t>
  </si>
  <si>
    <t>Batch 65 Java FSD (E)</t>
  </si>
  <si>
    <t>Dinesh Aravinth S</t>
  </si>
  <si>
    <t>Kapil Tyagi</t>
  </si>
  <si>
    <t>Batch 52 Java FSD (M)</t>
  </si>
  <si>
    <t>Absent since starting/ tried connecting to learner no response</t>
  </si>
  <si>
    <t>Anush Gupta</t>
  </si>
  <si>
    <t>srinila kosaraju</t>
  </si>
  <si>
    <t>Batch 93 Java + Cloud GCP (E)</t>
  </si>
  <si>
    <t>Rajat Sudhakarrao Deshmukh</t>
  </si>
  <si>
    <t>Shaik Mohammed Ateeq Adnan</t>
  </si>
  <si>
    <t>Batch 58 .Net FSD(A)</t>
  </si>
  <si>
    <t>No show</t>
  </si>
  <si>
    <t>Advait Sanjay Kulkarni</t>
  </si>
  <si>
    <t>Not Active, Not Regular to the Session, Didn't Included him in Capstone Project</t>
  </si>
  <si>
    <t>Lakshmi Naresh Chandra Bheemupati</t>
  </si>
  <si>
    <t>Shubham Prakash Pradhan</t>
  </si>
  <si>
    <t>Not attending from May end</t>
  </si>
  <si>
    <t>Swarina Gupta</t>
  </si>
  <si>
    <t>KOYYA SWETHA REDDY</t>
  </si>
  <si>
    <t xml:space="preserve">Batch 104 Cloud Azure (FT) </t>
  </si>
  <si>
    <t xml:space="preserve">Not completing assignments </t>
  </si>
  <si>
    <t>OMKAR GOWRI B K</t>
  </si>
  <si>
    <t>BHARAT RAJ HENTABOINA</t>
  </si>
  <si>
    <t>Batch 57 .Net FSD(M)</t>
  </si>
  <si>
    <t>Not attending training regularly</t>
  </si>
  <si>
    <t>CHARAN KUMAR POOSARLA</t>
  </si>
  <si>
    <t>Batch 75 Java FSD (A)</t>
  </si>
  <si>
    <t>Akanksha Sanjay Deshmukh</t>
  </si>
  <si>
    <t>Batch 70 Java + Cloud AWS (A)</t>
  </si>
  <si>
    <t>KALIGA KOUSHIK</t>
  </si>
  <si>
    <t>Amritpreet Singh Bedi</t>
  </si>
  <si>
    <t>Abhishek Dinesh Chavan</t>
  </si>
  <si>
    <t>Batch 100 Java FSD (M)</t>
  </si>
  <si>
    <t>Arushi Singh</t>
  </si>
  <si>
    <t>Mohan Krishna Karnatam</t>
  </si>
  <si>
    <t>JAGMOHAN RAI</t>
  </si>
  <si>
    <t>Batch 90 MERN(E)</t>
  </si>
  <si>
    <t>Missed React.js sessions</t>
  </si>
  <si>
    <t>Nakka Durga Tejaswini</t>
  </si>
  <si>
    <t>Not Active durng session, All Assignments are pending</t>
  </si>
  <si>
    <t>AKSHATA PRAKASH PATIL</t>
  </si>
  <si>
    <t>SAI VARA PRASAD LEKKALAPUDI</t>
  </si>
  <si>
    <t>AMAN AGARWAL</t>
  </si>
  <si>
    <t>GUNDU SUHAS REDDY</t>
  </si>
  <si>
    <t>Reaching out to discuss on challenges faced, and connect to regular classes.</t>
  </si>
  <si>
    <t>NANDHARAM MAHESH</t>
  </si>
  <si>
    <t>Dumpa Divakar Reddy</t>
  </si>
  <si>
    <t>Very low attendance!  / tried connecting to learner no response</t>
  </si>
  <si>
    <t>Mohammad Sohail Shekh</t>
  </si>
  <si>
    <t>Neelakandan Venkatesan</t>
  </si>
  <si>
    <t>SHIVADHAR REDDY MALLELA</t>
  </si>
  <si>
    <t xml:space="preserve"> tried connecting to learner no response</t>
  </si>
  <si>
    <t>Sajid Basha Davalzi</t>
  </si>
  <si>
    <t>Shubham Bhardwaj</t>
  </si>
  <si>
    <t>Batch 76 Java + Cloud AWS (A)</t>
  </si>
  <si>
    <t>Omprakash Reddy Guruguntla</t>
  </si>
  <si>
    <t>Mohsin Mubarak Sayyad</t>
  </si>
  <si>
    <t>Vaibhav Vats</t>
  </si>
  <si>
    <t>CHAITANYA PAGOTI</t>
  </si>
  <si>
    <t>Sai Jahnavi Myla</t>
  </si>
  <si>
    <t>Janaki Phanikumar Peddireddy</t>
  </si>
  <si>
    <t>Ghathyajinie M</t>
  </si>
  <si>
    <t>MADDALA CHIRANJEEVI VENKATA SURYA TEJA</t>
  </si>
  <si>
    <t>Venkatesh Chinthakindi</t>
  </si>
  <si>
    <t>Batch 53 Java FSD (M)</t>
  </si>
  <si>
    <t>Aman Kumar Jha</t>
  </si>
  <si>
    <t>Subrahmanya Aditya Kumar Mukkavilli</t>
  </si>
  <si>
    <t>Anusha M Revankar</t>
  </si>
  <si>
    <t>Gireeshma Seera</t>
  </si>
  <si>
    <t>GAYATHRI NUTALAPATI</t>
  </si>
  <si>
    <t>Pondugula Harsha Vardhan Reddy</t>
  </si>
  <si>
    <t>Madhumita G</t>
  </si>
  <si>
    <t>Bhavana Shanivendram</t>
  </si>
  <si>
    <t>Batch 55 Java FSD (E)</t>
  </si>
  <si>
    <t>Kolipaka Mounika</t>
  </si>
  <si>
    <t>VUYYURU SRAVANA SUSMITHA PRIYA</t>
  </si>
  <si>
    <t>Satyam</t>
  </si>
  <si>
    <t>Chellaboyina Lalitha Devi</t>
  </si>
  <si>
    <t>Madhuri G</t>
  </si>
  <si>
    <t>S M Waezul Hoda</t>
  </si>
  <si>
    <t>Want some off days between mentioned date</t>
  </si>
  <si>
    <t>Teja Sidagam</t>
  </si>
  <si>
    <t>never used to attend any session / /tried connecting to learner no response</t>
  </si>
  <si>
    <t>Rohan Mohan Kelhe</t>
  </si>
  <si>
    <t>Batch 63 Java FSD(A)</t>
  </si>
  <si>
    <t>PANDI HARSHITH VARASIDDHI GANESH</t>
  </si>
  <si>
    <t>Sakshi Rajesh Kinge</t>
  </si>
  <si>
    <t>Shruti Gulati</t>
  </si>
  <si>
    <t>Akanksha Dommati</t>
  </si>
  <si>
    <t>Pruthvi Rajashekhar Golai</t>
  </si>
  <si>
    <t>Venkata Koti reddy Beemacherla</t>
  </si>
  <si>
    <t>low attendance! no assignment submission till now / tried connecting to learner no response</t>
  </si>
  <si>
    <t>SANJAYAADHI R</t>
  </si>
  <si>
    <t>low attendance! no assignment submission till now/ tried connecting to learner no response</t>
  </si>
  <si>
    <t>Kushal Manohar Malla</t>
  </si>
  <si>
    <t>Pravallika Mamidipaka</t>
  </si>
  <si>
    <t>Ganesh Shankar Sadgir</t>
  </si>
  <si>
    <t>Batch 99 Java+Cloud GCP(M)</t>
  </si>
  <si>
    <t>Mohammed Parwaz Musharaff</t>
  </si>
  <si>
    <t>Batch 94 Java FSD(A)</t>
  </si>
  <si>
    <t>RAHUL DUBEY</t>
  </si>
  <si>
    <t>Hritik Seth</t>
  </si>
  <si>
    <t>Batch 81 Java + Cloud AWS (M)</t>
  </si>
  <si>
    <t>Pranav Gupta</t>
  </si>
  <si>
    <t>Bhargav K M</t>
  </si>
  <si>
    <t>SAI RAM SAMBRANI</t>
  </si>
  <si>
    <t>Thottempudi Venkata Nandhini</t>
  </si>
  <si>
    <t>Nityanand Jha</t>
  </si>
  <si>
    <t>I was unable to take classes due to end semester exams so now i will complete in new batch</t>
  </si>
  <si>
    <t>Anupam Prakash</t>
  </si>
  <si>
    <t>GONUGUNTA VENKATA LAKSHMI BHAVYA</t>
  </si>
  <si>
    <t>REVATHY P</t>
  </si>
  <si>
    <t>Kommuri Yeshwanth Kumar</t>
  </si>
  <si>
    <t>Pravallika Gade</t>
  </si>
  <si>
    <t>AMREZ MD</t>
  </si>
  <si>
    <t>did not respond</t>
  </si>
  <si>
    <t>Mallu Sivakrishna Reddy</t>
  </si>
  <si>
    <t>Sivanandha Barathy A T</t>
  </si>
  <si>
    <t>BEENA LAKSHMI PRASANNA</t>
  </si>
  <si>
    <t>Harshal Hanumant Chaudhari</t>
  </si>
  <si>
    <t>maccha pavani</t>
  </si>
  <si>
    <t>Sucharita Sarkar</t>
  </si>
  <si>
    <t>absent in toll gate 1 / tried connecting to learner no response</t>
  </si>
  <si>
    <t>Niranjan Reddy Kandula</t>
  </si>
  <si>
    <t>Vinay R</t>
  </si>
  <si>
    <t>SIDDAPPA KURUBA</t>
  </si>
  <si>
    <t>Mathiyalagan S</t>
  </si>
  <si>
    <t>Sayi Keshkar</t>
  </si>
  <si>
    <t>SEELAM RAHUL GOUD</t>
  </si>
  <si>
    <t>Mukul Mohan Varshney</t>
  </si>
  <si>
    <t>Sai Prakash Mora</t>
  </si>
  <si>
    <t>ABHAY PRATAP SINGH PARIHAR</t>
  </si>
  <si>
    <t>Varshith Chethi</t>
  </si>
  <si>
    <t>venkata ranga sai phanindra chimakurthi</t>
  </si>
  <si>
    <t>Not regular</t>
  </si>
  <si>
    <t>Nandan Teja Lagadapati</t>
  </si>
  <si>
    <t>BIRAGANI SRAVANTHI</t>
  </si>
  <si>
    <t>Vaibhav Hanumant Raut</t>
  </si>
  <si>
    <t>Ishan Tripathi</t>
  </si>
  <si>
    <t>Samruddhi Somaji Karande</t>
  </si>
  <si>
    <t xml:space="preserve">She also need leave for 6 to 10 june This are tentetives dates for main exam </t>
  </si>
  <si>
    <t>ANKIT KUMAR</t>
  </si>
  <si>
    <t>Shubh Aggarwal</t>
  </si>
  <si>
    <t>Ayush Rawat</t>
  </si>
  <si>
    <t>Darpan</t>
  </si>
  <si>
    <t>Not Attending</t>
  </si>
  <si>
    <t>RAKESH B</t>
  </si>
  <si>
    <t>Prachi Jaising Pardeshi</t>
  </si>
  <si>
    <t>Semester Exam Compeleted</t>
  </si>
  <si>
    <t>Sadish Ramajayam Nadar</t>
  </si>
  <si>
    <t>Koppireddi Venkateswara Rao</t>
  </si>
  <si>
    <t>Venkata Raghava Sanjay Varma Dantuluri</t>
  </si>
  <si>
    <t>MD SAMEER</t>
  </si>
  <si>
    <t xml:space="preserve">not reachable </t>
  </si>
  <si>
    <t>Samarth Pathak</t>
  </si>
  <si>
    <t>Tiasa Bera</t>
  </si>
  <si>
    <t>I need to go through recorded sessions as I had final semester</t>
  </si>
  <si>
    <t>Arifulla Shaik Kannu</t>
  </si>
  <si>
    <t>No Reponse during session</t>
  </si>
  <si>
    <t>vaishnavi kashinath alone</t>
  </si>
  <si>
    <t>No Show</t>
  </si>
  <si>
    <t>Awanish Kumar Dwivedi</t>
  </si>
  <si>
    <t>AYUSH DWIVEDI</t>
  </si>
  <si>
    <t>Not in batch</t>
  </si>
  <si>
    <t>punumajji vinay mouli</t>
  </si>
  <si>
    <t>Tushar Garg</t>
  </si>
  <si>
    <t>Batch 88 Java + Cloud AWS (M)</t>
  </si>
  <si>
    <t>Rowtu Anjali Devi</t>
  </si>
  <si>
    <t>Sattaravu mahesh naidu</t>
  </si>
  <si>
    <t>Eppalapalle Venkata Bindu</t>
  </si>
  <si>
    <t>Mokshad Kishor Bhoir</t>
  </si>
  <si>
    <t>Lavanya Kanduri</t>
  </si>
  <si>
    <t>She wants to continue with same batch</t>
  </si>
  <si>
    <t>Hemanth Mallipudi</t>
  </si>
  <si>
    <t>absent in toll gate 1</t>
  </si>
  <si>
    <t>Mohitha Pepaakayala</t>
  </si>
  <si>
    <t>Harshad Sunil Sonar</t>
  </si>
  <si>
    <t>Batch 72 Java FSD (M)</t>
  </si>
  <si>
    <t>Aratrik Bose</t>
  </si>
  <si>
    <t>Brajesh Ranjan Sharma</t>
  </si>
  <si>
    <t>Sanskriti Kesarwani</t>
  </si>
  <si>
    <t>Attended only for few sessions</t>
  </si>
  <si>
    <t>Akila A</t>
  </si>
  <si>
    <t>not regular</t>
  </si>
  <si>
    <t>Harshit jain</t>
  </si>
  <si>
    <t>Balaji Baliram Gite</t>
  </si>
  <si>
    <t>Nikunja Mahajan</t>
  </si>
  <si>
    <t>GUDLA LIKITHA</t>
  </si>
  <si>
    <t>Sania Talha</t>
  </si>
  <si>
    <t>Siva Anusha</t>
  </si>
  <si>
    <t>SETTYVARI DEEKSHITHA</t>
  </si>
  <si>
    <t>Not Active during session, All Assignments pending</t>
  </si>
  <si>
    <t>Bhanu NagaSree Puppala</t>
  </si>
  <si>
    <t>Avinash J.V</t>
  </si>
  <si>
    <t>Pedasingu Sai Saandeep</t>
  </si>
  <si>
    <t>was absent for few days, I need time to cope up with batch. Missed React.js</t>
  </si>
  <si>
    <t>Tharun Kumar Padilam</t>
  </si>
  <si>
    <t>Dinesh Srinivas Gadisetti</t>
  </si>
  <si>
    <t>T Saikumar</t>
  </si>
  <si>
    <t>Not completing assignments and attending sessions</t>
  </si>
  <si>
    <t>Shreya Sunildatta Akhare</t>
  </si>
  <si>
    <t>REDDY TEJASWI P</t>
  </si>
  <si>
    <t>SHAIK BAJI</t>
  </si>
  <si>
    <t>Hasmat Taswar Ali</t>
  </si>
  <si>
    <t>Sravani Reddem</t>
  </si>
  <si>
    <t>Vijay Praksh</t>
  </si>
  <si>
    <t>Batch 101 Java FSD (E)</t>
  </si>
  <si>
    <t>Priyanka Sivapuram</t>
  </si>
  <si>
    <t>Devamsh Kodiguti</t>
  </si>
  <si>
    <t>Brunda K</t>
  </si>
  <si>
    <t>Vijaykumar Ramdutt Nagvanshi</t>
  </si>
  <si>
    <t>Deepak Kumar N</t>
  </si>
  <si>
    <t>Rutiraj Sanjay Baji</t>
  </si>
  <si>
    <t>SIRASAPALLI LAKSHMI PRASANNA</t>
  </si>
  <si>
    <t>Usha Rithvik Reddy Kadasani</t>
  </si>
  <si>
    <t>Ejaz Ahamed Shaik</t>
  </si>
  <si>
    <t>She has Exam By next week</t>
  </si>
  <si>
    <t>Chandra Sekhara Prasad Madhyahanapu</t>
  </si>
  <si>
    <t>Final Year Project demo</t>
  </si>
  <si>
    <t>V ADITHYA</t>
  </si>
  <si>
    <t>Riyanka Saha</t>
  </si>
  <si>
    <t>Srilakshmi Medagam</t>
  </si>
  <si>
    <t>swarnima verma</t>
  </si>
  <si>
    <t>Batch 92 Java + Cloud AWS (E)</t>
  </si>
  <si>
    <t>Pranathi Chirumamilla</t>
  </si>
  <si>
    <t>Pranathi she is regular to the session, Completes assignments on time but she is having exams on 13th June 2022 to 20th June 2022 and its difficult for her to attednd cloud training as fasttrack mode</t>
  </si>
  <si>
    <t>Nagasri Venkata Yedida</t>
  </si>
  <si>
    <t>VENKATA BHARGAV BANDARU</t>
  </si>
  <si>
    <t>BUDDIGA NIKHIL SAI</t>
  </si>
  <si>
    <t>BALIREDDYGARI HARSHAKUMAR REDDY</t>
  </si>
  <si>
    <t>Alekhya Eluri</t>
  </si>
  <si>
    <t>THAKKILLAPATI CHETHAN CHOWDARY</t>
  </si>
  <si>
    <t>Supraja Jadi</t>
  </si>
  <si>
    <t>Charishma Kinthali</t>
  </si>
  <si>
    <t>Neelapu Sai Chaitanya Reddy</t>
  </si>
  <si>
    <t>Missed javascript sessions</t>
  </si>
  <si>
    <t>Mikhilesh Kumar Kamineni</t>
  </si>
  <si>
    <t>Batch 82 Java + Cloud AWS (M)</t>
  </si>
  <si>
    <t>Chaitanya Agarwal</t>
  </si>
  <si>
    <t>PRAVANJAN KUMAR THAKUR</t>
  </si>
  <si>
    <t>Droneswar Chowdary Duddupudi</t>
  </si>
  <si>
    <t>SAMPATH  RAJU VYSYARAJU</t>
  </si>
  <si>
    <t>Batch 102 MERN (A)</t>
  </si>
  <si>
    <t>Dhanya sree Anumula</t>
  </si>
  <si>
    <t>Praveen Sanagala</t>
  </si>
  <si>
    <t>Batch 96 Java FSD (M)</t>
  </si>
  <si>
    <t>KUNTA NIKHIL REDDY</t>
  </si>
  <si>
    <t>Vishal Dixit</t>
  </si>
  <si>
    <t>Shabi Abbas</t>
  </si>
  <si>
    <t>Batch 73 Java FSD(M)</t>
  </si>
  <si>
    <t>VENKATA NARASIMHA REDDY BUJUTI</t>
  </si>
  <si>
    <t>Batch 66 Java FSD (E)</t>
  </si>
  <si>
    <t>CHINMAYA NILAKANTHA NAIK</t>
  </si>
  <si>
    <t>Aman Chandu Wankar</t>
  </si>
  <si>
    <t>Anubhav Rawat</t>
  </si>
  <si>
    <t>Batch 95 MERN (M)</t>
  </si>
  <si>
    <t>remain absent</t>
  </si>
  <si>
    <t>Ram Kashyap</t>
  </si>
  <si>
    <t>Vipul Verma</t>
  </si>
  <si>
    <t>RITHISH REDDY PAPPULA</t>
  </si>
  <si>
    <t>absent since past 2 weeks</t>
  </si>
  <si>
    <t>Venkata Sai Charan Adipudi</t>
  </si>
  <si>
    <t>Aman Gupta</t>
  </si>
  <si>
    <t>Maheswar Reddy Marthala</t>
  </si>
  <si>
    <t>VELAMALA JAYA KRISHNA</t>
  </si>
  <si>
    <t>POORNA SAITEJA PERINA</t>
  </si>
  <si>
    <t>Gurvind Singh</t>
  </si>
  <si>
    <t>Sudhanshu Singh</t>
  </si>
  <si>
    <t>MOHD SHARIF</t>
  </si>
  <si>
    <t>MANIKANTA PITCHIKI</t>
  </si>
  <si>
    <t>Maladi Hari Krishna</t>
  </si>
  <si>
    <t>Gaurav Laxman Bairagi</t>
  </si>
  <si>
    <t>Neelima Koilkar Chowdari</t>
  </si>
  <si>
    <t>Nannapaneni Saikiran</t>
  </si>
  <si>
    <t>thota bhargav anjaneyakrishna</t>
  </si>
  <si>
    <t>Akhila Bejjipuram</t>
  </si>
  <si>
    <t>D PRUDHVI VARMA KUTCHARLAPATI</t>
  </si>
  <si>
    <t>thanmayi godithi</t>
  </si>
  <si>
    <t>Exams, Due to exams difficutlat for her to attend Cloud training</t>
  </si>
  <si>
    <t>Aniket Vitthal Bagnawar</t>
  </si>
  <si>
    <t>Suryaprakash S</t>
  </si>
  <si>
    <t>Moori Hemavathi</t>
  </si>
  <si>
    <t>GAVINOLLA BHARATHSIMHA REDDY</t>
  </si>
  <si>
    <t>Ratnesh Chandra</t>
  </si>
  <si>
    <t>Pruthviraj Rajkumar Gaikwad</t>
  </si>
  <si>
    <t>Sindhu Madhukar Hegde</t>
  </si>
  <si>
    <t>Thammaneni Bhuvaneswari</t>
  </si>
  <si>
    <t>Batch 77 Java + Cloud AWS (A)</t>
  </si>
  <si>
    <t>Internals. Mailed support team for adding attendance days.</t>
  </si>
  <si>
    <t>KUMAR ASHISH</t>
  </si>
  <si>
    <t>SHASHIPREETHAM VASA</t>
  </si>
  <si>
    <t>Sameer Mohammad</t>
  </si>
  <si>
    <t>Ajay Kumar Singh</t>
  </si>
  <si>
    <t>Want some off Days B/w Mentioned Date for prep. and i was absent for few days need time to cope up with batch.Missed React.js and js</t>
  </si>
  <si>
    <t>SNEHAL AWASTHI</t>
  </si>
  <si>
    <t>Gandikota . Rajesh</t>
  </si>
  <si>
    <t>Abhishek Chaudhary</t>
  </si>
  <si>
    <t>Not attending any sessions but attempted the tollgate 1</t>
  </si>
  <si>
    <t>Aryan Changal</t>
  </si>
  <si>
    <t>Musthafa shaik</t>
  </si>
  <si>
    <t>Utkarsh Kumar Srivastava</t>
  </si>
  <si>
    <t>Ankitkumar Rambahadur Chaudhary</t>
  </si>
  <si>
    <t>missed react topic</t>
  </si>
  <si>
    <t>Salugu Rajesh</t>
  </si>
  <si>
    <t>Dinesh Kumar Yechuri</t>
  </si>
  <si>
    <t>Not completing assignments and attending sessions.
Not responding to assignment remainder emails</t>
  </si>
  <si>
    <t>Gadde pravalika</t>
  </si>
  <si>
    <t>Manikanta Narayanasetti</t>
  </si>
  <si>
    <t>Addala Rakesh</t>
  </si>
  <si>
    <t>Addagatla Hari venkata surya</t>
  </si>
  <si>
    <t>ASMIT PANDEY</t>
  </si>
  <si>
    <t>Praveen Kumar</t>
  </si>
  <si>
    <t>Gedela Satya Siva Sai Sudhasri</t>
  </si>
  <si>
    <t>Exam is over</t>
  </si>
  <si>
    <t>Harish Galla</t>
  </si>
  <si>
    <t>Sai Ram Sandeep Behara</t>
  </si>
  <si>
    <t>addanki sai sushma</t>
  </si>
  <si>
    <t>Harshal Bhimrao Bodhare</t>
  </si>
  <si>
    <t>Ranjitha magapu</t>
  </si>
  <si>
    <t>DARMISETTY KUSHALA SIRISHA</t>
  </si>
  <si>
    <t>Not completing assignments .</t>
  </si>
  <si>
    <t>Mounica Reddy Kotipi</t>
  </si>
  <si>
    <t>Ankita Sanjay Shanware</t>
  </si>
  <si>
    <t>Indu Latha Dabbara</t>
  </si>
  <si>
    <t>Batch 69 Java + Cloud AWS (E)</t>
  </si>
  <si>
    <t>Prajwal Tukaram Pandgale</t>
  </si>
  <si>
    <t>Batch 71 Java FSD (A)</t>
  </si>
  <si>
    <t>Gunjeet Jain</t>
  </si>
  <si>
    <t>Bharat Shubham</t>
  </si>
  <si>
    <t>MEDASETTI TEJASWINI</t>
  </si>
  <si>
    <t>Batch 89 Java + Cloud AWS (M)</t>
  </si>
  <si>
    <t>no response from many days</t>
  </si>
  <si>
    <t>NAYAB FATIMA</t>
  </si>
  <si>
    <t>R Naveena</t>
  </si>
  <si>
    <t>attending regularly but slow in completion of asssignment</t>
  </si>
  <si>
    <t>krishna Sampada Aluru</t>
  </si>
  <si>
    <t>Venkata Abhilash Thummalapenta</t>
  </si>
  <si>
    <t>Aman</t>
  </si>
  <si>
    <t>Akhilesh Kumar Tripurana</t>
  </si>
  <si>
    <t>Batch 79 Java FSD(M)</t>
  </si>
  <si>
    <t>He attend seesion but never respond to Mentor no input from him</t>
  </si>
  <si>
    <t>BATTHULA CHANDRA SEKHAR RAO</t>
  </si>
  <si>
    <t>Balla Sri Satya Abhishek</t>
  </si>
  <si>
    <t>Ajay Kumar</t>
  </si>
  <si>
    <t>27-28 jun internal exam, 29 to 1 july main exam and 2 to 14 july internal viva project</t>
  </si>
  <si>
    <t>sudhakar chowdary meka</t>
  </si>
  <si>
    <t>Sai Supraja Kollumalla</t>
  </si>
  <si>
    <t>Not attending the session</t>
  </si>
  <si>
    <t>BANOTHU MOHAN</t>
  </si>
  <si>
    <t>He was on leave due to exam but attend few session in exam gap</t>
  </si>
  <si>
    <t>AGAM SUNIL BOHRA</t>
  </si>
  <si>
    <t>Chandrashekhar Karlatti</t>
  </si>
  <si>
    <t>Not yet scheduled</t>
  </si>
  <si>
    <t>suraj jha</t>
  </si>
  <si>
    <t>Batch 103 MERN(E)</t>
  </si>
  <si>
    <t>Shreshta Alla</t>
  </si>
  <si>
    <t>Saurya</t>
  </si>
  <si>
    <t>Gangadhar Tarra</t>
  </si>
  <si>
    <t>PANGA THARUN</t>
  </si>
  <si>
    <t>Pujitha Joga</t>
  </si>
  <si>
    <t>not attending session</t>
  </si>
  <si>
    <t>Anusha Ganta</t>
  </si>
  <si>
    <t>Ritik Namdev</t>
  </si>
  <si>
    <t>Nitesh Srivastav</t>
  </si>
  <si>
    <t>Kummari Neelakantam</t>
  </si>
  <si>
    <t>Harsh Gujrati</t>
  </si>
  <si>
    <t>Vamshidhar Reddy Kistannolla</t>
  </si>
  <si>
    <t>Harpreet Singh</t>
  </si>
  <si>
    <t>DEV SHARMA</t>
  </si>
  <si>
    <t>Shaik Irfan</t>
  </si>
  <si>
    <t>Pending Assignments</t>
  </si>
  <si>
    <t>Durga Prasad Yampalla</t>
  </si>
  <si>
    <t>Lalitha Priyanka Mogga</t>
  </si>
  <si>
    <t>Active Learner, But exams on 13th June 2022 to 20th June 2022</t>
  </si>
  <si>
    <t>suraj pg</t>
  </si>
  <si>
    <t>Batch 64 Java FSD (E)</t>
  </si>
  <si>
    <t>Vishnu Kumar Javvaji</t>
  </si>
  <si>
    <t>Low Performer</t>
  </si>
  <si>
    <t>PAVANKUMAR K</t>
  </si>
  <si>
    <t>Mohammed Imtiyaz</t>
  </si>
  <si>
    <t>Ankit Thakur</t>
  </si>
  <si>
    <t>Ganesh Vannam</t>
  </si>
  <si>
    <t>Akash Sanjay Dighe</t>
  </si>
  <si>
    <t>BUDDHE PAVAN</t>
  </si>
  <si>
    <t>JAYAPRAKASH R</t>
  </si>
  <si>
    <t>Irregular in session</t>
  </si>
  <si>
    <t>NISHI KUMARI</t>
  </si>
  <si>
    <t>Ashish Maroti Suryawanshi</t>
  </si>
  <si>
    <t>VEERA VISHNU VARDHAN REDDY</t>
  </si>
  <si>
    <t>academics completed but he is not regular in session as well</t>
  </si>
  <si>
    <t>P Sirisha</t>
  </si>
  <si>
    <t>Abhinav Singh</t>
  </si>
  <si>
    <t>Naga Venkata Vamsi Pulagam</t>
  </si>
  <si>
    <t>No Attending ssession.</t>
  </si>
  <si>
    <t>Prakhar Tiwari</t>
  </si>
  <si>
    <t>Komatireddy Santhosh Reddy</t>
  </si>
  <si>
    <t>Batch 67 Java FSD (E)</t>
  </si>
  <si>
    <t>Aravindh Beemagani</t>
  </si>
  <si>
    <t>Mostly he is inactive in session</t>
  </si>
  <si>
    <t>Anagani Bola Pavan Kumar</t>
  </si>
  <si>
    <t>We need to plan extra sessionfor him after exam</t>
  </si>
  <si>
    <t>Ashish Nitin Shimpi</t>
  </si>
  <si>
    <t>Saikumar Perumalla</t>
  </si>
  <si>
    <t>Likhith Rahul Dasari</t>
  </si>
  <si>
    <t>GORAVA GANESH</t>
  </si>
  <si>
    <t>Nadakuduru sandeep kumar</t>
  </si>
  <si>
    <t>Areeba Islam</t>
  </si>
  <si>
    <t>Exams on 7th June 2022 to 11th June 2022</t>
  </si>
  <si>
    <t>Shaman Eruru</t>
  </si>
  <si>
    <t>Aditya Singhai</t>
  </si>
  <si>
    <t>Naveen .</t>
  </si>
  <si>
    <t>hasn't attended any session</t>
  </si>
  <si>
    <t>Vaibhav Dwivedi</t>
  </si>
  <si>
    <t>Exams on 7th June 2022 to 11th June 2022 and completely only few assignmments, all other assignments are pending, Started Capston but due to exam he cannot focus more in capstone project</t>
  </si>
  <si>
    <t>Gowtham Venkat Eathamokkala</t>
  </si>
  <si>
    <t>not attending</t>
  </si>
  <si>
    <t>Molleti Sandeep</t>
  </si>
  <si>
    <t xml:space="preserve">He is ready to join new batch from Angular </t>
  </si>
  <si>
    <t>Ritik Basal</t>
  </si>
  <si>
    <t>MOHD AQUIB</t>
  </si>
  <si>
    <t>Now not attending session</t>
  </si>
  <si>
    <t>sagar kalthiya</t>
  </si>
  <si>
    <t>Harsh Srivastava</t>
  </si>
  <si>
    <t>HARISH NEELAM</t>
  </si>
  <si>
    <t>THUMATI VIKAS</t>
  </si>
  <si>
    <t>Internal and external exam</t>
  </si>
  <si>
    <t>HARSHA VARDHAN MOKALA</t>
  </si>
  <si>
    <t>METTUPALLE CHINNAIAHGARI SAI SUHAS REDDY</t>
  </si>
  <si>
    <t xml:space="preserve">He is irregular and agree to join  new batch </t>
  </si>
  <si>
    <t>Pavan Gulaganji</t>
  </si>
  <si>
    <t>Reet Dwivedi</t>
  </si>
  <si>
    <t>shivang sharma</t>
  </si>
  <si>
    <t>K Janaki ram</t>
  </si>
  <si>
    <t>Amaan Anwar Shamlik</t>
  </si>
  <si>
    <t>kashinath balappa labage</t>
  </si>
  <si>
    <t>Barathkumar L</t>
  </si>
  <si>
    <t>Ragul Kumar R</t>
  </si>
  <si>
    <t>Pavan Sai Kolusu</t>
  </si>
  <si>
    <t>Pappu Patra</t>
  </si>
  <si>
    <t>Nidhi R S</t>
  </si>
  <si>
    <t xml:space="preserve">Not Active durng session, All Assignments are pending
</t>
  </si>
  <si>
    <t>Ravi Teja Attuluri</t>
  </si>
  <si>
    <t>Muktyar Ahamed Maniyar</t>
  </si>
  <si>
    <t>Gunjita Wahi</t>
  </si>
  <si>
    <t>K Sai Sree Sushmitha Bai</t>
  </si>
  <si>
    <t>Batta Naga Venkata Vishnu Raj Charan</t>
  </si>
  <si>
    <t>Vishal Dhakad</t>
  </si>
  <si>
    <t>Sri Chandan Appasani</t>
  </si>
  <si>
    <t>MOHANKUMAR G</t>
  </si>
  <si>
    <t>Shitanshu Sagar</t>
  </si>
  <si>
    <t>Kothapalli Dharani Reddy</t>
  </si>
  <si>
    <t>Nilesh Bhausaheb Katkar</t>
  </si>
  <si>
    <t>Vamsi ponnada</t>
  </si>
  <si>
    <t>Bhavesh Singh Dhami</t>
  </si>
  <si>
    <t>Amit Naresh Vatwani</t>
  </si>
  <si>
    <t>Gangipelly Ganesh</t>
  </si>
  <si>
    <t>Nishant Bora</t>
  </si>
  <si>
    <t>Batch 86 SDET(E)</t>
  </si>
  <si>
    <t>remain absent for so long</t>
  </si>
  <si>
    <t>SANKU SESHAGIRI</t>
  </si>
  <si>
    <t>Preetika M Nair</t>
  </si>
  <si>
    <t>Lokesh Banda</t>
  </si>
  <si>
    <t>Sri Chandana Karnati</t>
  </si>
  <si>
    <t>Sriya Kema</t>
  </si>
  <si>
    <t>MANJULA SURESH KURANAGI</t>
  </si>
  <si>
    <t>Y HRUDAYNATH</t>
  </si>
  <si>
    <t>Vikram Gupta</t>
  </si>
  <si>
    <t>KONDA BABU VENTRU</t>
  </si>
  <si>
    <t>VYJAYANTHI K S</t>
  </si>
  <si>
    <t>Sushant Sharma</t>
  </si>
  <si>
    <t>RAJAPUTRA BHARATH SINGH</t>
  </si>
  <si>
    <t>Varun Balkrishna Bhave</t>
  </si>
  <si>
    <t>Krithika K N</t>
  </si>
  <si>
    <t>THANUJA SHREE M</t>
  </si>
  <si>
    <t>Sunkari Spandana</t>
  </si>
  <si>
    <t>Battu Sahithi</t>
  </si>
  <si>
    <t>CHALUMURI SRINIVASU NAIDU</t>
  </si>
  <si>
    <t>Batch 97 Java FSD (M)</t>
  </si>
  <si>
    <t>Not attending from many a days</t>
  </si>
  <si>
    <t>Mallela Sai Tejaswini</t>
  </si>
  <si>
    <t>Aakash Goswami</t>
  </si>
  <si>
    <t>Aditya Chandrakar</t>
  </si>
  <si>
    <t>ALLA SRIMANJU</t>
  </si>
  <si>
    <t>Amrutha Gudla</t>
  </si>
  <si>
    <t>Aniket Katoch</t>
  </si>
  <si>
    <t>Batch 85 Java FSD (E)</t>
  </si>
  <si>
    <t>Anubhav Chauhan</t>
  </si>
  <si>
    <t>anusha pamireddy</t>
  </si>
  <si>
    <t>ARJUN KUMAR P</t>
  </si>
  <si>
    <t>Astha Singh</t>
  </si>
  <si>
    <t>Avinash Jagannath Kurwade</t>
  </si>
  <si>
    <t>B CH REDDY NAIK</t>
  </si>
  <si>
    <t>BHARATH SIMHA REDDY NANDAMMAGARI</t>
  </si>
  <si>
    <t>Chandra Harsha Adapa</t>
  </si>
  <si>
    <t>chundru hari priya</t>
  </si>
  <si>
    <t>DEERAJ KUMAR S</t>
  </si>
  <si>
    <t>E MAHITHA</t>
  </si>
  <si>
    <t>Garima Jhala</t>
  </si>
  <si>
    <t>Gobbilla srivalli yadav</t>
  </si>
  <si>
    <t>Goutham Reddy Singireddy</t>
  </si>
  <si>
    <t>HARINITA M</t>
  </si>
  <si>
    <t>Hemasri Muddam</t>
  </si>
  <si>
    <t>Himanshi Dang</t>
  </si>
  <si>
    <t>JAJULA VENKATA SAI AVINASH</t>
  </si>
  <si>
    <t>JEYASURYA R K</t>
  </si>
  <si>
    <t>Korukoppula Sai Krishna</t>
  </si>
  <si>
    <t>MEGHA S</t>
  </si>
  <si>
    <t>Mohana Priya KethamReddy</t>
  </si>
  <si>
    <t>Nikhil Thakur</t>
  </si>
  <si>
    <t>Nukala Dinesh</t>
  </si>
  <si>
    <t>Parmod</t>
  </si>
  <si>
    <t>Passumala Adarsh</t>
  </si>
  <si>
    <t>PILLA DIVYA</t>
  </si>
  <si>
    <t>prashant kumar</t>
  </si>
  <si>
    <t>Prashanth R</t>
  </si>
  <si>
    <t>Puliyala Harsha Vardhan Reddy</t>
  </si>
  <si>
    <t>RAJA DHURAI M P</t>
  </si>
  <si>
    <t>Rajya Lakshmi Busireddy</t>
  </si>
  <si>
    <t>RAMESH SIDRAMAPPA HEGADE</t>
  </si>
  <si>
    <t>Ramya Bokkisam</t>
  </si>
  <si>
    <t>Rangineni Venkatesh</t>
  </si>
  <si>
    <t>Reddy Kalyani</t>
  </si>
  <si>
    <t>Repala Santhosh Kumar</t>
  </si>
  <si>
    <t>Rohit Raju Bagul</t>
  </si>
  <si>
    <t>Rutuj Rajendra Rautraye</t>
  </si>
  <si>
    <t>Sai Bhargav Dasari</t>
  </si>
  <si>
    <t>Sai Gunti</t>
  </si>
  <si>
    <t>Sai Leela Teja Tinnanur</t>
  </si>
  <si>
    <t>Sai Suma Rampally</t>
  </si>
  <si>
    <t>satakshi singh</t>
  </si>
  <si>
    <t>Shashwat John</t>
  </si>
  <si>
    <t>Sucharitha Reddy Nawari</t>
  </si>
  <si>
    <t>suruchi vaishkiyar</t>
  </si>
  <si>
    <t>Surya Vishnu Murugesan</t>
  </si>
  <si>
    <t>Sushma Rani Chaduvula</t>
  </si>
  <si>
    <t>Syed Ali Abbas Rizvi</t>
  </si>
  <si>
    <t>Tanisha Agrawal</t>
  </si>
  <si>
    <t>Varun Kumar M</t>
  </si>
  <si>
    <t>VENKATA NAGA HEMA SREE PAMULURI</t>
  </si>
  <si>
    <t>Vishnu K</t>
  </si>
  <si>
    <t>Vyshno Veda Reddy</t>
  </si>
  <si>
    <t>ABDUL KHADAR MOHD</t>
  </si>
  <si>
    <t>Ayushmaan Mani Tripathi</t>
  </si>
  <si>
    <t>dinesh</t>
  </si>
  <si>
    <t>Nallaveni Shiva Teja</t>
  </si>
  <si>
    <t>Pranjal Singh</t>
  </si>
  <si>
    <t>sriramya lattala</t>
  </si>
  <si>
    <t>THANGELLA SAMAGNA</t>
  </si>
  <si>
    <t>Saloni Kumari</t>
  </si>
  <si>
    <t>Ashutosh Mahapatro</t>
  </si>
  <si>
    <t>Bhavya Naragam</t>
  </si>
  <si>
    <t>NIKHIL S</t>
  </si>
  <si>
    <t xml:space="preserve">Akshit Kumar </t>
  </si>
  <si>
    <t xml:space="preserve">Sri Kotte </t>
  </si>
  <si>
    <t xml:space="preserve">Atmakuri Reshma </t>
  </si>
  <si>
    <t xml:space="preserve">AINAVOLU DEVIKA </t>
  </si>
  <si>
    <t xml:space="preserve">Chintha Nikhitha </t>
  </si>
  <si>
    <t xml:space="preserve">Bondili Sowmya </t>
  </si>
  <si>
    <t xml:space="preserve">Hassireen shaik </t>
  </si>
  <si>
    <t xml:space="preserve">Ravi Vishwakarma </t>
  </si>
  <si>
    <t xml:space="preserve">Sowarav Kumar </t>
  </si>
  <si>
    <t>SIREESHA MODIUM</t>
  </si>
  <si>
    <t>Lakshman Kumar Nadipilli</t>
  </si>
  <si>
    <t>Tharunya  Gajula</t>
  </si>
  <si>
    <t>Batch 1 Java FSD (M)</t>
  </si>
  <si>
    <t>Absent for the last few weeks, needs recap from Core Java modules</t>
  </si>
  <si>
    <t>Yerram Sushma  Reddy</t>
  </si>
  <si>
    <t>Kethan Vijay Kumar Vangapandu</t>
  </si>
  <si>
    <t>Dropping out</t>
  </si>
  <si>
    <t>Saurabh Vishnu Agrawal</t>
  </si>
  <si>
    <t>Samina  Abbas</t>
  </si>
  <si>
    <t>Batch 2 Java FSD (E)</t>
  </si>
  <si>
    <t>Siddhartha  Singh</t>
  </si>
  <si>
    <t>Requested leave for exams</t>
  </si>
  <si>
    <t>Aquib  Azhar</t>
  </si>
  <si>
    <t>Arvind  Kumar</t>
  </si>
  <si>
    <t>Dropping out of the program</t>
  </si>
  <si>
    <t>Omkara murthy  Yalla</t>
  </si>
  <si>
    <t xml:space="preserve">Sunaina  </t>
  </si>
  <si>
    <t>Batch 3 Java FSD (M)</t>
  </si>
  <si>
    <t>no communication,not attended since many days</t>
  </si>
  <si>
    <t>Vijay Kumar Dwarapudi</t>
  </si>
  <si>
    <t>No communication, not attended since many days</t>
  </si>
  <si>
    <t xml:space="preserve">Harsh  </t>
  </si>
  <si>
    <t>Batch 4 Java FSD (E)</t>
  </si>
  <si>
    <t>No communication, absent since many days</t>
  </si>
  <si>
    <t>Sai Babu  Dirisala</t>
  </si>
  <si>
    <t>Ganesh Chowdary Vegi</t>
  </si>
  <si>
    <t>Arnab  Bhattacharyya</t>
  </si>
  <si>
    <t>Vamsi Krishna Chamarthi</t>
  </si>
  <si>
    <t>Batch 5 Java FSD (M)</t>
  </si>
  <si>
    <t>Mahesh bhausaheb nagare</t>
  </si>
  <si>
    <t>he is saying he got mail from wipro he is not eligible</t>
  </si>
  <si>
    <t>Vyshnavi  Yelampalli</t>
  </si>
  <si>
    <t>Batch 6 Java FSD (E)</t>
  </si>
  <si>
    <t>Sandeep  Singh</t>
  </si>
  <si>
    <t>Ravikiran  Upputuri</t>
  </si>
  <si>
    <t xml:space="preserve">Snigdha B </t>
  </si>
  <si>
    <t>Chanumolu Sai Nikhil</t>
  </si>
  <si>
    <t>Batch 7 Java FSD (M)</t>
  </si>
  <si>
    <t>Krishna Chakradhar Babu  Kampena</t>
  </si>
  <si>
    <t>Musheerah  Shaik</t>
  </si>
  <si>
    <t>Batch 8 Java FSD (A)</t>
  </si>
  <si>
    <t>Not attending classes from Spring Module</t>
  </si>
  <si>
    <t>Pranav Sanjay Pawar</t>
  </si>
  <si>
    <t>Ashutosh  Tomar</t>
  </si>
  <si>
    <t>Prajjwal  Dwivedi</t>
  </si>
  <si>
    <t>Ayushi  Gupta</t>
  </si>
  <si>
    <t>PARVATHAM VIGNESH PRASAD</t>
  </si>
  <si>
    <t xml:space="preserve">Module </t>
  </si>
  <si>
    <t>No</t>
  </si>
  <si>
    <t>Angular</t>
  </si>
  <si>
    <t>Angular, Spring</t>
  </si>
  <si>
    <t>Java, Angular, Spring</t>
  </si>
  <si>
    <t>API Testing, UI Automation Testing</t>
  </si>
  <si>
    <t>angular,spring,CP</t>
  </si>
  <si>
    <t>Spring</t>
  </si>
  <si>
    <t>SDET</t>
  </si>
  <si>
    <t>DOTNET</t>
  </si>
  <si>
    <t>NO</t>
  </si>
  <si>
    <t>Java</t>
  </si>
  <si>
    <t>Typescript</t>
  </si>
  <si>
    <t>HTML</t>
  </si>
  <si>
    <t>Not Requred</t>
  </si>
  <si>
    <t>Not Required</t>
  </si>
  <si>
    <t>all</t>
  </si>
  <si>
    <t>React</t>
  </si>
  <si>
    <t>Web Tech, Angular</t>
  </si>
  <si>
    <t>no</t>
  </si>
  <si>
    <t>Capstone Project</t>
  </si>
  <si>
    <t>Java,Angular</t>
  </si>
  <si>
    <t>Exam Start Date</t>
  </si>
  <si>
    <t>Exam End Date</t>
  </si>
  <si>
    <t>Availability for the training in the new batch</t>
  </si>
  <si>
    <t>Status</t>
  </si>
  <si>
    <t>Veera Narasimha Murthy Palacholla</t>
  </si>
  <si>
    <t>Undergoing</t>
  </si>
  <si>
    <t>Dipanshu  yadav</t>
  </si>
  <si>
    <t>Needs leaves on 11/6, 14/6, 16/6 due to exams but will complete the project</t>
  </si>
  <si>
    <t xml:space="preserve">BATCHU K V V N M CHAITANYA KUMAR  </t>
  </si>
  <si>
    <t>SALAM RUHIKANTA SINGH</t>
  </si>
  <si>
    <t>Ashwanth  Satish</t>
  </si>
  <si>
    <t>harish  m</t>
  </si>
  <si>
    <t>Kushal  Verma</t>
  </si>
  <si>
    <t>sai kalyan naidu kotnana</t>
  </si>
  <si>
    <t>BRUNDA  KATRAGADDA</t>
  </si>
  <si>
    <t>Sai Venkata Sri Supriya  Kota</t>
  </si>
  <si>
    <t>Alekhya  Mutyala</t>
  </si>
  <si>
    <t>Pavan gopi  Karna</t>
  </si>
  <si>
    <t>Bodepudi  Chandu</t>
  </si>
  <si>
    <t>Yaswanth Krishna Bairisetti</t>
  </si>
  <si>
    <t>Tanvi Deepak Ruge</t>
  </si>
  <si>
    <t>Maadhavan  M</t>
  </si>
  <si>
    <t>Amitav  Debnath</t>
  </si>
  <si>
    <t xml:space="preserve">JADDU NIKHIL SAI  </t>
  </si>
  <si>
    <t>Chakarajamula Poorna Venkat Syam</t>
  </si>
  <si>
    <t>Manpreet  Cheema</t>
  </si>
  <si>
    <t>PRASANTH SAI NALLI</t>
  </si>
  <si>
    <t>Parithi Ahil K S</t>
  </si>
  <si>
    <t xml:space="preserve">Pushpa  </t>
  </si>
  <si>
    <t>Exams are in the afternoon so she can manage the program</t>
  </si>
  <si>
    <t>Eswar Sriram  Mallipudi</t>
  </si>
  <si>
    <t>mahak  gupta</t>
  </si>
  <si>
    <t xml:space="preserve">Shashwat  </t>
  </si>
  <si>
    <t>ADITYA  RAJ</t>
  </si>
  <si>
    <t>Besetti Dara Hemanth</t>
  </si>
  <si>
    <t>Harsh  Sharma</t>
  </si>
  <si>
    <t>Sujal  Singh</t>
  </si>
  <si>
    <t>Niket  Kumar</t>
  </si>
  <si>
    <t>TANEESHA  SHARMA</t>
  </si>
  <si>
    <t>Kunal  Srivastava</t>
  </si>
  <si>
    <t>Srivally  Kovuri</t>
  </si>
  <si>
    <t>Siva Nagireddy  Mekapothu</t>
  </si>
  <si>
    <t>phani teja kunapareddy</t>
  </si>
  <si>
    <t>Sarbeswar  Swain</t>
  </si>
  <si>
    <t>Devendra Singh Rathore</t>
  </si>
  <si>
    <t>pallavi  Nakkala</t>
  </si>
  <si>
    <t>Pramod krishna Gudla</t>
  </si>
  <si>
    <t xml:space="preserve">G DEVENDRA  </t>
  </si>
  <si>
    <t>Vallabha Srikar Nichenametla</t>
  </si>
  <si>
    <t>Mayur Rajaram Bote</t>
  </si>
  <si>
    <t>Sanmesh Sambhaji Yashwantrao</t>
  </si>
  <si>
    <t>Richa  Sharma</t>
  </si>
  <si>
    <t>Sanjay Bajirao Patil</t>
  </si>
  <si>
    <t>Ishvinder  Singh</t>
  </si>
  <si>
    <t>AATHIKESAVAN  J K</t>
  </si>
  <si>
    <t>Cheena  Vasdev</t>
  </si>
  <si>
    <t>ANKIT  GUPTA</t>
  </si>
  <si>
    <t>Sutapa  Banik</t>
  </si>
  <si>
    <t>ramya madhuri kovvuri</t>
  </si>
  <si>
    <t>Vinay  Dangeti</t>
  </si>
  <si>
    <t>Hrushikesh Ramesh Zade</t>
  </si>
  <si>
    <t>Rushikesh Bhagawan Wagh</t>
  </si>
  <si>
    <t>Pothuganti Lakshmi Priyanka</t>
  </si>
  <si>
    <t>Brijesh Ramajor Vishwakarma</t>
  </si>
  <si>
    <t>Nikhil Sundarlal Nile</t>
  </si>
  <si>
    <t xml:space="preserve">Richa  </t>
  </si>
  <si>
    <t>Akash Ananda Satpute</t>
  </si>
  <si>
    <t>PRADEEP  YADAV</t>
  </si>
  <si>
    <t>Kaif  Siddique</t>
  </si>
  <si>
    <t>Vidya Shivaji Kudale</t>
  </si>
  <si>
    <t>Sayan  Paul</t>
  </si>
  <si>
    <t>Sankhadeep  Ray</t>
  </si>
  <si>
    <t>Pallavi Anil Gade</t>
  </si>
  <si>
    <t xml:space="preserve">SAGAR B V </t>
  </si>
  <si>
    <t>ALLUGUNTI  SAI DIVYA</t>
  </si>
  <si>
    <t xml:space="preserve">BASIREDDY PUJITHA  </t>
  </si>
  <si>
    <t>Mrityunjai  Singh</t>
  </si>
  <si>
    <t>Mobasshir  Reza</t>
  </si>
  <si>
    <t>Bankim  kumar</t>
  </si>
  <si>
    <t>will undergo extra spring sessions, and will watch angular recordings</t>
  </si>
  <si>
    <t>Arvinder  Katoch</t>
  </si>
  <si>
    <t>exams falling in project time but will complete training successfully with project</t>
  </si>
  <si>
    <t>Borra  Lokesh</t>
  </si>
  <si>
    <t>will undergo extra training session on spring to complete training successfully</t>
  </si>
  <si>
    <t xml:space="preserve">Andala ajay </t>
  </si>
  <si>
    <t>did very good in training, will complete training successfully</t>
  </si>
  <si>
    <t>Roshi  Raghuwanshi</t>
  </si>
  <si>
    <t>Harsh  Thakur</t>
  </si>
  <si>
    <t>Priyansh  Sahu</t>
  </si>
  <si>
    <t>Jitendra Kumar Srivastava</t>
  </si>
  <si>
    <t>exams falling in project time but will complete training successfully along with project</t>
  </si>
  <si>
    <t>Venkata Pavan Saketh  Krishna</t>
  </si>
  <si>
    <t>will complete training successfully</t>
  </si>
  <si>
    <t>Sajal  Maurya</t>
  </si>
  <si>
    <t>exams falling in project time but will complete training and project work</t>
  </si>
  <si>
    <t>Motupalli Sai Lokesh</t>
  </si>
  <si>
    <t>HARSHA VARDHAN CHAPARLA</t>
  </si>
  <si>
    <t>Shivang  Srivastava</t>
  </si>
  <si>
    <t>exams falling in project time</t>
  </si>
  <si>
    <t>Anurag  Yadav</t>
  </si>
  <si>
    <t>exams falling in project time but will complete training and project successfully</t>
  </si>
  <si>
    <t>Abhishek Kumar Verma</t>
  </si>
  <si>
    <t>will undergo extra spring sessions</t>
  </si>
  <si>
    <t>Repul  Behl</t>
  </si>
  <si>
    <t>Shivam  juneja</t>
  </si>
  <si>
    <t>project falling in exam time but he did very good in training, will complete training successfully along with project</t>
  </si>
  <si>
    <t>Hemanth Kumar Pentakota</t>
  </si>
  <si>
    <t xml:space="preserve">will undergo extra spring sessions </t>
  </si>
  <si>
    <t>Vikram  Mupparthy</t>
  </si>
  <si>
    <t xml:space="preserve">will attend extra spring sessions </t>
  </si>
  <si>
    <t>Madhavan  K</t>
  </si>
  <si>
    <t>Gautam  singh</t>
  </si>
  <si>
    <t>project falling in exam time but will complete training successfully</t>
  </si>
  <si>
    <t>Yash  Bakadiya</t>
  </si>
  <si>
    <t>Sunny  Kumar</t>
  </si>
  <si>
    <t>Shariq Abbas Zaidi</t>
  </si>
  <si>
    <t>Ayush  Gupta</t>
  </si>
  <si>
    <t>Anusha Sai Muvvala</t>
  </si>
  <si>
    <t>will undergo extra spring sessions and recordings</t>
  </si>
  <si>
    <t>VISHAL  GOUR</t>
  </si>
  <si>
    <t xml:space="preserve"> will complete training successfully</t>
  </si>
  <si>
    <t>darsi  venkatesh</t>
  </si>
  <si>
    <t>KACHANA LAKSHMI DURGA</t>
  </si>
  <si>
    <t>Bala keerthimai  Akurathi</t>
  </si>
  <si>
    <t>will undergo extra spring session</t>
  </si>
  <si>
    <t>Hridika  Saha</t>
  </si>
  <si>
    <t>Satyavan Vishnu Jamkar</t>
  </si>
  <si>
    <t>Somnath  Nath</t>
  </si>
  <si>
    <t>Arghya  Ghosh</t>
  </si>
  <si>
    <t>DIVYANSHU KUMAR UPADHYAY</t>
  </si>
  <si>
    <t>Md. Gouse Mohiddin</t>
  </si>
  <si>
    <t>exams falling in project time but will complete training with project successfully</t>
  </si>
  <si>
    <t>Nadavaluru  Medhasi</t>
  </si>
  <si>
    <t>Rupesh Gulab Borse</t>
  </si>
  <si>
    <t>will undergo special spring sessions to complete training successfully</t>
  </si>
  <si>
    <t>MALLURU PARDHA SARADHI</t>
  </si>
  <si>
    <t>Mohit Kumar Patel</t>
  </si>
  <si>
    <t>Sayantan  Ghosh</t>
  </si>
  <si>
    <t xml:space="preserve">KABOTULA DOLA PAVAN KUMAR </t>
  </si>
  <si>
    <t>SAURAV KUMAR JHA</t>
  </si>
  <si>
    <t>Govind  kumar</t>
  </si>
  <si>
    <t>Chandan  Kumar</t>
  </si>
  <si>
    <t>Harsh  Kumar</t>
  </si>
  <si>
    <t>Rohit  Kushwaha</t>
  </si>
  <si>
    <t>Kesiraju  Venkat</t>
  </si>
  <si>
    <t>exams falling in project time but will complete traing successfully</t>
  </si>
  <si>
    <t>ADAPA LAKSHMI SRINIVAS</t>
  </si>
  <si>
    <t>Prajwal V Sonekar</t>
  </si>
  <si>
    <t>Ramya  B L</t>
  </si>
  <si>
    <t>Ajinkya Laxmanrao Solanke</t>
  </si>
  <si>
    <t>will attend special spring sessions for training completion</t>
  </si>
  <si>
    <t>Rupesh Minesh Chaudhari</t>
  </si>
  <si>
    <t>Lakshmi Prasanna  Thotakura</t>
  </si>
  <si>
    <t>will attend extra spring sessions for trainig completion</t>
  </si>
  <si>
    <t>Surya ganeswari degala</t>
  </si>
  <si>
    <t>PRATHIK RAVINDRA SHETTY</t>
  </si>
  <si>
    <t>BARANIKANA  HARI KRISHNA</t>
  </si>
  <si>
    <t>Gowtham Reddy Ravula</t>
  </si>
  <si>
    <t>doddi  roopnadh</t>
  </si>
  <si>
    <t>Sahithi  Madishetti</t>
  </si>
  <si>
    <t>Nambi  Ramu</t>
  </si>
  <si>
    <t>T.G.V Praneeth Rao Naidu</t>
  </si>
  <si>
    <t>Naveen  Gaddavalasa</t>
  </si>
  <si>
    <t>due to exam he was not able to attend tollgate 2</t>
  </si>
  <si>
    <t>Mansi Sudhir jadhav</t>
  </si>
  <si>
    <t>KISHORE  P</t>
  </si>
  <si>
    <t>Shivam  Mishra</t>
  </si>
  <si>
    <t>Vakulabharanam Sathvika Sathvika</t>
  </si>
  <si>
    <t>Bhavana  Yanduri</t>
  </si>
  <si>
    <t>not able to access the portal that’s why not completed tollgate-2</t>
  </si>
  <si>
    <t>Pranay  Garg</t>
  </si>
  <si>
    <t>sai ram varma uppalapati</t>
  </si>
  <si>
    <t>kajal  gautam</t>
  </si>
  <si>
    <t>INSAF UL  HAQ</t>
  </si>
  <si>
    <t>Gopari  Ravali</t>
  </si>
  <si>
    <t>Nitin  gupta</t>
  </si>
  <si>
    <t xml:space="preserve">RAMIREDDY JOSHNA  </t>
  </si>
  <si>
    <t>one of the best student in batch</t>
  </si>
  <si>
    <t xml:space="preserve">PATAN MOHAMMED SAQIB KHAN  </t>
  </si>
  <si>
    <t xml:space="preserve">BELDAR ABDUL RAZAK  </t>
  </si>
  <si>
    <t xml:space="preserve">ANUMALA Bhanu </t>
  </si>
  <si>
    <t>KURUBA  ANITHA</t>
  </si>
  <si>
    <t>Gagan  Yadav</t>
  </si>
  <si>
    <t>best</t>
  </si>
  <si>
    <t>NIKHIL  SUNDRAM</t>
  </si>
  <si>
    <t>Mohan Krishna Katta</t>
  </si>
  <si>
    <t>Deepak  Burle</t>
  </si>
  <si>
    <t>BAMALA SURYA VARAPRASAD</t>
  </si>
  <si>
    <t>Madisetty  Surekha</t>
  </si>
  <si>
    <t>Anil kumar Battula</t>
  </si>
  <si>
    <t>Venna  Ramya</t>
  </si>
  <si>
    <t>SOURITRA  SANTRA</t>
  </si>
  <si>
    <t>Bhagya Sri  Sayala</t>
  </si>
  <si>
    <t>Rushikesh Sunil Gaikwad</t>
  </si>
  <si>
    <t>Marakala Govardhan Reddy</t>
  </si>
  <si>
    <t>Rudraraju  Harshita</t>
  </si>
  <si>
    <t>KOTIPALLI SRI SAINATH</t>
  </si>
  <si>
    <t>Yash  Choudhery</t>
  </si>
  <si>
    <t>TARUN KUMAR METLA</t>
  </si>
  <si>
    <t>Shivprasad Sanjay Lagade</t>
  </si>
  <si>
    <t>Rameshwar  Jha</t>
  </si>
  <si>
    <t>BOTCHA ANIL Kumar</t>
  </si>
  <si>
    <t>Manan  Behal</t>
  </si>
  <si>
    <t>ABISHEKNEWTON  J</t>
  </si>
  <si>
    <t>SEVANANDU  MANGALI</t>
  </si>
  <si>
    <t>Harsh  Bhaskar</t>
  </si>
  <si>
    <t>Soumya Ranjan Sahoo</t>
  </si>
  <si>
    <t>Vinay  Thotapalli</t>
  </si>
  <si>
    <t>Thumu  Jyothika</t>
  </si>
  <si>
    <t xml:space="preserve">Satyajit Sahoo </t>
  </si>
  <si>
    <t>Vaibhav Rajendra Prasad Rai</t>
  </si>
  <si>
    <t>due to exam attendence is less</t>
  </si>
  <si>
    <t>SHAHID AHMED M</t>
  </si>
  <si>
    <t>penubarthi guru Chandana Penubarthi</t>
  </si>
  <si>
    <t>Praveen Ramaram Choudhary</t>
  </si>
  <si>
    <t>GORLE  VENKATA SAI JOSHNA</t>
  </si>
  <si>
    <t>ALLAMSETTY  SOWJANYA</t>
  </si>
  <si>
    <t>Alekya  Palagani</t>
  </si>
  <si>
    <t>Md  Irfan</t>
  </si>
  <si>
    <t>Sourabh  Tyagi</t>
  </si>
  <si>
    <t>Arpan  Das</t>
  </si>
  <si>
    <t>S S V SAMPATH KUMAR POTHURI</t>
  </si>
  <si>
    <t>Sanket Mallikarjun Kadkol</t>
  </si>
  <si>
    <t>Prakhar  Choubey</t>
  </si>
  <si>
    <t>SAKSHI  NAUDIYAL</t>
  </si>
  <si>
    <t>TG1 - failed in both the attemps/TG2 - Did not appear for coding assessment</t>
  </si>
  <si>
    <t>Kuldeep Pandurang Patil</t>
  </si>
  <si>
    <t>Vaishali  Kapse</t>
  </si>
  <si>
    <t>Tejaswi  Bejawada</t>
  </si>
  <si>
    <t>Karamalla  Moulali</t>
  </si>
  <si>
    <t>VORUGANTI DEVI PRAVALIKA</t>
  </si>
  <si>
    <t>Udutha Siri Chandana</t>
  </si>
  <si>
    <t>Gampa  Reshma</t>
  </si>
  <si>
    <t>K.Bhanu  Sri</t>
  </si>
  <si>
    <t>Mamidala Nithya Sri</t>
  </si>
  <si>
    <t xml:space="preserve">Mandula Saiteja </t>
  </si>
  <si>
    <t>Padmashree  Karnam</t>
  </si>
  <si>
    <t>SAI PREETHAM SREENIVAS  SREEBAREEDU</t>
  </si>
  <si>
    <t>Venne . Srujana</t>
  </si>
  <si>
    <t>DEEPIKA  PUPPALA</t>
  </si>
  <si>
    <t>Sweeya Sahrudi Bollu</t>
  </si>
  <si>
    <t>Anurag  Applashetty</t>
  </si>
  <si>
    <t>Hota Naga Pattabhi Ramana</t>
  </si>
  <si>
    <t>Need Extension for Project due to College Exam   22-June-2022</t>
  </si>
  <si>
    <t>Anand Mohan yadav</t>
  </si>
  <si>
    <t>Nagineni Sai Charan</t>
  </si>
  <si>
    <t>Sanapathi  Parimala</t>
  </si>
  <si>
    <t>sruthi  rokalla</t>
  </si>
  <si>
    <t>Vijay Dadaso Magadum</t>
  </si>
  <si>
    <t>He can continue with Project as per plan    16-June-2022</t>
  </si>
  <si>
    <t>PERUMANDLA  SAIRAM</t>
  </si>
  <si>
    <t>Kushal  Ghosh</t>
  </si>
  <si>
    <t>ROHIT KUMAR PANDIT</t>
  </si>
  <si>
    <t>Prachyuth Venkat Kathula</t>
  </si>
  <si>
    <t>NILESH  VERMA</t>
  </si>
  <si>
    <t>Need Extension for Project due to College Exam   18-June-2022</t>
  </si>
  <si>
    <t>Sai Swaroop Desula</t>
  </si>
  <si>
    <t>Rajat Kumar Upadhyay</t>
  </si>
  <si>
    <t>Alok Kumar Maurya</t>
  </si>
  <si>
    <t>Divyam  Sohi</t>
  </si>
  <si>
    <t>Pooja Bhagwan Thorat</t>
  </si>
  <si>
    <t>SHIVA KARTHIK  SANKOJU</t>
  </si>
  <si>
    <t>ISHITA  CHOUDHURY</t>
  </si>
  <si>
    <t>soumyadeep  karmakar</t>
  </si>
  <si>
    <t>Binit Kumar Yadav</t>
  </si>
  <si>
    <t>Shubham Kumar Kasaudhan</t>
  </si>
  <si>
    <t xml:space="preserve">AMASA SARITHA  </t>
  </si>
  <si>
    <t xml:space="preserve">GUDE GANGAPRASAD  </t>
  </si>
  <si>
    <t>Rahul  Kumar</t>
  </si>
  <si>
    <t xml:space="preserve">CHENIKKAYALA GOPAL </t>
  </si>
  <si>
    <t>Prashant Shivaji Sonawane</t>
  </si>
  <si>
    <t>Sriram  Ummaneni</t>
  </si>
  <si>
    <t>Gaddipati Lakshmi Priya</t>
  </si>
  <si>
    <t>Laksh  Chanan</t>
  </si>
  <si>
    <t xml:space="preserve">Goganaboina Reshma </t>
  </si>
  <si>
    <t>SIVA GANGA NARENDRA</t>
  </si>
  <si>
    <t>Prateek  Bharatwal</t>
  </si>
  <si>
    <t>KOUSHIK JI  YETURI</t>
  </si>
  <si>
    <t>Snehal Bhushan Patil</t>
  </si>
  <si>
    <t>She can continue with Project as per plan    16-June-2022</t>
  </si>
  <si>
    <t>Naaz  Bhagat</t>
  </si>
  <si>
    <t>Vasundhara Bhagwan Patil</t>
  </si>
  <si>
    <t>Santhosh  Myakala</t>
  </si>
  <si>
    <t>GANESH  RABILLI</t>
  </si>
  <si>
    <t>Shreyansh  Kumar</t>
  </si>
  <si>
    <t>Priyam  Pradhan</t>
  </si>
  <si>
    <t>Navya Sri Pamarthi</t>
  </si>
  <si>
    <t xml:space="preserve">Need Extension for Project due to College Exam  </t>
  </si>
  <si>
    <t>Srihitha Chowdary Potluri</t>
  </si>
  <si>
    <t>Mamatha  Alladi</t>
  </si>
  <si>
    <t>Bala Bhavya Sri Degala</t>
  </si>
  <si>
    <t>Vivek  Gupta</t>
  </si>
  <si>
    <t>Yash  Sharma</t>
  </si>
  <si>
    <t>Ritika  Jain</t>
  </si>
  <si>
    <t>Yatendra  Rajput</t>
  </si>
  <si>
    <t>Shubham  gupta</t>
  </si>
  <si>
    <t>Esha  Gupta</t>
  </si>
  <si>
    <t>Omkar  Mahapatra</t>
  </si>
  <si>
    <t>Yaswanth Reddy  Doddam</t>
  </si>
  <si>
    <t xml:space="preserve">Chandana Pathipati </t>
  </si>
  <si>
    <t>Veeramalla Sai Teja</t>
  </si>
  <si>
    <t>ALUGOLU SAI KRISHNA</t>
  </si>
  <si>
    <t>RUSHIKESH APPASAHEB RAUT</t>
  </si>
  <si>
    <t>ISHAN SUNIL KULKARNI</t>
  </si>
  <si>
    <t>MEDARAMETLA  KEERTHANA</t>
  </si>
  <si>
    <t>Veernala Lakshmi Satya Sri</t>
  </si>
  <si>
    <t>Deepak Kumar Yadav</t>
  </si>
  <si>
    <t>Suman  Chatterjee</t>
  </si>
  <si>
    <t>AJAY PRATAP SINGH</t>
  </si>
  <si>
    <t>Randhir Kumar Yadav</t>
  </si>
  <si>
    <t>Iti  Kaushik</t>
  </si>
  <si>
    <t>Sruthi  kola</t>
  </si>
  <si>
    <t>PYDI DEEPAK DADI</t>
  </si>
  <si>
    <t>ROHIT  KUMAR</t>
  </si>
  <si>
    <t>MITTINTI LAKSHMI PRASEEDA</t>
  </si>
  <si>
    <t>Dewank  Shukla</t>
  </si>
  <si>
    <t>Manjeet  Singh</t>
  </si>
  <si>
    <t>Soham  Mukhopadhyay</t>
  </si>
  <si>
    <t>Deepak  Kumar</t>
  </si>
  <si>
    <t>GANDE VENKATA VISHWANATH</t>
  </si>
  <si>
    <t>Meghana  Chittipolu</t>
  </si>
  <si>
    <t>Hema Lakshmi Addagarla</t>
  </si>
  <si>
    <t>Kshitiz  Chaudhary</t>
  </si>
  <si>
    <t>Naga Santhoshi Gajavalli</t>
  </si>
  <si>
    <t>CHAITANYA SANTOSH KUMAR</t>
  </si>
  <si>
    <t>Bammidi  Suman</t>
  </si>
  <si>
    <t>Nitish  Singh</t>
  </si>
  <si>
    <t>Pavan  gillela</t>
  </si>
  <si>
    <t>Tazeem umra Imam Rajgolkar</t>
  </si>
  <si>
    <t>B V  LATHA</t>
  </si>
  <si>
    <t>JANANI  R</t>
  </si>
  <si>
    <t>Gunashree  S</t>
  </si>
  <si>
    <t>Venkatesh  Nune</t>
  </si>
  <si>
    <t>Not sure on exam date will update later</t>
  </si>
  <si>
    <t>Manasa  Busa</t>
  </si>
  <si>
    <t>Chandrakant Subhash Birajdar</t>
  </si>
  <si>
    <t>Nikhil  Dutt</t>
  </si>
  <si>
    <t>Ashutosh  Kumar</t>
  </si>
  <si>
    <t>Soham Subhash Kerimane</t>
  </si>
  <si>
    <t>Gurrala  Tejaswini</t>
  </si>
  <si>
    <t>Vinod Kumar  Ramavath</t>
  </si>
  <si>
    <t>No exam</t>
  </si>
  <si>
    <t>Mercy  Adunoori</t>
  </si>
  <si>
    <t>ASHWINI  RAJ</t>
  </si>
  <si>
    <t>Aswin  S</t>
  </si>
  <si>
    <t>SONAL  KUMARI</t>
  </si>
  <si>
    <t>SARADA LOKA SREE VENKATA SATYA YENDAKURTHI</t>
  </si>
  <si>
    <t>chandra koushik kodali</t>
  </si>
  <si>
    <t>Madhavi  S</t>
  </si>
  <si>
    <t>K  Varsha</t>
  </si>
  <si>
    <t>GUDIGANDLA  SWATHI</t>
  </si>
  <si>
    <t>sanneboyina sai kumar</t>
  </si>
  <si>
    <t>need repeat session for exam window, but will be avaiable for capstone</t>
  </si>
  <si>
    <t>Vaibhav Vinod Patil</t>
  </si>
  <si>
    <t xml:space="preserve">Ishita  </t>
  </si>
  <si>
    <t xml:space="preserve">HALAHARVI VAMSI  </t>
  </si>
  <si>
    <t>need repeat session for exam window, need extension in capstone as well</t>
  </si>
  <si>
    <t>Sharwan Rao Katika</t>
  </si>
  <si>
    <t>Varsha Tejagonda Patil</t>
  </si>
  <si>
    <t>Runkana Supra Deepika</t>
  </si>
  <si>
    <t>Anubhuti  Jha</t>
  </si>
  <si>
    <t>venkata sireesha muddam</t>
  </si>
  <si>
    <t>Umang  Bhardwaj</t>
  </si>
  <si>
    <t>ABHIJEET  BHAGAT</t>
  </si>
  <si>
    <t>Gorapalli Devi Naga Manikanta</t>
  </si>
  <si>
    <t>Mehatab  Shaik</t>
  </si>
  <si>
    <t>Shrutau  Chourasia</t>
  </si>
  <si>
    <t>Abhiroop  Panchal</t>
  </si>
  <si>
    <t>HRITIK  RAJ</t>
  </si>
  <si>
    <t>V RISHI  VARDHAN</t>
  </si>
  <si>
    <t>Vikas  Sharma</t>
  </si>
  <si>
    <t>Pasupuleti Ravi Teja</t>
  </si>
  <si>
    <t>need repeat session, need extension in capstone as well</t>
  </si>
  <si>
    <t>PRANAY  TALLURI</t>
  </si>
  <si>
    <t>Batch 19 Java FSD (A)</t>
  </si>
  <si>
    <t xml:space="preserve">PANKAJ  </t>
  </si>
  <si>
    <t>Pramod Dinesh Kulkarni</t>
  </si>
  <si>
    <t>Ravi  Kumar</t>
  </si>
  <si>
    <t>Exams completed</t>
  </si>
  <si>
    <t>Purusotham  Gandi</t>
  </si>
  <si>
    <t>Charushila Dinkar Jagdale</t>
  </si>
  <si>
    <t>Utkarsh Vijay Pathak</t>
  </si>
  <si>
    <t>Prathyusha  Goli</t>
  </si>
  <si>
    <t>Soma Prasad Sahoo</t>
  </si>
  <si>
    <t>Ansit  Dehury</t>
  </si>
  <si>
    <t>Sanjay  Mohanty</t>
  </si>
  <si>
    <t>Exam Completed</t>
  </si>
  <si>
    <t xml:space="preserve">AVNISH KUMAR </t>
  </si>
  <si>
    <t>Sri Charan  Jinukunta</t>
  </si>
  <si>
    <t>Abhishek  Aggarwal</t>
  </si>
  <si>
    <t>KONDA  VENUMADHAV</t>
  </si>
  <si>
    <t>Tushar  Vyavahare</t>
  </si>
  <si>
    <t>Nisha  Dixit</t>
  </si>
  <si>
    <t>Jaydeep  Dobane</t>
  </si>
  <si>
    <t>SHARADA GANESH HEGDE</t>
  </si>
  <si>
    <t>Buddabathuni Poosha Preetham</t>
  </si>
  <si>
    <t xml:space="preserve">C VAISHNAVI  </t>
  </si>
  <si>
    <t>Shubham Vasant Patel</t>
  </si>
  <si>
    <t>Lakshmi Charishma Vayigandla</t>
  </si>
  <si>
    <t>Teja Malli Kishore  Pala</t>
  </si>
  <si>
    <t>Ishan  Nag</t>
  </si>
  <si>
    <t>Exams Completed</t>
  </si>
  <si>
    <t>DOLLY  KUMARI</t>
  </si>
  <si>
    <t>Nishant  Tayal</t>
  </si>
  <si>
    <t>JOEL  SIKHA</t>
  </si>
  <si>
    <t>Minesh  Sarawogi</t>
  </si>
  <si>
    <t>Tejasv  singhal</t>
  </si>
  <si>
    <t>Gollapudi  Rajasree</t>
  </si>
  <si>
    <t>SHASHIDHAR  NEERUGANTI</t>
  </si>
  <si>
    <t>Sri Sai Vemula</t>
  </si>
  <si>
    <t xml:space="preserve">Akkali manojkumar </t>
  </si>
  <si>
    <t>Amanpreet  Kaur</t>
  </si>
  <si>
    <t>ABHINAV TEJ GODUMALA</t>
  </si>
  <si>
    <t>Boina  Sarayu</t>
  </si>
  <si>
    <t>Vysyaraju  Supriya</t>
  </si>
  <si>
    <t>Nima  Moideen</t>
  </si>
  <si>
    <t>Taking Exams Break</t>
  </si>
  <si>
    <t>Nair Amrutha  Prakasan</t>
  </si>
  <si>
    <t xml:space="preserve">N Sapna  </t>
  </si>
  <si>
    <t>SAI VAMSIDHAR REDDY MERUVA</t>
  </si>
  <si>
    <t>RONIT  BISWAS</t>
  </si>
  <si>
    <t>SHAIK  MOULALI</t>
  </si>
  <si>
    <t>Talluri Manoj Kumar</t>
  </si>
  <si>
    <t>Bharath  Punna</t>
  </si>
  <si>
    <t>vamsi  Telagamchetty</t>
  </si>
  <si>
    <t>Yogesh  K</t>
  </si>
  <si>
    <t>Hema Lakshmi Sowjanya  Gedela</t>
  </si>
  <si>
    <t>RAHUL  RANJAN</t>
  </si>
  <si>
    <t>Harsh Vedprakash Goyal</t>
  </si>
  <si>
    <t>Anupam  Singh</t>
  </si>
  <si>
    <t>Adithi Sai Mahendra</t>
  </si>
  <si>
    <t>Noyonika  Halder</t>
  </si>
  <si>
    <t>Raj  Singh</t>
  </si>
  <si>
    <t>Raghuveer Reddy Arumalla</t>
  </si>
  <si>
    <t>Sanket Namdev Katare</t>
  </si>
  <si>
    <t>TEJASWI  PODILI</t>
  </si>
  <si>
    <t>SRAVAN KUMAR CHUKKALA</t>
  </si>
  <si>
    <t>Harsh  Chaudhary</t>
  </si>
  <si>
    <t>Praveen  B</t>
  </si>
  <si>
    <t>Sushanth U V</t>
  </si>
  <si>
    <t>Tentative dates // Willing to attend 
Training Sessions</t>
  </si>
  <si>
    <t>Shubhangi Mahadev Wadakar</t>
  </si>
  <si>
    <t xml:space="preserve">Chethan D </t>
  </si>
  <si>
    <t>Abhishek  A T</t>
  </si>
  <si>
    <t>M  BOOMIKA</t>
  </si>
  <si>
    <t>Shilpa Shivashankar Annigeri</t>
  </si>
  <si>
    <t>Akshay B Mathad</t>
  </si>
  <si>
    <t>Aishwarya Arun Shetty</t>
  </si>
  <si>
    <t>Deekshith  C V</t>
  </si>
  <si>
    <t>Varshini  S</t>
  </si>
  <si>
    <t>Niveda  S</t>
  </si>
  <si>
    <t>SAI MANOJ KUMAR  DARA</t>
  </si>
  <si>
    <t xml:space="preserve">K Sai Mahathi  </t>
  </si>
  <si>
    <t>Tentative dates / Willing to attend 
Training Sessions</t>
  </si>
  <si>
    <t>Jiyya Pavan Kalyan</t>
  </si>
  <si>
    <t>KOTA  NAVANESH</t>
  </si>
  <si>
    <t>Yerrayya reddy  Gedala</t>
  </si>
  <si>
    <t>yaragadla  sivaram</t>
  </si>
  <si>
    <t>Potnuru  Rajasekhar</t>
  </si>
  <si>
    <t>Saranya  Arangi</t>
  </si>
  <si>
    <t>DAMERA  VENKATSAI</t>
  </si>
  <si>
    <t>Keerthana  Dapedar</t>
  </si>
  <si>
    <t>Sumit  Shubham</t>
  </si>
  <si>
    <t>RUPESH KUMAR PASWAN</t>
  </si>
  <si>
    <t>Amritdeep  Kaur</t>
  </si>
  <si>
    <t>Rohan Anand Kamble</t>
  </si>
  <si>
    <t>Nazima Zahirun Shaik</t>
  </si>
  <si>
    <t>Nisha Joshal Pinto</t>
  </si>
  <si>
    <t>Kushal  C</t>
  </si>
  <si>
    <t>Sneha Balu Koli</t>
  </si>
  <si>
    <t>Yog  Pandey</t>
  </si>
  <si>
    <t>Naga Swetha Devireddy</t>
  </si>
  <si>
    <t>Karyampudi  Rajeswari</t>
  </si>
  <si>
    <t>Ram Sai Tankala</t>
  </si>
  <si>
    <t>Batch 22 MERN FSD (M)</t>
  </si>
  <si>
    <t>bhamidipati lakshmi priyanka</t>
  </si>
  <si>
    <t>Santosh Kumar Chettu</t>
  </si>
  <si>
    <t>Sourabh  Nirwan</t>
  </si>
  <si>
    <t>Shaik  Areef</t>
  </si>
  <si>
    <t>Ravi Uday Giri</t>
  </si>
  <si>
    <t>Taraka Sai Durga Viswanadh Vavilala</t>
  </si>
  <si>
    <t>Ashish  Dwivedi</t>
  </si>
  <si>
    <t>Ari  Manju Sri</t>
  </si>
  <si>
    <t>surjeet  singh</t>
  </si>
  <si>
    <t>Surya Prakash K</t>
  </si>
  <si>
    <t>Jeldhi John Paul</t>
  </si>
  <si>
    <t>Shreya  Jain</t>
  </si>
  <si>
    <t>Purnendu  Mishra</t>
  </si>
  <si>
    <t>Aishik  Sikdar</t>
  </si>
  <si>
    <t>Meher Rupasri Vankayala</t>
  </si>
  <si>
    <t>Md Dilnawaz Rafi</t>
  </si>
  <si>
    <t>Murali  Pondara</t>
  </si>
  <si>
    <t>MAHALAKSHMI  SEKAR</t>
  </si>
  <si>
    <t>RITIK KUMAR GUPTA</t>
  </si>
  <si>
    <t>Dipanjan  Guchait</t>
  </si>
  <si>
    <t>Sanika Ramesh Vyavahare</t>
  </si>
  <si>
    <t>Mukul Dipak Katkar</t>
  </si>
  <si>
    <t>Lakshmi  Vallepu</t>
  </si>
  <si>
    <t>GUDE  RESHMA</t>
  </si>
  <si>
    <t>Nikhil  Teddu</t>
  </si>
  <si>
    <t>Sai Kumar  Kalingapatnam</t>
  </si>
  <si>
    <t>PRINCE KUMAR YADAV</t>
  </si>
  <si>
    <t>D N VARUN GOWDA</t>
  </si>
  <si>
    <t>BHAVANI  JAVVADI</t>
  </si>
  <si>
    <t>ESWAR CHANDRA VIDYA SAGAR DASARI</t>
  </si>
  <si>
    <t>Nomula  Mounika</t>
  </si>
  <si>
    <t>None</t>
  </si>
  <si>
    <t>Pawan  Gupta</t>
  </si>
  <si>
    <t>none</t>
  </si>
  <si>
    <t>Vasu  Mekala</t>
  </si>
  <si>
    <t>Pannu  Sharma</t>
  </si>
  <si>
    <t>SAI KIRAN TAMMINENI</t>
  </si>
  <si>
    <t xml:space="preserve">Shaik Aasiya </t>
  </si>
  <si>
    <t>SAITEJA  CHATTALA</t>
  </si>
  <si>
    <t>V V  Srivatsha</t>
  </si>
  <si>
    <t>Prachi  Chugh</t>
  </si>
  <si>
    <t>NONE</t>
  </si>
  <si>
    <t xml:space="preserve">KANCHARLA  PRAGATHI  </t>
  </si>
  <si>
    <t>sannidhi mahathi ramalakshmi</t>
  </si>
  <si>
    <t>Srinitya  Reddy</t>
  </si>
  <si>
    <t>Ayush  Vaish</t>
  </si>
  <si>
    <t>Saksham  Garg</t>
  </si>
  <si>
    <t>Raj  Bhandari</t>
  </si>
  <si>
    <t>Ashutosh  Sharma</t>
  </si>
  <si>
    <t>GOSU  HARSHINI</t>
  </si>
  <si>
    <t>Gampa  Jayasree</t>
  </si>
  <si>
    <t>Ayush  Pandey</t>
  </si>
  <si>
    <t>LAKSHMI DURGA  INNAMURI</t>
  </si>
  <si>
    <t>anirudh  pandey</t>
  </si>
  <si>
    <t>Tanvi Sudhakar Nanote</t>
  </si>
  <si>
    <t>Harika  Savarapu</t>
  </si>
  <si>
    <t>Sonali  Soni</t>
  </si>
  <si>
    <t>Kajal  A</t>
  </si>
  <si>
    <t>Yalavarthi  Kowsalya</t>
  </si>
  <si>
    <t>Kuricheti  Aditya</t>
  </si>
  <si>
    <t>Jitendra Kumar Rai</t>
  </si>
  <si>
    <t>Sathish  Kumar</t>
  </si>
  <si>
    <t>Mythreyan  P</t>
  </si>
  <si>
    <t>Mayuri Sandip Gupta</t>
  </si>
  <si>
    <t>DEEPAK  BEZAWADA</t>
  </si>
  <si>
    <t xml:space="preserve">Tisha  </t>
  </si>
  <si>
    <t>MADHU  KUMAR S</t>
  </si>
  <si>
    <t>Mohsin Khan Qureshi</t>
  </si>
  <si>
    <t>KUNAL  YADAV</t>
  </si>
  <si>
    <t>Ashish Anand Hanje</t>
  </si>
  <si>
    <t>Ganesh Shankar Todkar</t>
  </si>
  <si>
    <t>Akash  Singh</t>
  </si>
  <si>
    <t>Bharathi Devi Dandamudi</t>
  </si>
  <si>
    <t>PALAKALURI  MOHANA GOPI</t>
  </si>
  <si>
    <t>Abhijit  Behera</t>
  </si>
  <si>
    <t>Siddharam Javahar Kotnur</t>
  </si>
  <si>
    <t>Priyanshu  Bandyopadhyay</t>
  </si>
  <si>
    <t>Prince  Kumar</t>
  </si>
  <si>
    <t>Vishnu Vardhan Deeli</t>
  </si>
  <si>
    <t>Arpit  Biswal</t>
  </si>
  <si>
    <t>VANAPALLI SAI AKASH</t>
  </si>
  <si>
    <t>MATCHA PAVAN KALYAN</t>
  </si>
  <si>
    <t>Samarth  Ghulyani</t>
  </si>
  <si>
    <t>Vibhav  Gupta</t>
  </si>
  <si>
    <t>Anusha  Madhineni</t>
  </si>
  <si>
    <t>SAI KUMAR PONDURU</t>
  </si>
  <si>
    <t>TSAVATAPALLI JITENDRA VENKATA SAI</t>
  </si>
  <si>
    <t>kavya keyura pasumarthi</t>
  </si>
  <si>
    <t>Viswanadha sai surya harshavardhan  Robbi</t>
  </si>
  <si>
    <t>DANNANA DHRUVA TEJA</t>
  </si>
  <si>
    <t>Akanksha  Sharma</t>
  </si>
  <si>
    <t>Ayush  Chaudhary</t>
  </si>
  <si>
    <t>Devanshu Dharmendra Vishwakarma</t>
  </si>
  <si>
    <t>Blessy Gabriel Sudarsi</t>
  </si>
  <si>
    <t>Bandaru Madhu sudhana rao</t>
  </si>
  <si>
    <t>koyal vijay sawant</t>
  </si>
  <si>
    <t>Satwat  Das</t>
  </si>
  <si>
    <t>Tejas Sunilrao Tawalare</t>
  </si>
  <si>
    <t>Hanisha  Cheruku</t>
  </si>
  <si>
    <t xml:space="preserve">Gaddam Akhila </t>
  </si>
  <si>
    <t xml:space="preserve">BHOOMANNAGARI SRIVANI </t>
  </si>
  <si>
    <t>srividya  boddu</t>
  </si>
  <si>
    <t>Lakshit Pawankumar Jangid</t>
  </si>
  <si>
    <t>Dinesh  Ghora</t>
  </si>
  <si>
    <t>Bupesh  Kumar R</t>
  </si>
  <si>
    <t>Rekha  N.C</t>
  </si>
  <si>
    <t>Anand Kumar Yadav</t>
  </si>
  <si>
    <t>saurabh shashikant sagare</t>
  </si>
  <si>
    <t>Ajith  R</t>
  </si>
  <si>
    <t>Nandkishor Vinod Satpute</t>
  </si>
  <si>
    <t>Might need extension</t>
  </si>
  <si>
    <t>SUHASINI  CHALLA</t>
  </si>
  <si>
    <t>Abhilash  Kumar</t>
  </si>
  <si>
    <t>Shaikh Mohd Danish</t>
  </si>
  <si>
    <t>Bhakti Ramchandra Kumbhar</t>
  </si>
  <si>
    <t>Divya  Banda</t>
  </si>
  <si>
    <t>Poornima  Mishra</t>
  </si>
  <si>
    <t>Venkata Swamy  Kadiyam</t>
  </si>
  <si>
    <t>MAHARANA PRATAP SINGH</t>
  </si>
  <si>
    <t>Sravan Kumar Bodakonda</t>
  </si>
  <si>
    <t>Mihir Jayantibhai Patel</t>
  </si>
  <si>
    <t>Joshna  Matukumilli</t>
  </si>
  <si>
    <t>sourabh sharad sakhare</t>
  </si>
  <si>
    <t>Prasanna Manohar Amale</t>
  </si>
  <si>
    <t>TEJA SWAROOP VINUKONDA</t>
  </si>
  <si>
    <t>VIJAY KUMAR BOKKA</t>
  </si>
  <si>
    <t>Tirumalasai  Cherukuri</t>
  </si>
  <si>
    <t>MANDAVA  NISHMA</t>
  </si>
  <si>
    <t>Mayur Ranjeet Lipne</t>
  </si>
  <si>
    <t>KELLA DEVI CHAND</t>
  </si>
  <si>
    <t>Budde Vinay Kumar</t>
  </si>
  <si>
    <t>shrishtee  Agrawal</t>
  </si>
  <si>
    <t>Naga Venkata Sai Saranya  Mada</t>
  </si>
  <si>
    <t>Prachi Sanjay More</t>
  </si>
  <si>
    <t>Yaduraj  cs</t>
  </si>
  <si>
    <t>Phanindra  Kurapati</t>
  </si>
  <si>
    <t>SHAIK GOUSE JANI</t>
  </si>
  <si>
    <t>Abhipreet  Choudhary</t>
  </si>
  <si>
    <t>Tejeswani  Gaddam</t>
  </si>
  <si>
    <t>Veera pavan kalyan  Madaboina</t>
  </si>
  <si>
    <t>Peri Phani Sai</t>
  </si>
  <si>
    <t>SOMA SEKHAR  NADIPALLI</t>
  </si>
  <si>
    <t>Anagani Uma Sagar</t>
  </si>
  <si>
    <t>Srilekha  Kavuri</t>
  </si>
  <si>
    <t>Jagannath Tulsidas Toraskar</t>
  </si>
  <si>
    <t>Devi Mahitha Bunga</t>
  </si>
  <si>
    <t>MUSALI SRUTHI REDDY</t>
  </si>
  <si>
    <t>Deepu  R</t>
  </si>
  <si>
    <t>Yamini  Palla</t>
  </si>
  <si>
    <t>Santhoshi  Tangudu</t>
  </si>
  <si>
    <t>VENKATESH  KUPPALA</t>
  </si>
  <si>
    <t>Gnanadeep  Punati</t>
  </si>
  <si>
    <t>ANTHALA NAGA SESHU</t>
  </si>
  <si>
    <t>CHANDANA NARAYANA NAIK</t>
  </si>
  <si>
    <t>Souvik  Saha</t>
  </si>
  <si>
    <t>Bhavana Reddy Gogulamudi</t>
  </si>
  <si>
    <t>Ramya  Eedala</t>
  </si>
  <si>
    <t>kavya  Goluguri</t>
  </si>
  <si>
    <t>Anitha  Chakali</t>
  </si>
  <si>
    <t>Abhishek  Kumar</t>
  </si>
  <si>
    <t>Ashwini  Rawat</t>
  </si>
  <si>
    <t>Thrigayathri  Mallula</t>
  </si>
  <si>
    <t xml:space="preserve">Kantu Anjali </t>
  </si>
  <si>
    <t>Vaishali  Singh</t>
  </si>
  <si>
    <t>Gadhamsetty Venkata Lakshmi Sravani</t>
  </si>
  <si>
    <t>SHABNAM  SHAIK</t>
  </si>
  <si>
    <t>Saksham  Giri</t>
  </si>
  <si>
    <t>Yagna sri Kantamreddi</t>
  </si>
  <si>
    <t>Atchuta  Tharun pavan kumar</t>
  </si>
  <si>
    <t>Richa  Kumari</t>
  </si>
  <si>
    <t xml:space="preserve">YeshYeswi  </t>
  </si>
  <si>
    <t>Durga Devi Pinnapuram</t>
  </si>
  <si>
    <t>Gaddam  Manisha</t>
  </si>
  <si>
    <t>Vivek Satgonda Kamble</t>
  </si>
  <si>
    <t>DEEPANSH  JOHRI</t>
  </si>
  <si>
    <t>Prathamesh Chandrakant Chaskar</t>
  </si>
  <si>
    <t>SATYA BHARGAVA MOULIK RAJ  MONDEM</t>
  </si>
  <si>
    <t>Mohammed Ali baig  Mirza</t>
  </si>
  <si>
    <t>Aruja  Mukherjee</t>
  </si>
  <si>
    <t>KATAKAM  SASANKA</t>
  </si>
  <si>
    <t>Abdulla  Shaik</t>
  </si>
  <si>
    <t>KERELLY BALAWANTH REDDY</t>
  </si>
  <si>
    <t>Puneeth  J</t>
  </si>
  <si>
    <t>Vinay  Reddy</t>
  </si>
  <si>
    <t>Pragati DhirajSingh Thakur</t>
  </si>
  <si>
    <t>Pratik Subhash Jadhav</t>
  </si>
  <si>
    <t>Mahalakshmi  Chindanuru</t>
  </si>
  <si>
    <t>Ashika  L</t>
  </si>
  <si>
    <t>Yakshatha  A</t>
  </si>
  <si>
    <t>Rehan Ahmed Rikati</t>
  </si>
  <si>
    <t xml:space="preserve">Akkala shiva </t>
  </si>
  <si>
    <t>Aravally Anil Reddy</t>
  </si>
  <si>
    <t>Aishwarya  G</t>
  </si>
  <si>
    <t>meghana  ponnam</t>
  </si>
  <si>
    <t>Avanthika  Lokam</t>
  </si>
  <si>
    <t>Gantla sahitya reddy</t>
  </si>
  <si>
    <t>Akkala  Lakshmi Sai Divya</t>
  </si>
  <si>
    <t>Sohini  Bhattacharya</t>
  </si>
  <si>
    <t>Gurman Singh Bhatia</t>
  </si>
  <si>
    <t>Interesting Learning material and overall good experience but recordings are not available of last 7 days</t>
  </si>
  <si>
    <t>GUDIMETLA VENKATA DILEEP REDDY</t>
  </si>
  <si>
    <t xml:space="preserve">Good Mentor Sessions, good  hands on but recordings are not available </t>
  </si>
  <si>
    <t xml:space="preserve">DWARAKACHERLA SIVANI  </t>
  </si>
  <si>
    <t xml:space="preserve">Good Mentor Sessions but recordings are not available </t>
  </si>
  <si>
    <t>Falak  Qureshi</t>
  </si>
  <si>
    <t>Swarna  Amrutha charitha</t>
  </si>
  <si>
    <t>everything was good as of now but we are unable to access recording sessions</t>
  </si>
  <si>
    <t>gowsia  shaik</t>
  </si>
  <si>
    <t xml:space="preserve">TUMMURI VYSHNAVI </t>
  </si>
  <si>
    <t>ANJANEYA  GUNTA</t>
  </si>
  <si>
    <t>Priyanshu  Singh</t>
  </si>
  <si>
    <t xml:space="preserve">Want to complete the training as soon as possible.Good mentor sessions and motivating too , but recordings are not available for last 2 weeks and neither  TOLLGATE_1 marks are updated here . i have messaged many times also slacked it mainy times but still i am  geting my marks aren't updated.It is painfull since being fully indulged  in the program and also even on properly following everything , the result we got is fail .PLease look into this and update as early as possible </t>
  </si>
  <si>
    <t>Saritha  Gaganam</t>
  </si>
  <si>
    <t>Good</t>
  </si>
  <si>
    <t>POOJARI  HEMANTH</t>
  </si>
  <si>
    <t>recording sessions are not avalible last 1 week</t>
  </si>
  <si>
    <t>Sai  Nikhil</t>
  </si>
  <si>
    <t>going smooth as of now.</t>
  </si>
  <si>
    <t>Sabyasachi  Mishra</t>
  </si>
  <si>
    <t>recording sessions are not available</t>
  </si>
  <si>
    <t>Riya  Gulhare</t>
  </si>
  <si>
    <t>want to complete the training as soon as possible</t>
  </si>
  <si>
    <t>PRAKHYAT  MISHRA</t>
  </si>
  <si>
    <t>Want to complete the training as soon as possible</t>
  </si>
  <si>
    <t>Divyanshu  Misra</t>
  </si>
  <si>
    <t>Kanaka Ratnam Sarvasuddi</t>
  </si>
  <si>
    <t>Good mentor sessions,good learning experience but unable to access the recording sessions</t>
  </si>
  <si>
    <t>Laxmi  Tiwari</t>
  </si>
  <si>
    <t>Nilima Manoj Patil</t>
  </si>
  <si>
    <t>Miruthubashini  M</t>
  </si>
  <si>
    <t>GOOD LEARNING EXPERIENCE</t>
  </si>
  <si>
    <t>Harshith  Suri</t>
  </si>
  <si>
    <t>Miss Vade Sahithi</t>
  </si>
  <si>
    <t>Ayush kumar pandey</t>
  </si>
  <si>
    <t>Good mentor sessions and motivating too , but recordings are not available for last 2 weeks and neither  TOLLGATE_1 marks are updated here . i have messaged many times also slacked it mainy times but still i am  geting my marks aren't updated.It is painfull since being fully indulged  in the program and also even on properly following everything , the result we got is fail .PLease look into this .</t>
  </si>
  <si>
    <t>Ayush  Verma</t>
  </si>
  <si>
    <t>Teja sai manikanta Dasari</t>
  </si>
  <si>
    <t>good learning experience but the complete availability of the recordings may help better</t>
  </si>
  <si>
    <t>G CHANDU NAGA SUDHEER</t>
  </si>
  <si>
    <t>good learning experience but the complete availability of the recordings may help better  and didnt got any update regarding tollgate exam -01 reattempt till now</t>
  </si>
  <si>
    <t>Diksha  Gautam</t>
  </si>
  <si>
    <t>want to complete as soon as possible</t>
  </si>
  <si>
    <t>GADDALA  SUDHANANDA</t>
  </si>
  <si>
    <t>BOYA  SOWMYA</t>
  </si>
  <si>
    <t>Sajal  Jain</t>
  </si>
  <si>
    <t>Mayuri Ram Jadhav</t>
  </si>
  <si>
    <t>Dhanshree Ghanshyam Mul</t>
  </si>
  <si>
    <t>Manideep  Kethe</t>
  </si>
  <si>
    <t>Hemant Jayram Kumbhar</t>
  </si>
  <si>
    <t>Sai Krupa Gadapa</t>
  </si>
  <si>
    <t>Apurv  Goel</t>
  </si>
  <si>
    <t>Ujjwal  Gupta</t>
  </si>
  <si>
    <t>Akshay Dinkar Gurav</t>
  </si>
  <si>
    <t>Jyothi Sai Kiran  Kambhampati</t>
  </si>
  <si>
    <t>Anshul  Singh</t>
  </si>
  <si>
    <t>Vishnu Teja Paruchuri</t>
  </si>
  <si>
    <t>Vegiraju  Teja Varma</t>
  </si>
  <si>
    <t>Thallapudi  Sasikumar</t>
  </si>
  <si>
    <t>Ganesh  Chiruparapu</t>
  </si>
  <si>
    <t>ANANTHA NAGA LEELA KOLLURU</t>
  </si>
  <si>
    <t>Sachin  Kumar</t>
  </si>
  <si>
    <t>Rahul Mahadev Narake</t>
  </si>
  <si>
    <t>Krishna  Gupta</t>
  </si>
  <si>
    <t>SARTHAK  PARASHAR</t>
  </si>
  <si>
    <t>Kasula  Bhavana</t>
  </si>
  <si>
    <t>Madhumathi  D</t>
  </si>
  <si>
    <t>Chandana  Pasupuleti</t>
  </si>
  <si>
    <t>Singuru  Kavya</t>
  </si>
  <si>
    <t>kollareddy ravi teja reddy</t>
  </si>
  <si>
    <t>Ujwal  G</t>
  </si>
  <si>
    <t>100% Regular</t>
  </si>
  <si>
    <t>Tellapuri  Anusha</t>
  </si>
  <si>
    <t>Regular with exam breaks/college work.</t>
  </si>
  <si>
    <t>SHAIK TAJ ARSHAD MOHAMMAD</t>
  </si>
  <si>
    <t>Rushikesh Dinesh Devde</t>
  </si>
  <si>
    <t>vootla  pushpak</t>
  </si>
  <si>
    <t>Devisetti  Kusuma</t>
  </si>
  <si>
    <t>Anoop Kumar Yenishetty</t>
  </si>
  <si>
    <t>Lokesh  Gehlot</t>
  </si>
  <si>
    <t>Ankita Sachin Bonde</t>
  </si>
  <si>
    <t>Ashish  Chillale</t>
  </si>
  <si>
    <t>SAIVIVEK VISHNU VARDHAN EARLE</t>
  </si>
  <si>
    <t>BODDEDA HEMANTH KUMAR</t>
  </si>
  <si>
    <t>Kasireddy Sravan Kumar</t>
  </si>
  <si>
    <t>Ummulwara Mohammed Younis Ghante</t>
  </si>
  <si>
    <t>Vaishnave Suresh Landge</t>
  </si>
  <si>
    <t>Baki Dharma Teja</t>
  </si>
  <si>
    <t>Mohd  Shan</t>
  </si>
  <si>
    <t>Rohit Tukaram Badgujar</t>
  </si>
  <si>
    <t>Prakash Kumar Singh</t>
  </si>
  <si>
    <t xml:space="preserve">CHITTIMOJU DEVI VARAPRASAD </t>
  </si>
  <si>
    <t>GONUGUNTLA DILEEP NAIDU</t>
  </si>
  <si>
    <t>DEVANSHI  SAXENA</t>
  </si>
  <si>
    <t>Venkatesh  Goli</t>
  </si>
  <si>
    <t>Mansi  Jain</t>
  </si>
  <si>
    <t>Ritik  Chauhan</t>
  </si>
  <si>
    <t>OM SUNIL GURAV</t>
  </si>
  <si>
    <t>Gaurav  Kumar</t>
  </si>
  <si>
    <t>Boda Sasi Kumar</t>
  </si>
  <si>
    <t>Madhuri  jallipalli</t>
  </si>
  <si>
    <t>Madhavi  Sattiraju</t>
  </si>
  <si>
    <t>Tharun  Posam Timmareddigar</t>
  </si>
  <si>
    <t>Aishwarya Diwakar Gurjar</t>
  </si>
  <si>
    <t>MANDAPATI SRI HARSHA VARDHAN REDDY</t>
  </si>
  <si>
    <t>sushmitha chowdhary kamani</t>
  </si>
  <si>
    <t>Gaurav  Singh</t>
  </si>
  <si>
    <t xml:space="preserve">Suram Pravallika </t>
  </si>
  <si>
    <t>Karthik  Pinisetti</t>
  </si>
  <si>
    <t>Sai Pavan  Nunna</t>
  </si>
  <si>
    <t>Thiru Venkatesh Chitturi</t>
  </si>
  <si>
    <t>Boggavarapu Nitish Bharadwaj</t>
  </si>
  <si>
    <t>Gayathri  Resu</t>
  </si>
  <si>
    <t>Shivansh  dwivedi</t>
  </si>
  <si>
    <t>Mayank  Singhal</t>
  </si>
  <si>
    <t>Chaman  Gupta</t>
  </si>
  <si>
    <t>SAKSHI ANAND DHANUKA</t>
  </si>
  <si>
    <t>Vaishnavi Anant Vyawahare</t>
  </si>
  <si>
    <t xml:space="preserve">Malepati Deepali </t>
  </si>
  <si>
    <t>JAYDEEP  JHA</t>
  </si>
  <si>
    <t>SANDEEP KUMAR PEDASINGU</t>
  </si>
  <si>
    <t>KOPPADA  LAVANYA</t>
  </si>
  <si>
    <t>BORUSU LAKSHMANA SAI VAMSI</t>
  </si>
  <si>
    <t>Bodiga  Snehitha</t>
  </si>
  <si>
    <t>SATYADEV  BATCHU</t>
  </si>
  <si>
    <t>Vijay  Dubey</t>
  </si>
  <si>
    <t>Dhruvin Rajanbhai Mehta</t>
  </si>
  <si>
    <t>Ritik  Deshmukh</t>
  </si>
  <si>
    <t>Siddhant  Jain</t>
  </si>
  <si>
    <t>SATYAM  DWIVEDI</t>
  </si>
  <si>
    <t xml:space="preserve">Shivam  </t>
  </si>
  <si>
    <t>KANIGIRI  PAVAN CHAKRI</t>
  </si>
  <si>
    <t>Bellamkonda  Sravani</t>
  </si>
  <si>
    <t>Prajwal  Agarwal</t>
  </si>
  <si>
    <t>Jyothirmai  Saladi</t>
  </si>
  <si>
    <t>Prakhar  Katare</t>
  </si>
  <si>
    <t>Janvi  Avtani</t>
  </si>
  <si>
    <t>AKSHAT  SINGH</t>
  </si>
  <si>
    <t>Rita Vijay Gujar</t>
  </si>
  <si>
    <t>Adavikolanu  Sumaharika</t>
  </si>
  <si>
    <t>Durga Naga Sai Alekhya  Gullipalli</t>
  </si>
  <si>
    <t>AARAV  KUMAR</t>
  </si>
  <si>
    <t>ARJUN  POREY</t>
  </si>
  <si>
    <t>ASHISH  SONWAL</t>
  </si>
  <si>
    <t>Lade  Srikanth</t>
  </si>
  <si>
    <t>Tankasala  Spurthi</t>
  </si>
  <si>
    <t>Vedantkumar Manish Somani</t>
  </si>
  <si>
    <t>Debojita  Dey</t>
  </si>
  <si>
    <t>Srinjit  Bhattacharyya</t>
  </si>
  <si>
    <t>Sanket Vijay Gawale</t>
  </si>
  <si>
    <t>NIMMAJETTI  BHARGAVI</t>
  </si>
  <si>
    <t>tolegate 2 evaluated manually . consider it as 80%</t>
  </si>
  <si>
    <t>Inavolu Sai Sowmya</t>
  </si>
  <si>
    <t>Sai Kumar Jetti</t>
  </si>
  <si>
    <t>Sushil Suresh Yadav</t>
  </si>
  <si>
    <t>VEMULA RITHIKA CHANDRA DEVI</t>
  </si>
  <si>
    <t>BATTULA DHANU SRI</t>
  </si>
  <si>
    <t>Andey Mohan Kishore</t>
  </si>
  <si>
    <t>Ahmed Subhani Shaik</t>
  </si>
  <si>
    <t>Rishav Kumar Roy</t>
  </si>
  <si>
    <t>Utkarsh  Gupta</t>
  </si>
  <si>
    <t>Suneetha  Anasuri</t>
  </si>
  <si>
    <t>Srisairam  Kosana</t>
  </si>
  <si>
    <t>BHIMAVARAPU  NAVYA SRI</t>
  </si>
  <si>
    <t>Maruthi  Purimitla</t>
  </si>
  <si>
    <t>Veerendra  Challa</t>
  </si>
  <si>
    <t>Balivada Venkata Sai Satwika</t>
  </si>
  <si>
    <t>AKHILA  KODAVALA</t>
  </si>
  <si>
    <t>MEGHANA  BEKAL</t>
  </si>
  <si>
    <t>Kasi  Suresh</t>
  </si>
  <si>
    <t>Poreddy Dharanikumar Reddy</t>
  </si>
  <si>
    <t>Venkata Sai Pranav  Puvvada</t>
  </si>
  <si>
    <t>RAGUL  E</t>
  </si>
  <si>
    <t>Tolegate 2 evaluated manually due to the technical issues. consider it 80%</t>
  </si>
  <si>
    <t>Shreya K Shetty</t>
  </si>
  <si>
    <t>Siva Naga Vaishnavi  Movva</t>
  </si>
  <si>
    <t>Tushar  Rastogi</t>
  </si>
  <si>
    <t>Tirupathamma  Gunji</t>
  </si>
  <si>
    <t>PHANINDHRA  BUDDHA</t>
  </si>
  <si>
    <t>UDIT  RAJPUT</t>
  </si>
  <si>
    <t>MUHILAN  M S</t>
  </si>
  <si>
    <t>ALLU VENKATA NAGABABU</t>
  </si>
  <si>
    <t>Adi Narayana  Madapakula</t>
  </si>
  <si>
    <t>He was irregular to sessions, but he says he will be able to cope up with the training by seeing the recordings and complete it on time</t>
  </si>
  <si>
    <t>Angaraj  Kalita</t>
  </si>
  <si>
    <t>PRAVEEN REDDY KALLI</t>
  </si>
  <si>
    <t>Raneesh  Kakkerla</t>
  </si>
  <si>
    <t>Matcha  Madhuri</t>
  </si>
  <si>
    <t>Navneet Singh Chandel</t>
  </si>
  <si>
    <t>RITIKA  JAIN</t>
  </si>
  <si>
    <t>Ram Bihari Shukla</t>
  </si>
  <si>
    <t>Nikita  Vishwakarma</t>
  </si>
  <si>
    <t>Yogitha  Cherukuri</t>
  </si>
  <si>
    <t>Jagadeesh  Kagitha</t>
  </si>
  <si>
    <t>Vishnu Vardhan Devireddy</t>
  </si>
  <si>
    <t>CHINTHOJU SAI CHARAN</t>
  </si>
  <si>
    <t>MANIKANTA VASUDEVA SAINADHA KOPPARAPU</t>
  </si>
  <si>
    <t>Rajesh  Busarapu</t>
  </si>
  <si>
    <t>Mansi  Sahu</t>
  </si>
  <si>
    <t>Pratnadeep  Biswas</t>
  </si>
  <si>
    <t>He got another offer and joined there</t>
  </si>
  <si>
    <t>Dipen Vinod Mav</t>
  </si>
  <si>
    <t>GORUVA  MAHENDER</t>
  </si>
  <si>
    <t xml:space="preserve">varsha Yeshala </t>
  </si>
  <si>
    <t>Samruddhi Milind Kambe</t>
  </si>
  <si>
    <t>SHAIK  JOHNVALI</t>
  </si>
  <si>
    <t>Sarthak  Modi</t>
  </si>
  <si>
    <t>Venkata Sravani  Setty</t>
  </si>
  <si>
    <t>AHTESHAM  HASAN</t>
  </si>
  <si>
    <t>Vasu  Singhal</t>
  </si>
  <si>
    <t>Moogala Uday Kumar Reddy</t>
  </si>
  <si>
    <t>Avanti Shivaji Patil</t>
  </si>
  <si>
    <t>sri sai Nikhila Burugupalli</t>
  </si>
  <si>
    <t>Abhishek  Tolada</t>
  </si>
  <si>
    <t>Bulusu Annapurna Gayathri Avanthi</t>
  </si>
  <si>
    <t>Abhishek Kamesh Purnapatre</t>
  </si>
  <si>
    <t>seelam spandana goud</t>
  </si>
  <si>
    <t>Himanshu  Dubey</t>
  </si>
  <si>
    <t>Kolli  Mercy</t>
  </si>
  <si>
    <t>Sainath  Bhupalam</t>
  </si>
  <si>
    <t>Jayanth Reddy Jeeru</t>
  </si>
  <si>
    <t>Rakesh Prakash Honnamore</t>
  </si>
  <si>
    <t>Surabathula S R Naga Venkata Surya Prakash</t>
  </si>
  <si>
    <t>Teja sai nandini  Geesala</t>
  </si>
  <si>
    <t>Nagireddy mani bhavana</t>
  </si>
  <si>
    <t>Pavana Swarajya Srineha  Manepalli</t>
  </si>
  <si>
    <t>Venkatesh  Macharla</t>
  </si>
  <si>
    <t>Shivansh  Mathur</t>
  </si>
  <si>
    <t>bright participant,not present,exams are going on</t>
  </si>
  <si>
    <t>Shaik Aesha Begam</t>
  </si>
  <si>
    <t>Bhavya  Aggarwal</t>
  </si>
  <si>
    <t>BAVANIREDDY VAMSHI KRISHNA REDDY</t>
  </si>
  <si>
    <t xml:space="preserve"> around one week for exams</t>
  </si>
  <si>
    <t>Addepalli  Ramya Sri</t>
  </si>
  <si>
    <t>REVANTH CHOWDARY BELLAM</t>
  </si>
  <si>
    <t>due to prj. and mid exams missed some sessions.</t>
  </si>
  <si>
    <t>Ankitha Vidisha Hamsa</t>
  </si>
  <si>
    <t>Shreeram Machhindra Bhaskar</t>
  </si>
  <si>
    <t>Vinay Shivaji Kaloji</t>
  </si>
  <si>
    <t>exams date not announced (2 days)</t>
  </si>
  <si>
    <t>Manav Ashok Kesarkar</t>
  </si>
  <si>
    <t>due to exams missed some sessions</t>
  </si>
  <si>
    <t>Piridi  Lavanya</t>
  </si>
  <si>
    <t>Naga swathi  Thallapu Reddy</t>
  </si>
  <si>
    <t>Mohd  Shoyeb</t>
  </si>
  <si>
    <t>Jaya Sankar Choudam</t>
  </si>
  <si>
    <t>Shivasuprith  Bejugam</t>
  </si>
  <si>
    <t>Sourabh  Sikka</t>
  </si>
  <si>
    <t>Komal  Dawrani</t>
  </si>
  <si>
    <t>Robin  kumar</t>
  </si>
  <si>
    <t xml:space="preserve">PUTLURU SUDARSHAN REDDY  </t>
  </si>
  <si>
    <t>Sahil Salim Vathare</t>
  </si>
  <si>
    <t>Raja mani kumar  Molleti</t>
  </si>
  <si>
    <t>able to manage the project work</t>
  </si>
  <si>
    <t>Girishwarrao Rammohanrao Hanchate</t>
  </si>
  <si>
    <t>Chandra  Mohan</t>
  </si>
  <si>
    <t>Mehakdeep Kaur Dhothar</t>
  </si>
  <si>
    <t>She has to attend Practicals, eventhough willing to manage the project work</t>
  </si>
  <si>
    <t>Shubham Nanasaheb Wakchaure</t>
  </si>
  <si>
    <t>Trupti Suresh Ghatage</t>
  </si>
  <si>
    <t>Mallinath  K</t>
  </si>
  <si>
    <t>THANGALLAPALLI  ANVESH</t>
  </si>
  <si>
    <t>Swathi Chandana Kalipatnapu</t>
  </si>
  <si>
    <t>HEMANTH BABU BODA</t>
  </si>
  <si>
    <t>MD Liyaqath Ali</t>
  </si>
  <si>
    <t>Harsh  Anand</t>
  </si>
  <si>
    <t>Anandita  Thakur</t>
  </si>
  <si>
    <t>Aman  Singh</t>
  </si>
  <si>
    <t>Sania  Fatima</t>
  </si>
  <si>
    <t>Josemi  Jose</t>
  </si>
  <si>
    <t>Mohammed Rohan  P M</t>
  </si>
  <si>
    <t>Tanguturi  Manasa</t>
  </si>
  <si>
    <t xml:space="preserve">YERRAGUDI LOHITHA  </t>
  </si>
  <si>
    <t>Sumanth  Doma</t>
  </si>
  <si>
    <t>Haneesh Naga Sai Koduru</t>
  </si>
  <si>
    <t>HARSHA SRI  KANUGULA</t>
  </si>
  <si>
    <t>Sai Durga Ram  Cheedey</t>
  </si>
  <si>
    <t>Srikanth  Valluri</t>
  </si>
  <si>
    <t>Khaja Mohiddin  Shaik</t>
  </si>
  <si>
    <t>SPANDANA  GUDIVADA</t>
  </si>
  <si>
    <t>Sailaja  Suri</t>
  </si>
  <si>
    <t>SAKAM  SWETHA</t>
  </si>
  <si>
    <t>Priyanka Balaso Chougule</t>
  </si>
  <si>
    <t>Shivansh  Kamboj</t>
  </si>
  <si>
    <t>ANIKET VASANT VIDYAGAR</t>
  </si>
  <si>
    <t>Keshaw  Kothari</t>
  </si>
  <si>
    <t>Trishna  Jana</t>
  </si>
  <si>
    <t>Neellohit  Senapati</t>
  </si>
  <si>
    <t>Praneetha  puchalapalli</t>
  </si>
  <si>
    <t>Kattiri  Vicky</t>
  </si>
  <si>
    <t>Prashant  Singh</t>
  </si>
  <si>
    <t>Vinoth  Kumar R</t>
  </si>
  <si>
    <t>Aruna Maheswari Pidugu</t>
  </si>
  <si>
    <t>Manoj  Vishwakarma</t>
  </si>
  <si>
    <t>Shammi  Kumar</t>
  </si>
  <si>
    <t>venkateswara  seeke</t>
  </si>
  <si>
    <t>Sairam  Kanda</t>
  </si>
  <si>
    <t>Madhu  Sanduri</t>
  </si>
  <si>
    <t xml:space="preserve">baggidi harshini </t>
  </si>
  <si>
    <t>Shubham  Jaiswal</t>
  </si>
  <si>
    <t>Samalla Vijay Kumar</t>
  </si>
  <si>
    <t>thottempudi  lakshman</t>
  </si>
  <si>
    <t>Pragya  Priya</t>
  </si>
  <si>
    <t>Siri  Chinthala</t>
  </si>
  <si>
    <t>KARIMILLA  PRUTHVIRAJ</t>
  </si>
  <si>
    <t>Putta  Priyanka</t>
  </si>
  <si>
    <t>Likhitha  Madoori</t>
  </si>
  <si>
    <t>PRAJITA  CHAKRABORTY</t>
  </si>
  <si>
    <t xml:space="preserve">Goutam Gedela </t>
  </si>
  <si>
    <t>SAICHANDU  PENTIBOYINA</t>
  </si>
  <si>
    <t>SAIKIRAN  ANANTHOJU</t>
  </si>
  <si>
    <t>Anuj kumar pal</t>
  </si>
  <si>
    <t>M.SHIVA  KUMAR</t>
  </si>
  <si>
    <t>Kaveri  Kuntolla</t>
  </si>
  <si>
    <t>Mohammad Asif  Shaik</t>
  </si>
  <si>
    <t>Omkar Prabhakar Pawar</t>
  </si>
  <si>
    <t>Nandyala  Sushma Priyanka</t>
  </si>
  <si>
    <t>KALASHIKAM  MAHIMA</t>
  </si>
  <si>
    <t>Ajay  Sachdeva</t>
  </si>
  <si>
    <t xml:space="preserve">Simran  </t>
  </si>
  <si>
    <t>Rushikesh Sunildatt Mahadik</t>
  </si>
  <si>
    <t>Aditya Kumar Singh</t>
  </si>
  <si>
    <t>Siddarth  Sattarapu</t>
  </si>
  <si>
    <t>Akshitha Reddy Mukkisa</t>
  </si>
  <si>
    <t>Vaishnavi  Noothi</t>
  </si>
  <si>
    <t>Semester exam and project</t>
  </si>
  <si>
    <t>Salla  Rupesh</t>
  </si>
  <si>
    <t>Sakshi  Sahu</t>
  </si>
  <si>
    <t>VENKATA KRISHNA ABBOJU</t>
  </si>
  <si>
    <t xml:space="preserve">He will manage the existing assignments </t>
  </si>
  <si>
    <t>CHELLABOYINA HEMANTH KALI KUMAR</t>
  </si>
  <si>
    <t xml:space="preserve">he will manage </t>
  </si>
  <si>
    <t>TANGUTURI S V S HARSHITHA</t>
  </si>
  <si>
    <t>1 more days for project review</t>
  </si>
  <si>
    <t>Chandana  Chinnam</t>
  </si>
  <si>
    <t>Suyash  Batham</t>
  </si>
  <si>
    <t>he will complete by 14th-July</t>
  </si>
  <si>
    <t>Suyash  singhai</t>
  </si>
  <si>
    <t>Soumya  Shrivastava</t>
  </si>
  <si>
    <t xml:space="preserve">She will manage by recording </t>
  </si>
  <si>
    <t>Sirisha  Korampalli</t>
  </si>
  <si>
    <t>She will complete by 14th-July</t>
  </si>
  <si>
    <t>BOYA  NAVEEN</t>
  </si>
  <si>
    <t xml:space="preserve">1 more day for project, He will manage the topic by recording </t>
  </si>
  <si>
    <t>MANOJ  IMANDI</t>
  </si>
  <si>
    <t>Required new batch</t>
  </si>
  <si>
    <t>Gadwal Kammara Arun Kumar</t>
  </si>
  <si>
    <t>Nikil Murari Malla</t>
  </si>
  <si>
    <t>Soumya  Annam</t>
  </si>
  <si>
    <t>All exams completed , She will manage angular by going through recording</t>
  </si>
  <si>
    <t>BALJEET  SINGH</t>
  </si>
  <si>
    <t>All exams completed , He will manage Typescript and angular basacis  by going through recording</t>
  </si>
  <si>
    <t>T  Shravya</t>
  </si>
  <si>
    <t>All exams completed , He will manage Typescript and angular basics  by going through recording</t>
  </si>
  <si>
    <t>Himanshu  Pant</t>
  </si>
  <si>
    <t>He will complete entire training by 14th-july</t>
  </si>
  <si>
    <t>Akshay  jain</t>
  </si>
  <si>
    <t>Abhiroop  Sarkar</t>
  </si>
  <si>
    <t>KENAM  RAGHAVA</t>
  </si>
  <si>
    <t>Maheshwari Ponnan  Kumarancheril</t>
  </si>
  <si>
    <t xml:space="preserve">Lambu narendra </t>
  </si>
  <si>
    <t>Shivam  Tiwari</t>
  </si>
  <si>
    <t>Sandeep  Modugu</t>
  </si>
  <si>
    <t>Due to exam he has not attended the session of angular, so wnat to join other batch for angular.</t>
  </si>
  <si>
    <t>Prudviteja  Bandam</t>
  </si>
  <si>
    <t>Kuthuru Ganesh Ganesh</t>
  </si>
  <si>
    <t>VARUN VAMSHI KONDAPARTHI</t>
  </si>
  <si>
    <t>Tejdeep  Uckoo</t>
  </si>
  <si>
    <t>Dommeti Sai Venkat</t>
  </si>
  <si>
    <t>Srishti  Mishra</t>
  </si>
  <si>
    <t>Deepansh  Tiwari</t>
  </si>
  <si>
    <t>Ayushi  Sisodia</t>
  </si>
  <si>
    <t>SAURABH  SUMAN</t>
  </si>
  <si>
    <t>Vandana  Kodari</t>
  </si>
  <si>
    <t>Aparna  Gunukula</t>
  </si>
  <si>
    <t>Yogalakshmi S G</t>
  </si>
  <si>
    <t>Manoj Kumar Yadla</t>
  </si>
  <si>
    <t>Saikiran  Pinnelli</t>
  </si>
  <si>
    <t>Hemachandra reddy  Parlapalli</t>
  </si>
  <si>
    <t>Pattaswamy Sarvani Sai Sree</t>
  </si>
  <si>
    <t>Assignment Status needs to be updated completed more than 80 percent</t>
  </si>
  <si>
    <t>ROHITH THURLAPATI SAI SREE</t>
  </si>
  <si>
    <t>Ayush  Kumar</t>
  </si>
  <si>
    <t>Himanshu  singh</t>
  </si>
  <si>
    <t>Jatin  Balani</t>
  </si>
  <si>
    <t>Shelke Vishal Parashram</t>
  </si>
  <si>
    <t>Pranab Kumar Pal</t>
  </si>
  <si>
    <t>Assignments  Needs to completed , Huge Gap in there to be covered , Toll Gate was not able to attend Properly due to Viva , Needs to be rescheduled.</t>
  </si>
  <si>
    <t>Aditi  Bhadoriya</t>
  </si>
  <si>
    <t>SHUBHAM  KUMAR</t>
  </si>
  <si>
    <t>Prashant  Paliwal</t>
  </si>
  <si>
    <t>Harshit  Gupta</t>
  </si>
  <si>
    <t>Will Manage the Classes with exams , Missed tollgate 2 because of exams,Needs to be rescheduled.</t>
  </si>
  <si>
    <t>CH NALINI RATNASAI</t>
  </si>
  <si>
    <t>Siva Sankar Reddy Pulli</t>
  </si>
  <si>
    <t>Was not able to attend tollgate 2 due to exams Needs to be rescheduled.</t>
  </si>
  <si>
    <t>SANTANU  MAJI</t>
  </si>
  <si>
    <t>Will be able to manage and complete the session and assignments .</t>
  </si>
  <si>
    <t>Penke Sai Lakshmi</t>
  </si>
  <si>
    <t>GOVARDHAN  JUGUNTLA</t>
  </si>
  <si>
    <t>Jason  Jyothula</t>
  </si>
  <si>
    <t>GAURAV  KHANDELWAL</t>
  </si>
  <si>
    <t>TIRUMALA PRASAD MIDATHANA</t>
  </si>
  <si>
    <t>Pradip  Gorai</t>
  </si>
  <si>
    <t>hruthik reddy  nareddy</t>
  </si>
  <si>
    <t>VINETH  NIREJ</t>
  </si>
  <si>
    <t>Want to re attempt Tollgate 2.</t>
  </si>
  <si>
    <t>Sravani  Motapothula</t>
  </si>
  <si>
    <t>Will be able to manage classes with Exams , Have to complete Assignments</t>
  </si>
  <si>
    <t>Nagaraju  Gurram</t>
  </si>
  <si>
    <t>Gautam  Sharma</t>
  </si>
  <si>
    <t>Rahul  Dogney</t>
  </si>
  <si>
    <t>vivek  mishra</t>
  </si>
  <si>
    <t>Needed few extra sessions on node.js</t>
  </si>
  <si>
    <t>Pranav Nitin Zagade</t>
  </si>
  <si>
    <t>DIVYANK  TYAGI</t>
  </si>
  <si>
    <t>Arun  Chandrashekhar</t>
  </si>
  <si>
    <t>Shiva  Giri</t>
  </si>
  <si>
    <t>Extra Session on Angular Materials and Services</t>
  </si>
  <si>
    <t>Suryansh  Tripathi</t>
  </si>
  <si>
    <t>Riddhi Laxmikant Jain</t>
  </si>
  <si>
    <t>I want some extra classes on node js and few topics of Angular materials</t>
  </si>
  <si>
    <t>Shreyash  Tiwari</t>
  </si>
  <si>
    <t>I want some extra classes on node and js and few topics of Angular</t>
  </si>
  <si>
    <t>Siva Rama Krishna Swamy Vanapalli</t>
  </si>
  <si>
    <t>Extrs session on angular and node.js</t>
  </si>
  <si>
    <t>Sakshi Gajendra Girase</t>
  </si>
  <si>
    <t xml:space="preserve">GORAVA BHOOMIKA  </t>
  </si>
  <si>
    <t>Extra Session on Angular materials and Services</t>
  </si>
  <si>
    <t>Anshika  Kulshrestha</t>
  </si>
  <si>
    <t>Siddhartha  Vaddempudi</t>
  </si>
  <si>
    <t>SAI MUTHU PRASANNA R</t>
  </si>
  <si>
    <t xml:space="preserve">Due To my Academic activities and exam's. I am absent for some classes. Like node, java. So, if I get extra training I can cover those topics. </t>
  </si>
  <si>
    <t xml:space="preserve">PIRATLA RAMESH  </t>
  </si>
  <si>
    <t>Suhas  Deepala</t>
  </si>
  <si>
    <t>Frequently irregular because of exam</t>
  </si>
  <si>
    <t>Pooja Shantaram Gorde</t>
  </si>
  <si>
    <t>Need some backup session for lost session</t>
  </si>
  <si>
    <t>Ramsha  Javi</t>
  </si>
  <si>
    <t>Chingkheinganbi  Nameirakpam</t>
  </si>
  <si>
    <t>Pavan Chandra  Sivamgari</t>
  </si>
  <si>
    <t>good in learning but remail absent for so long because of exam</t>
  </si>
  <si>
    <t>Marapelli  Prabhath Reddy</t>
  </si>
  <si>
    <t>Sai Sreekar Karthik  Prabhala</t>
  </si>
  <si>
    <t>remain absebt for so long because of exam</t>
  </si>
  <si>
    <t>Ishwarya  Balaji</t>
  </si>
  <si>
    <t>Zaveria Asif Mutwalli</t>
  </si>
  <si>
    <t>NIKHIL  KUMAR</t>
  </si>
  <si>
    <t>Prakriti  Kushwaha</t>
  </si>
  <si>
    <t>Thirupathi Reddy Ambati</t>
  </si>
  <si>
    <t>Sahithi  Vangapelli</t>
  </si>
  <si>
    <t>Ayan  Khan</t>
  </si>
  <si>
    <t>PIRLA MAHESH BABU</t>
  </si>
  <si>
    <t>Sama Vamsi Krishna Vishal Anshu Babu</t>
  </si>
  <si>
    <t>Charishma  Balusu</t>
  </si>
  <si>
    <t>Yaswitha  Nukala</t>
  </si>
  <si>
    <t>SATHISHKUMAR  K</t>
  </si>
  <si>
    <t>C  Yamini</t>
  </si>
  <si>
    <t>Abhishek  Yadav</t>
  </si>
  <si>
    <t>Rohini Bhavani Kuppa</t>
  </si>
  <si>
    <t>Mohan Durga prasad Yalla</t>
  </si>
  <si>
    <t>sunny  kumar</t>
  </si>
  <si>
    <t>Shiva  Sharma</t>
  </si>
  <si>
    <t>DURGASISH  MISHRA</t>
  </si>
  <si>
    <t>He can complete the training on time</t>
  </si>
  <si>
    <t>Ganesh  Kavali</t>
  </si>
  <si>
    <t>Rajat  Kapoor</t>
  </si>
  <si>
    <t>yerni kameswari vanka</t>
  </si>
  <si>
    <t>Kanti Rahul  Bhisham</t>
  </si>
  <si>
    <t>Jogesh  Odhuri</t>
  </si>
  <si>
    <t>Swetha  Botta</t>
  </si>
  <si>
    <t>Aneesh Reddy Dhanashri</t>
  </si>
  <si>
    <t>CHINNA ANJANEYULU  UNNAM</t>
  </si>
  <si>
    <t>he will  complete the training on time</t>
  </si>
  <si>
    <t>Niveditha  G</t>
  </si>
  <si>
    <t>Shubham Parashuram Morkar</t>
  </si>
  <si>
    <t>DARSHAN VIJAYKUMAR ZANZARI</t>
  </si>
  <si>
    <t xml:space="preserve">Pandi Swarupa </t>
  </si>
  <si>
    <t>Rajat  Gupta</t>
  </si>
  <si>
    <t>Subhojeet  Ghosh</t>
  </si>
  <si>
    <t>,,</t>
  </si>
  <si>
    <t>She wiil comple the training on time though she is having exams on 13-june to25th june</t>
  </si>
  <si>
    <t>Ramya  Budda</t>
  </si>
  <si>
    <t>Navya Sree Inakollu</t>
  </si>
  <si>
    <t>Sahithi  Tavva</t>
  </si>
  <si>
    <t>Imandi  Vanaja</t>
  </si>
  <si>
    <t>Sourabh Sanjay Hawale</t>
  </si>
  <si>
    <t>Surela  Maity</t>
  </si>
  <si>
    <t>VARDHAN KUMAR BHADRI</t>
  </si>
  <si>
    <t>Rakesh Penta</t>
  </si>
  <si>
    <t>Regular batches not attended</t>
  </si>
  <si>
    <t>Gaurang Bhatia</t>
  </si>
  <si>
    <t>vinay Nagubandi</t>
  </si>
  <si>
    <t>Kasoju Dharma Teja</t>
  </si>
  <si>
    <t>Aman kushwaha</t>
  </si>
  <si>
    <t>Rangasai Nagam</t>
  </si>
  <si>
    <t>Prajwal P Halasinakoppa</t>
  </si>
  <si>
    <t>TANUJ KUMAR</t>
  </si>
  <si>
    <t>Priyansh Jain</t>
  </si>
  <si>
    <t>IYSHWARYA B</t>
  </si>
  <si>
    <t>Bhagyashri Nitin Patil</t>
  </si>
  <si>
    <t>PULLURU GOUTHAM</t>
  </si>
  <si>
    <t>Continue in current batch</t>
  </si>
  <si>
    <t>Navya Deepika Kamini</t>
  </si>
  <si>
    <t>Deepa Verma</t>
  </si>
  <si>
    <t>HEMA NAGA VENKATA CHANDRAVATHI KAMBALA</t>
  </si>
  <si>
    <t>Ramya Chennupati</t>
  </si>
  <si>
    <t>Karvala Anil Kumar</t>
  </si>
  <si>
    <t>Hema Prasad Gandham</t>
  </si>
  <si>
    <t>Ayush Garg</t>
  </si>
  <si>
    <t>AMARAPINI KUMAR GANESH TEJA</t>
  </si>
  <si>
    <t>Tollgate1 incomplete</t>
  </si>
  <si>
    <t>Soniya Yadav</t>
  </si>
  <si>
    <t>Gattu Venkata Sivaiah</t>
  </si>
  <si>
    <t>Prashanth Nadikudi</t>
  </si>
  <si>
    <t>JEEVAN KUMAR ARANGI</t>
  </si>
  <si>
    <t xml:space="preserve">Batch 109 Cloud Azure (FT) </t>
  </si>
  <si>
    <t>Kavuri Sai Teja</t>
  </si>
  <si>
    <t>ASIF MAHABOOB KHAJA RASOOL KAREEM SHEIK</t>
  </si>
  <si>
    <t>Sumanth Guntamukkala</t>
  </si>
  <si>
    <t>Ayush Manjunath Naik</t>
  </si>
  <si>
    <t>Randhir Gupta</t>
  </si>
  <si>
    <t>Kammili Jhansi Priyanka</t>
  </si>
  <si>
    <t>Shalini</t>
  </si>
  <si>
    <t>SAI KARTHIK KOLLAPUREDDY</t>
  </si>
  <si>
    <t>Dhana Lakshmi Peeta</t>
  </si>
  <si>
    <t>MANDALA GUNA VARDHAN</t>
  </si>
  <si>
    <t>GOWTHAM V</t>
  </si>
  <si>
    <t>Dheekshith Kumar Allampally</t>
  </si>
  <si>
    <t>Nelluri Sai Pravallika</t>
  </si>
  <si>
    <t>HARIKA CHINTHA</t>
  </si>
  <si>
    <t>Pulipati Venkata Sai</t>
  </si>
  <si>
    <t>NILESH KUMAR GUPTA</t>
  </si>
  <si>
    <t>Mangali Shireesha</t>
  </si>
  <si>
    <t>Vemula Harini</t>
  </si>
  <si>
    <t>Archana Narvaneni</t>
  </si>
  <si>
    <t>Amit Goyal</t>
  </si>
  <si>
    <t>Jasmine kaur kohli</t>
  </si>
  <si>
    <t>Arun dande</t>
  </si>
  <si>
    <t>SENDE KARTHIK</t>
  </si>
  <si>
    <t>Mohammed Mathin</t>
  </si>
  <si>
    <t>Nitin Kumar Magdum</t>
  </si>
  <si>
    <t>Sandhya Katta</t>
  </si>
  <si>
    <t>Ujjawal Srivastava</t>
  </si>
  <si>
    <t>Manogna Mukkera</t>
  </si>
  <si>
    <t>Rohit Verma</t>
  </si>
  <si>
    <t>NIKHITHA VANCHA</t>
  </si>
  <si>
    <t>Vanshika Bajaj</t>
  </si>
  <si>
    <t>Battula Venkata Anusha</t>
  </si>
  <si>
    <t>SINGAVARAPU ARUN KUMAR</t>
  </si>
  <si>
    <t>Ankit Sharma</t>
  </si>
  <si>
    <t xml:space="preserve">      </t>
  </si>
  <si>
    <t>Shafahad Mohammed</t>
  </si>
  <si>
    <t>PROSICK BHOWMICK</t>
  </si>
  <si>
    <t>JASWANTH TUMATI</t>
  </si>
  <si>
    <t>Gomathisankar M</t>
  </si>
  <si>
    <t>I have not completed advanced react js because of my project work , I am watching the recorded session , I will be complete the assignments as soon as possible</t>
  </si>
  <si>
    <t>Mohamed Thanveer V H</t>
  </si>
  <si>
    <t>BHANU SREE EEPURI</t>
  </si>
  <si>
    <t>Neha Chaturvedi</t>
  </si>
  <si>
    <t>Syed Mohammad Thousif</t>
  </si>
  <si>
    <t>Aditi Verma</t>
  </si>
  <si>
    <t>Since, I was absent for 15 days, I need time to cope up with current batch. Missed JS and ReactJS</t>
  </si>
  <si>
    <t>Rajesh Orugu</t>
  </si>
  <si>
    <t>Richard T S</t>
  </si>
  <si>
    <t>Saurabh Gupta</t>
  </si>
  <si>
    <t>MAHIMA RAJU GUDURU</t>
  </si>
  <si>
    <t>Sreerang R</t>
  </si>
  <si>
    <t>Shaik Rizwana</t>
  </si>
  <si>
    <t>THAMMAYYA ARAVA</t>
  </si>
  <si>
    <t>Niharika Vangala</t>
  </si>
  <si>
    <t>Shubham Singhal</t>
  </si>
  <si>
    <t>desi reddy jeevan kumar reddy</t>
  </si>
  <si>
    <t>Karri Vamsi Krishna</t>
  </si>
  <si>
    <t>Manish Badsara</t>
  </si>
  <si>
    <t>Kshitiz Agrawal</t>
  </si>
  <si>
    <t>Mugdha Shankar Patil</t>
  </si>
  <si>
    <t>Studious. Final semster exams. Mailed support team for attendance. Waiting for the attendance days to be added.</t>
  </si>
  <si>
    <t>Sesetti Akhil</t>
  </si>
  <si>
    <t>MOHAN GOWDA B</t>
  </si>
  <si>
    <t>Tanisha Andrew Fonseca</t>
  </si>
  <si>
    <t>venkatesh kondeti</t>
  </si>
  <si>
    <t>Pravesh Maurya</t>
  </si>
  <si>
    <t>Bratati Rout</t>
  </si>
  <si>
    <t>Jayakanth Pilli</t>
  </si>
  <si>
    <t>THALARI RAKESH</t>
  </si>
  <si>
    <t>saiprasanna koppula</t>
  </si>
  <si>
    <t>Rakesh Kurni</t>
  </si>
  <si>
    <t>MADIREDDY PUNDARIKAKSHA REDDY</t>
  </si>
  <si>
    <t>devender nallabeemi</t>
  </si>
  <si>
    <t>Lakshmi Prathyusha Meda</t>
  </si>
  <si>
    <t>Divya Pramoda Immanni</t>
  </si>
  <si>
    <t>Palle Kishore</t>
  </si>
  <si>
    <t>Anubhav Bharti</t>
  </si>
  <si>
    <t>Praneeth kumar Ketha</t>
  </si>
  <si>
    <t>Kunal Rana</t>
  </si>
  <si>
    <t>BUGATA GAYATRI</t>
  </si>
  <si>
    <t>KRISHNA VAMSI CHITTE</t>
  </si>
  <si>
    <t>Vandrangi Divya Sri</t>
  </si>
  <si>
    <t>Vaishnavi Veeramalli</t>
  </si>
  <si>
    <t>Aditya Sanjay Phadatare</t>
  </si>
  <si>
    <t>OMKAR DILIP PATTAR</t>
  </si>
  <si>
    <t>Shivansh Tiwari</t>
  </si>
  <si>
    <t>Paramanand Singh</t>
  </si>
  <si>
    <t>Sahithi Kommagani</t>
  </si>
  <si>
    <t>S Stwart Justin</t>
  </si>
  <si>
    <t>Banoth Geethanjali</t>
  </si>
  <si>
    <t>Rudraksha Tripathi</t>
  </si>
  <si>
    <t>Shaik Saddam Hussain</t>
  </si>
  <si>
    <t>He is good, active participant, able to finish assigned task on time, started capstone project and updating code on daily basis</t>
  </si>
  <si>
    <t>Sai Kiran Somu</t>
  </si>
  <si>
    <t>Shruti Choukade</t>
  </si>
  <si>
    <t>Vaibhav Dnyaneshwar Wahatule</t>
  </si>
  <si>
    <t>Durgasai Matta</t>
  </si>
  <si>
    <t>Sakshi Singh</t>
  </si>
  <si>
    <t>Final semester exams. Mailed support team for adding attendance days.</t>
  </si>
  <si>
    <t>Rohit Kumar Dubey</t>
  </si>
  <si>
    <t>Krishna Kant Jha</t>
  </si>
  <si>
    <t>Nooruddin Kamruddin Shaikh</t>
  </si>
  <si>
    <t xml:space="preserve">I will go through the recorded sessions </t>
  </si>
  <si>
    <t>Harshit Srivastava</t>
  </si>
  <si>
    <t>GOLLAVILLI DASHWANT</t>
  </si>
  <si>
    <t>suveer kavili</t>
  </si>
  <si>
    <t>Nishant Kumar</t>
  </si>
  <si>
    <t>Gowtham Sri Surya Sai Korukonda</t>
  </si>
  <si>
    <t>Akhil Srivastava</t>
  </si>
  <si>
    <t>Sri Harika Alla</t>
  </si>
  <si>
    <t>Atmakuri Vasavi Vasavi</t>
  </si>
  <si>
    <t>Maddela Vikram</t>
  </si>
  <si>
    <t>Vamshi Maduri</t>
  </si>
  <si>
    <t>Swapnil Purushottam Choudhari</t>
  </si>
  <si>
    <t>Ishita Upadhyay</t>
  </si>
  <si>
    <t>Anupriya Vijay Dongare</t>
  </si>
  <si>
    <t>Avanigadda Tonika Devi</t>
  </si>
  <si>
    <t>ANJALI Saini</t>
  </si>
  <si>
    <t>SURIYA R</t>
  </si>
  <si>
    <t>Harshal Kailash Suryawanshi</t>
  </si>
  <si>
    <t>NAKKINA BHANU TEJA</t>
  </si>
  <si>
    <t>keerthi chandana digala</t>
  </si>
  <si>
    <t>Nisarga Jayaraju</t>
  </si>
  <si>
    <t>Piyush Sharna</t>
  </si>
  <si>
    <t>CHENCHU RAM VAKATI</t>
  </si>
  <si>
    <t>DARSHAN J G</t>
  </si>
  <si>
    <t>Lavneesh Saini</t>
  </si>
  <si>
    <t>Krunal Yashwant Tidke</t>
  </si>
  <si>
    <t>Lohit Paul</t>
  </si>
  <si>
    <t>TULASI VANGAVOLU</t>
  </si>
  <si>
    <t>ChethanGowda N</t>
  </si>
  <si>
    <t>Lediya grace nandeti</t>
  </si>
  <si>
    <t>Hari Krishna Kishore Polumuri</t>
  </si>
  <si>
    <t>Priyansh Chawla</t>
  </si>
  <si>
    <t>Sanapathi Sireesha</t>
  </si>
  <si>
    <t>Final semster exams. Mailed support for attendance addition.</t>
  </si>
  <si>
    <t>BHAVYA V</t>
  </si>
  <si>
    <t>Kshitij Jaiswal</t>
  </si>
  <si>
    <t>Sagar Kumar Gupta</t>
  </si>
  <si>
    <t>Meeraz Parvana</t>
  </si>
  <si>
    <t>Shailesh Sibara</t>
  </si>
  <si>
    <t>AJAY KUMAR JANGAMPARTHI</t>
  </si>
  <si>
    <t>Muthyalu Bhavesh</t>
  </si>
  <si>
    <t>ANIL KUMAR SARVANA</t>
  </si>
  <si>
    <t>BHARATH M K</t>
  </si>
  <si>
    <t>Gayathri S</t>
  </si>
  <si>
    <t>Amar Omprakash Suryawanshi</t>
  </si>
  <si>
    <t>GOURABATHUNI SYAM PRASAD</t>
  </si>
  <si>
    <t>Priyanka Rajendra Gaikwad</t>
  </si>
  <si>
    <t>PRADEEP ADDURI</t>
  </si>
  <si>
    <t>Priya Darshini Kesarapalli</t>
  </si>
  <si>
    <t>Ankita Mohanty</t>
  </si>
  <si>
    <t>Anadi Gautam</t>
  </si>
  <si>
    <t>Amarjeet Singh</t>
  </si>
  <si>
    <t>Anubhav Choudhary</t>
  </si>
  <si>
    <t>MUNGARA KHADAR MASTAN</t>
  </si>
  <si>
    <t>Sri Adilakshmi Pallela</t>
  </si>
  <si>
    <t>Kattamanchi Chandana</t>
  </si>
  <si>
    <t>Sreeramula Vinayak Santhosh</t>
  </si>
  <si>
    <t>Pradip Laxman Lengare</t>
  </si>
  <si>
    <t>PULIMI AMULYA</t>
  </si>
  <si>
    <t>Syed Mohammad Akhtar Rizvi</t>
  </si>
  <si>
    <t>Chelliboyina Sai Nandini</t>
  </si>
  <si>
    <t>Snehika Karuturi</t>
  </si>
  <si>
    <t>RITESH KUMAR</t>
  </si>
  <si>
    <t>Manasa Puttepu</t>
  </si>
  <si>
    <t>Devesh Chaudhary</t>
  </si>
  <si>
    <t>karthikeya satya sriyananda kuchimanchi</t>
  </si>
  <si>
    <t>NAYAN DILIP KOKARE</t>
  </si>
  <si>
    <t>Tinu Pal</t>
  </si>
  <si>
    <t>Venkata Nagarjuna Reddy Godhala</t>
  </si>
  <si>
    <t>Pooja</t>
  </si>
  <si>
    <t>Sachin Dhondiram Chavan</t>
  </si>
  <si>
    <t>Jaysinh Subhash Babar</t>
  </si>
  <si>
    <t>Jay Deelip Kamble</t>
  </si>
  <si>
    <t>POLANI MANOJ HOTHRA</t>
  </si>
  <si>
    <t>Shreeganesha K V</t>
  </si>
  <si>
    <t>Shivani Singh</t>
  </si>
  <si>
    <t>Raj Sharma</t>
  </si>
  <si>
    <t>Pratap Arjun Yadav</t>
  </si>
  <si>
    <t>DUDDU MANIKANTA</t>
  </si>
  <si>
    <t>Anshul Bansal</t>
  </si>
  <si>
    <t>Shamitha R</t>
  </si>
  <si>
    <t>VIKRANTH REDDY THIRUMALA</t>
  </si>
  <si>
    <t>shweta singh</t>
  </si>
  <si>
    <t>NOOKALA GNANA TEJESWINI</t>
  </si>
  <si>
    <t>Charan Sai Baddula</t>
  </si>
  <si>
    <t>Ashutosh Kumar</t>
  </si>
  <si>
    <t>Pooja Ashok Hule</t>
  </si>
  <si>
    <t>SAZID SHAIK</t>
  </si>
  <si>
    <t>Sayan Bose</t>
  </si>
  <si>
    <t>RAJA NAGA MANIKANTA UDDAGIRI</t>
  </si>
  <si>
    <t>Sridevi Muppidi</t>
  </si>
  <si>
    <t>Raviteja reddy maddireddygari</t>
  </si>
  <si>
    <t>Geethanjali Chitra</t>
  </si>
  <si>
    <t>GAMPALA HARIKRISHNA</t>
  </si>
  <si>
    <t>Lahari Dasari</t>
  </si>
  <si>
    <t>kapil chauhan</t>
  </si>
  <si>
    <t>Ashok Koppolu</t>
  </si>
  <si>
    <t>Karan Purohit</t>
  </si>
  <si>
    <t>Ayush Sharma</t>
  </si>
  <si>
    <t>Sai Kumar Bisoi</t>
  </si>
  <si>
    <t>Neha Adnekar</t>
  </si>
  <si>
    <t>Sriya Chenna</t>
  </si>
  <si>
    <t>Veerababu Medishetti</t>
  </si>
  <si>
    <t>Open</t>
  </si>
  <si>
    <t>Tasnim Ur Rahman</t>
  </si>
  <si>
    <t>Bemesh Kumar Nallavali</t>
  </si>
  <si>
    <t>Rajasekar B</t>
  </si>
  <si>
    <t>Junaid Akhlaque Deshmukh</t>
  </si>
  <si>
    <t>SURENDRA SADE</t>
  </si>
  <si>
    <t>Sambi Reddy Thumma</t>
  </si>
  <si>
    <t>Mansi Srivastava</t>
  </si>
  <si>
    <t>Nirbhay Singh</t>
  </si>
  <si>
    <t>Gokul Raja A</t>
  </si>
  <si>
    <t>TAHIL MOINUDDIN SHAIKH</t>
  </si>
  <si>
    <t>JYOTHIRMAYEE GONGATI</t>
  </si>
  <si>
    <t>Bhavesh Wadhwani</t>
  </si>
  <si>
    <t>JAYANTH D</t>
  </si>
  <si>
    <t>Shrinidhi M</t>
  </si>
  <si>
    <t>Shubham Rastogi</t>
  </si>
  <si>
    <t>Kanchi Harika</t>
  </si>
  <si>
    <t xml:space="preserve"> </t>
  </si>
  <si>
    <t>Pujitha Anumolu</t>
  </si>
  <si>
    <t>THIPIREDDY TARUN REDDY</t>
  </si>
  <si>
    <t>Deepanshi Tyagi</t>
  </si>
  <si>
    <t>Satyam Sahu</t>
  </si>
  <si>
    <t>ANDUKURI ROSHAN SUMANTH</t>
  </si>
  <si>
    <t>Mrudula Sadanand Huddar</t>
  </si>
  <si>
    <t>She will join session with exam</t>
  </si>
  <si>
    <t>RAVULAPALLI SRINIVASARAO</t>
  </si>
  <si>
    <t>Yashwanth Kasam</t>
  </si>
  <si>
    <t>Singamsetti Raviteja</t>
  </si>
  <si>
    <t>Vamsi Kuchi</t>
  </si>
  <si>
    <t>Shaik Mahammad Bara Shaheed</t>
  </si>
  <si>
    <t>SAI RAM GOURISHETTY</t>
  </si>
  <si>
    <t>VENKATA SUBBA REDDY KATTAMEDI</t>
  </si>
  <si>
    <t>Kusuma devi Chitikela</t>
  </si>
  <si>
    <t>kowshikkrishna Atmakuri</t>
  </si>
  <si>
    <t>Thanda Pradeep</t>
  </si>
  <si>
    <t>Gulam Taha Yaseen</t>
  </si>
  <si>
    <t>MOHAMMED MAAZ NADEEM</t>
  </si>
  <si>
    <t>vasavi yarra</t>
  </si>
  <si>
    <t>Saumya Maheshwari</t>
  </si>
  <si>
    <t>Prakhar Saxena</t>
  </si>
  <si>
    <t>Rakshith Thippani</t>
  </si>
  <si>
    <t>Nagula Akhila</t>
  </si>
  <si>
    <t>Bhagyashri Gorak Khutwad</t>
  </si>
  <si>
    <t>Saran Viswa TM</t>
  </si>
  <si>
    <t>GOPI KRISHNA GANTA</t>
  </si>
  <si>
    <t>Sweta A R A</t>
  </si>
  <si>
    <t>Grandhe Naga sri Divya</t>
  </si>
  <si>
    <t>Samiksha Wadhera</t>
  </si>
  <si>
    <t>Rushikesh Chandrakant More</t>
  </si>
  <si>
    <t>Shreyansh Jain</t>
  </si>
  <si>
    <t>Pragya Kushwaha</t>
  </si>
  <si>
    <t>Final semester exams. Will be mailing support for attendance.</t>
  </si>
  <si>
    <t>KANCHIPATI GANGADHAR</t>
  </si>
  <si>
    <t>YASH GUPTA</t>
  </si>
  <si>
    <t>pakala bala chandana</t>
  </si>
  <si>
    <t>Bedadha Rakesh</t>
  </si>
  <si>
    <t>Mounika Koduru</t>
  </si>
  <si>
    <t>VENKATA TEJESH PALIVELA</t>
  </si>
  <si>
    <t>ASIF RAJAHAMAD MUJAWAR</t>
  </si>
  <si>
    <t>PASUPULETI SREE BHAVANA</t>
  </si>
  <si>
    <t>JAMMALAMADUGU NARESH</t>
  </si>
  <si>
    <t>Chirasya K</t>
  </si>
  <si>
    <t>DHARANI RAJAMAHANTHI</t>
  </si>
  <si>
    <t>Ameya Pradipkumar Lande</t>
  </si>
  <si>
    <t>Exams will start from last week of June and  end date of july first week</t>
  </si>
  <si>
    <t>AGNIV ADITYA</t>
  </si>
  <si>
    <t>Etasya Sharma</t>
  </si>
  <si>
    <t>Anusha Battu</t>
  </si>
  <si>
    <t>Satya priya Motamarri</t>
  </si>
  <si>
    <t>P V Suman Chowdary</t>
  </si>
  <si>
    <t>Prince Kumar</t>
  </si>
  <si>
    <t>LAKSHMI PRASANTH KUMAR GUDURI</t>
  </si>
  <si>
    <t>SUGANDHA</t>
  </si>
  <si>
    <t>Diya Jain</t>
  </si>
  <si>
    <t>Sejal Jain</t>
  </si>
  <si>
    <t>Abhay Tyagi</t>
  </si>
  <si>
    <t>Mallampalli Likitha Lakshmi</t>
  </si>
  <si>
    <t>Bhuvaneswaram Divya Madhuri</t>
  </si>
  <si>
    <t>Aashish Upadhyay</t>
  </si>
  <si>
    <t>RAVI TEJA BODLA</t>
  </si>
  <si>
    <t>Bhagyashri Yashwant Waghmare</t>
  </si>
  <si>
    <t>Aremanda Blessy</t>
  </si>
  <si>
    <t>Rameshwar Shivaji Choure</t>
  </si>
  <si>
    <t>vrushabh sanjay murale</t>
  </si>
  <si>
    <t>Sai Ramya sri</t>
  </si>
  <si>
    <t>Teja sri sri Sagirisetty</t>
  </si>
  <si>
    <t>G Pavan</t>
  </si>
  <si>
    <t>PARTHASARADHI REDDY NAGAM</t>
  </si>
  <si>
    <t>Hrushikesh Nagappa Konnur</t>
  </si>
  <si>
    <t>Vibhor Jaiswal</t>
  </si>
  <si>
    <t>Jaddada Likhitha</t>
  </si>
  <si>
    <t>All Exams are completed</t>
  </si>
  <si>
    <t>Mahamkali Sai Kumar</t>
  </si>
  <si>
    <t>SIDDAIAHGARI THEJASWI</t>
  </si>
  <si>
    <t>Lomada Suresh Reddy</t>
  </si>
  <si>
    <t>Shaik Mohammad Salman</t>
  </si>
  <si>
    <t>Aduri Yaswanth S S K</t>
  </si>
  <si>
    <t>Eluri Sandhya</t>
  </si>
  <si>
    <t>Anwesha Dey</t>
  </si>
  <si>
    <t>VANKAYALAPATI JAHNAVI</t>
  </si>
  <si>
    <t>CHAGANAM RAKESH</t>
  </si>
  <si>
    <t>Chandana Sree Sunkara</t>
  </si>
  <si>
    <t>Swathi Kantipudi</t>
  </si>
  <si>
    <t>Karothi Sripooja</t>
  </si>
  <si>
    <t>Rohini Dinkar Patil</t>
  </si>
  <si>
    <t>Jaya Lakshmi Kativarapu</t>
  </si>
  <si>
    <t>chitralekha laxman chopade</t>
  </si>
  <si>
    <t>Narahari narasimha rao Sekharmahanthi</t>
  </si>
  <si>
    <t>Maramreddy Mounika</t>
  </si>
  <si>
    <t>Rufus Rompicherla</t>
  </si>
  <si>
    <t>Mahesh Eluri</t>
  </si>
  <si>
    <t>Vibhor agarwal</t>
  </si>
  <si>
    <t>Jayshri Dilipsing Deshmukh</t>
  </si>
  <si>
    <t>Bhumika Buchke</t>
  </si>
  <si>
    <t>RAKSHITH B</t>
  </si>
  <si>
    <t>RAVI TEJA KUCHIPUDI</t>
  </si>
  <si>
    <t>Vamsi Krishna Kannam</t>
  </si>
  <si>
    <t>Rahul Kumar</t>
  </si>
  <si>
    <t>ASHWANI M</t>
  </si>
  <si>
    <t>Navya Sree Bonagiri</t>
  </si>
  <si>
    <t>Baddireddy Naveena</t>
  </si>
  <si>
    <t>GANGAVARAM HEMA LATHA</t>
  </si>
  <si>
    <t>Gouri Balkrishna Shinde</t>
  </si>
  <si>
    <t>Sai Kumar Menda</t>
  </si>
  <si>
    <t>Mrityunjai Singh</t>
  </si>
  <si>
    <t>Rishabh Bedi</t>
  </si>
  <si>
    <t>Kanika</t>
  </si>
  <si>
    <t>Manoznasai Koduri</t>
  </si>
  <si>
    <t>Saranraj Elangovan</t>
  </si>
  <si>
    <t>Ilakkiya T</t>
  </si>
  <si>
    <t>Palakur akash</t>
  </si>
  <si>
    <t>Rajesh Garagapati</t>
  </si>
  <si>
    <t>Vibhanshu Sharma</t>
  </si>
  <si>
    <t>Dheeraj Singh</t>
  </si>
  <si>
    <t>DODDI ABISHAKE REDDY</t>
  </si>
  <si>
    <t>Have to submit internship or training certificate to complete the last semester.</t>
  </si>
  <si>
    <t>Pavan Rohith Gandhi Mullagiri</t>
  </si>
  <si>
    <t>Dampanaboyina Lokesh</t>
  </si>
  <si>
    <t>Bhimavarapu Harika</t>
  </si>
  <si>
    <t>Atharva Avinash Joshi</t>
  </si>
  <si>
    <t>Likhitha Mandadapu</t>
  </si>
  <si>
    <t>BHRAMAR KRISHNA KANT RAUT</t>
  </si>
  <si>
    <t>Pranali Rajendrakumar Khuspe</t>
  </si>
  <si>
    <t>Sunny Sharma</t>
  </si>
  <si>
    <t>Mayuresh Ulhas Dhakad</t>
  </si>
  <si>
    <t>Kasi Mayan C</t>
  </si>
  <si>
    <t>Rajya Lakshmi Yadala</t>
  </si>
  <si>
    <t>Nilesh Prakash Walve</t>
  </si>
  <si>
    <t>dates not finalized</t>
  </si>
  <si>
    <t>Nandyala Venkata Sainath Reddy</t>
  </si>
  <si>
    <t>Karpagam B</t>
  </si>
  <si>
    <t>Vedika Verma</t>
  </si>
  <si>
    <t>VIVEK DANTHAMSETTY</t>
  </si>
  <si>
    <t>sumanth kalyan toram</t>
  </si>
  <si>
    <t>KANUGOLU OM DURGA PAVAN KUMAR</t>
  </si>
  <si>
    <t>D N S S R VENKATA PRANEETH</t>
  </si>
  <si>
    <t>PADAM LAKSHMI SAI TEJA</t>
  </si>
  <si>
    <t>Navnath Raosaheb Tarte</t>
  </si>
  <si>
    <t>Sudeep Kumar P a</t>
  </si>
  <si>
    <t>Dhanraj Rudrapati</t>
  </si>
  <si>
    <t>Anusha N</t>
  </si>
  <si>
    <t>Guru Pavan Kumar Reddy Vare</t>
  </si>
  <si>
    <t>Rahul Pattanayak</t>
  </si>
  <si>
    <t>SANJAI M</t>
  </si>
  <si>
    <t>Akhil Raghavendra Katti</t>
  </si>
  <si>
    <t>I have to take leave for exam between the mentioned date.</t>
  </si>
  <si>
    <t>Raj Shrivastava</t>
  </si>
  <si>
    <t>Vishva Gangrade</t>
  </si>
  <si>
    <t>Lakshmi Rani Namala</t>
  </si>
  <si>
    <t>Ronil Patil</t>
  </si>
  <si>
    <t>SHIVAM SHARMA</t>
  </si>
  <si>
    <t>Saurav Dadwal</t>
  </si>
  <si>
    <t>Sai Monika Desetti</t>
  </si>
  <si>
    <t>MEGHANA VENKATA NAGA KOLAPALLI</t>
  </si>
  <si>
    <t>Vusirikala Lokesh</t>
  </si>
  <si>
    <t>Eswar Naga Mahesh Bokka</t>
  </si>
  <si>
    <t>Soumajit Das</t>
  </si>
  <si>
    <t>RAJASEKHAR REDDY AKARAM</t>
  </si>
  <si>
    <t>Rohit Satish Kothawade</t>
  </si>
  <si>
    <t>Kunapuli Surya Revati</t>
  </si>
  <si>
    <t>Geetha Nandini Thallam</t>
  </si>
  <si>
    <t>Sailakshmi Kunchanapalli</t>
  </si>
  <si>
    <t>Deepanshu Bambal</t>
  </si>
  <si>
    <t>I will follow the recorded session &amp; i'll complete my training.</t>
  </si>
  <si>
    <t>srividhya pasupuleti</t>
  </si>
  <si>
    <t>Lakshmi Sowmya Kesa</t>
  </si>
  <si>
    <t>Keerthi Reddy Mutyala</t>
  </si>
  <si>
    <t>Deepanshi Gupta</t>
  </si>
  <si>
    <t>VENKAT RAO NAGIREDDY</t>
  </si>
  <si>
    <t>Aditya Verma</t>
  </si>
  <si>
    <t>Pranjal Srivastav</t>
  </si>
  <si>
    <t>Ujjwal Gupta</t>
  </si>
  <si>
    <t>FAIQUE YUSUF</t>
  </si>
  <si>
    <t>VALLURI MANOJ KUMAR SAI</t>
  </si>
  <si>
    <t>Kasturi Bhavyasri</t>
  </si>
  <si>
    <t>Sai Kiran Nimmala</t>
  </si>
  <si>
    <t>Priyanka Mallareddy</t>
  </si>
  <si>
    <t>Ankit Ashok Hegde</t>
  </si>
  <si>
    <t>Boggula Kowsalya</t>
  </si>
  <si>
    <t>YESU RAJU RUDRU</t>
  </si>
  <si>
    <t>MANIVARMA BEKKAM</t>
  </si>
  <si>
    <t>reamin absent frequently</t>
  </si>
  <si>
    <t>Pavan Chandra Nalluri</t>
  </si>
  <si>
    <t>manichandana y</t>
  </si>
  <si>
    <t>Debanjan Paul</t>
  </si>
  <si>
    <t>Swati Shanthmalla Gole</t>
  </si>
  <si>
    <t>External exam it will start from 04th July and end by 10th July 2022</t>
  </si>
  <si>
    <t>ANANDALA SAI RUPA</t>
  </si>
  <si>
    <t>Shailesh Mishra</t>
  </si>
  <si>
    <t>kondam Deeksha</t>
  </si>
  <si>
    <t>Praneet kasinaduni</t>
  </si>
  <si>
    <t>sai swetha thallapaka</t>
  </si>
  <si>
    <t>External Exam will be completed by 30th Jun 2022</t>
  </si>
  <si>
    <t>Patlolla Shirisha</t>
  </si>
  <si>
    <t>Pathuri Mounika</t>
  </si>
  <si>
    <t>alekhya . sriramoju</t>
  </si>
  <si>
    <t>YASHAS R</t>
  </si>
  <si>
    <t>Hareeshwar Reddy kasireddy</t>
  </si>
  <si>
    <t>SHUBHAM MISHRA</t>
  </si>
  <si>
    <t>Apurv Garg</t>
  </si>
  <si>
    <t>Nilesh Narayan Patil</t>
  </si>
  <si>
    <t>SRIKANTH GUGULOTHU</t>
  </si>
  <si>
    <t>Balaram Reddy Boggula</t>
  </si>
  <si>
    <t>Gudi Vamsi</t>
  </si>
  <si>
    <t>prathyush kumar gandla</t>
  </si>
  <si>
    <t>vimal rajendran</t>
  </si>
  <si>
    <t>kandulapati Lakshmi Kavya</t>
  </si>
  <si>
    <t>VARUN YADAV</t>
  </si>
  <si>
    <t>Mouleeshwaran S</t>
  </si>
  <si>
    <t>Navya Kruti I</t>
  </si>
  <si>
    <t>SHREYAS B M</t>
  </si>
  <si>
    <t>Aishwarya Babruvan Shinde</t>
  </si>
  <si>
    <t>Chandrika Boya</t>
  </si>
  <si>
    <t>Poojha Sri S S</t>
  </si>
  <si>
    <t>KANAGALA Vyshnavi</t>
  </si>
  <si>
    <t>Siddhi Sunilrao Futane</t>
  </si>
  <si>
    <t>Rayala Sai Koushik</t>
  </si>
  <si>
    <t>Ritik Soni</t>
  </si>
  <si>
    <t>Manish Kumar priyanshu</t>
  </si>
  <si>
    <t>HARSHIT VERMA</t>
  </si>
  <si>
    <t>Ramesh Anusuri</t>
  </si>
  <si>
    <t>He want to continue with same batch</t>
  </si>
  <si>
    <t>Gayatri Gorli</t>
  </si>
  <si>
    <t>Extra Session is required for Angular</t>
  </si>
  <si>
    <t>Meghana Thatikonda</t>
  </si>
  <si>
    <t>Mounika Korapati</t>
  </si>
  <si>
    <t>Dnyaneshwari Vijay Katkar</t>
  </si>
  <si>
    <t>Shubh Bhatnagar</t>
  </si>
  <si>
    <t>Vaishnavi Jalindar Turkane</t>
  </si>
  <si>
    <t>Ruchita Ponnuri</t>
  </si>
  <si>
    <t>DADI SWATHI</t>
  </si>
  <si>
    <t>Rahul Sai Bantumilli</t>
  </si>
  <si>
    <t>Bhargavi Namburi</t>
  </si>
  <si>
    <t>Rudresh R</t>
  </si>
  <si>
    <t>Semester Review Papers. Mailed support for attendance addition.</t>
  </si>
  <si>
    <t>Mehazabeen Shaik</t>
  </si>
  <si>
    <t>Kalimeli Nandini</t>
  </si>
  <si>
    <t>Semester Date Not Announced</t>
  </si>
  <si>
    <t>AMAR KUMAR</t>
  </si>
  <si>
    <t>Saikishore Tummalapalli</t>
  </si>
  <si>
    <t>Saksham Jauhari</t>
  </si>
  <si>
    <t>Akshay Neekhra</t>
  </si>
  <si>
    <t>sai krishna gedda</t>
  </si>
  <si>
    <t>Wanted to discontinue from program</t>
  </si>
  <si>
    <t>Shaik Sameer</t>
  </si>
  <si>
    <t>Abhishek Kumar Singh</t>
  </si>
  <si>
    <t>HATIF E KHULD</t>
  </si>
  <si>
    <t>Kalyani Janga</t>
  </si>
  <si>
    <t>Azeer Saheb Shaik</t>
  </si>
  <si>
    <t>KASARAPU DHANUNJAYA RAO</t>
  </si>
  <si>
    <t>Sonu Bariki</t>
  </si>
  <si>
    <t>A C Abishek</t>
  </si>
  <si>
    <t>DEVAKI SAI KIRAN ELURI</t>
  </si>
  <si>
    <t>PAYYAVULA GIRISH KUMAR</t>
  </si>
  <si>
    <t>Nisha V</t>
  </si>
  <si>
    <t>only viva exam is pending</t>
  </si>
  <si>
    <t>Bhuvana Chandana Ramisetti</t>
  </si>
  <si>
    <t>Sahil Gupta</t>
  </si>
  <si>
    <t>Dharani p</t>
  </si>
  <si>
    <t>Smitesh Vijay Joshi</t>
  </si>
  <si>
    <t>Ashwini Uppu</t>
  </si>
  <si>
    <t>Mohammed Abdul Rahman</t>
  </si>
  <si>
    <t>Sandeep Kumar</t>
  </si>
  <si>
    <t>I have attended JavaScript and react modules but didn't follow the js and react js due to exams and project reviews,but I can make use recorded sessions and complete</t>
  </si>
  <si>
    <t>MAHEEDHAR REDDY GOTTIPOLU</t>
  </si>
  <si>
    <t>Ganesh Bharat Patil</t>
  </si>
  <si>
    <t>Vishnu Vardhan Chebrolu</t>
  </si>
  <si>
    <t>Shubham Pandey</t>
  </si>
  <si>
    <t>Riya Bobde</t>
  </si>
  <si>
    <t>Niranjan T R</t>
  </si>
  <si>
    <t>Doddi Revanth</t>
  </si>
  <si>
    <t>Sourav Kumar</t>
  </si>
  <si>
    <t>Naga Babu Kandula</t>
  </si>
  <si>
    <t>Shaik Mohammed Nadeem</t>
  </si>
  <si>
    <t>Gulshan Kumar Pal</t>
  </si>
  <si>
    <t>Rahul Raj Verma</t>
  </si>
  <si>
    <t>Rajeswari Cheepurupalli</t>
  </si>
  <si>
    <t>Aarti Goswami</t>
  </si>
  <si>
    <t>RISHIRAJ SINGH</t>
  </si>
  <si>
    <t>SATISH BEKKAM</t>
  </si>
  <si>
    <t>Shreyan Kothari</t>
  </si>
  <si>
    <t>Chaitanya Lakshmi Sagam</t>
  </si>
  <si>
    <t>SaiRoopa konanki</t>
  </si>
  <si>
    <t>Nitish Kumar</t>
  </si>
  <si>
    <t>Gopal Gupta</t>
  </si>
  <si>
    <t>Shanul Huda Ansari</t>
  </si>
  <si>
    <t>Sneha Latha Yeddula</t>
  </si>
  <si>
    <t>PILLI DEVI KRISHNA CHAITANYA BABU</t>
  </si>
  <si>
    <t>T G Divya Sai</t>
  </si>
  <si>
    <t>santosh Kumar yenda</t>
  </si>
  <si>
    <t>BIJINEMULA KHALID</t>
  </si>
  <si>
    <t>Akanksha Yadav</t>
  </si>
  <si>
    <t>Jalamma Kandula</t>
  </si>
  <si>
    <t>Vatsal Anand</t>
  </si>
  <si>
    <t>DIMPLE SRAVYA SANKU</t>
  </si>
  <si>
    <t>Pitla Dhamodar Mudhiraj</t>
  </si>
  <si>
    <t>Javed Shaik</t>
  </si>
  <si>
    <t>Rohit Harishchandra Pawar</t>
  </si>
  <si>
    <t>Venkata Sai Varshith Chaluvadi</t>
  </si>
  <si>
    <t>Vajja Hema latha</t>
  </si>
  <si>
    <t>Mayuri Sanjay Sapate</t>
  </si>
  <si>
    <t>GANGARAJU SOWMYA</t>
  </si>
  <si>
    <t>Laxman Narayan Sawant</t>
  </si>
  <si>
    <t>Exams will start on last week of July and end in first week of August</t>
  </si>
  <si>
    <t>RITHIK KADALI</t>
  </si>
  <si>
    <t>Sai Swapna Latha Dasari</t>
  </si>
  <si>
    <t>Uday shankar Rolla</t>
  </si>
  <si>
    <t>Anju Kiroula</t>
  </si>
  <si>
    <t>Vijaylakshmi Tiwari</t>
  </si>
  <si>
    <t>Anup Kumar Mahto</t>
  </si>
  <si>
    <t>Vishwas Ranjan</t>
  </si>
  <si>
    <t>Prabhu Kiran Pedapati</t>
  </si>
  <si>
    <t>vivek kumar</t>
  </si>
  <si>
    <t>Mandireddy Pavan Krishna</t>
  </si>
  <si>
    <t>Shriya Gurung</t>
  </si>
  <si>
    <t>Srinivas Kurumalla</t>
  </si>
  <si>
    <t>Barnali Dey</t>
  </si>
  <si>
    <t>Shubham Upadhyay</t>
  </si>
  <si>
    <t>Ravula shravani shravani ravula</t>
  </si>
  <si>
    <t>AKASH DHANKANI</t>
  </si>
  <si>
    <t>Korangi Sri venkata sai Chaturya</t>
  </si>
  <si>
    <t>PASHAM NARAYAN ROHITH REDDY</t>
  </si>
  <si>
    <t>Shivagari Sushanth Reddy</t>
  </si>
  <si>
    <t>Ajay Anagandula</t>
  </si>
  <si>
    <t>Nagaraju Pamidi</t>
  </si>
  <si>
    <t>maddila sai durga manasa</t>
  </si>
  <si>
    <t>Ayush Soni</t>
  </si>
  <si>
    <t>RUTHIK JORIGALA</t>
  </si>
  <si>
    <t>Janardhana A</t>
  </si>
  <si>
    <t>Manjeet Kumar</t>
  </si>
  <si>
    <t>SRIHARI NAIDU POGIRI</t>
  </si>
  <si>
    <t>Sirigiri Charan Teja</t>
  </si>
  <si>
    <t>LAHARI NADENDLA</t>
  </si>
  <si>
    <t>PALLAMKUPPAM ROHITH</t>
  </si>
  <si>
    <t>Sathvika Penumetcha</t>
  </si>
  <si>
    <t>Sachin Singh</t>
  </si>
  <si>
    <t>tejal koka</t>
  </si>
  <si>
    <t>Jeshwanth Sai Jilla</t>
  </si>
  <si>
    <t>Siramsetti Chandana</t>
  </si>
  <si>
    <t>srihari kattekota</t>
  </si>
  <si>
    <t>Pranavi Kondeti</t>
  </si>
  <si>
    <t>Sandhyala Venkata Sai Harshini</t>
  </si>
  <si>
    <t>Rishab Kumar Singh</t>
  </si>
  <si>
    <t>Harsha Vardhan Kanna</t>
  </si>
  <si>
    <t>CHATTI VENKATA SAI ADITYA VAMSI</t>
  </si>
  <si>
    <t>Machani Keerthika</t>
  </si>
  <si>
    <t>SRINU BHUKYA</t>
  </si>
  <si>
    <t>Sumit Sarkar</t>
  </si>
  <si>
    <t>SULAGNA DEB</t>
  </si>
  <si>
    <t>Maneesha Katha</t>
  </si>
  <si>
    <t>Mahesh Bondi</t>
  </si>
  <si>
    <t>Mansi kaushik</t>
  </si>
  <si>
    <t>Sandeep Subhash Kapse</t>
  </si>
  <si>
    <t>Shrishti Sourabh</t>
  </si>
  <si>
    <t>Anurag Shahi</t>
  </si>
  <si>
    <t>Lingamaneni Nishitha</t>
  </si>
  <si>
    <t>Sridevi Prathipati</t>
  </si>
  <si>
    <t>Siri Ratnala</t>
  </si>
  <si>
    <t>Kunal Kumar Jaiswal</t>
  </si>
  <si>
    <t>Nagendra Siva Sai Ram Medicharla</t>
  </si>
  <si>
    <t>Venkatesh Prasad Devandla</t>
  </si>
  <si>
    <t>Naga satya pranavi Nandula</t>
  </si>
  <si>
    <t>Not Applicable</t>
  </si>
  <si>
    <t>priyanka Bellamkonda</t>
  </si>
  <si>
    <t>Bharath Singanapalli</t>
  </si>
  <si>
    <t>Juhi Agarwal</t>
  </si>
  <si>
    <t>Samar deep Singh</t>
  </si>
  <si>
    <t>Akshay Kumar CR</t>
  </si>
  <si>
    <t>exam date not finalised by university</t>
  </si>
  <si>
    <t>AMARJEET OJHA</t>
  </si>
  <si>
    <t>Akash Poorna Nakka</t>
  </si>
  <si>
    <t>Swarali Satish Kulkarni</t>
  </si>
  <si>
    <t>Priyanka</t>
  </si>
  <si>
    <t>Exam Over</t>
  </si>
  <si>
    <t>Borra Venkata sai Praneeth</t>
  </si>
  <si>
    <t>ADARSH DIXIT</t>
  </si>
  <si>
    <t>Ankit Mali</t>
  </si>
  <si>
    <t>DHANESHWAR SINGH</t>
  </si>
  <si>
    <t>kavitha gooni</t>
  </si>
  <si>
    <t>Lohitkumar . P. Amargol</t>
  </si>
  <si>
    <t>R Jayanth Narayana Raju SITARAMA RAJU</t>
  </si>
  <si>
    <t>Rachana Ramkripal Yadav</t>
  </si>
  <si>
    <t>badvel srinu</t>
  </si>
  <si>
    <t>LINGUBERI VINAY</t>
  </si>
  <si>
    <t>Mohana Rao Korada</t>
  </si>
  <si>
    <t>Abhishek Damarasing</t>
  </si>
  <si>
    <t>PRASHANT KUMAR GAUTAM</t>
  </si>
  <si>
    <t>Ramasani Likhitha</t>
  </si>
  <si>
    <t>SABARIKANTH J</t>
  </si>
  <si>
    <t>Rajesh Kumar Singh</t>
  </si>
  <si>
    <t>Exam date yet to be announced</t>
  </si>
  <si>
    <t>Satya Sai Sampath Chitturu</t>
  </si>
  <si>
    <t>Yash Baghani</t>
  </si>
  <si>
    <t>Ravindra Pal</t>
  </si>
  <si>
    <t>VIKAS GUPTA</t>
  </si>
  <si>
    <t>Hari haran B</t>
  </si>
  <si>
    <t>AJAY KUMAR GIRI</t>
  </si>
  <si>
    <t>Omprakash Biswas</t>
  </si>
  <si>
    <t>Exams Dates are not finalize</t>
  </si>
  <si>
    <t>Praveen S Sanal</t>
  </si>
  <si>
    <t>Niharika Manish Mahajan</t>
  </si>
  <si>
    <t>JYOSHNA DEVI SIRIKI</t>
  </si>
  <si>
    <t>chakpalli sri srivishnu</t>
  </si>
  <si>
    <t>Lavakumar Daparthi</t>
  </si>
  <si>
    <t>Bhuvan Jain</t>
  </si>
  <si>
    <t>Mohana Krishna Hruday Kusu</t>
  </si>
  <si>
    <t>ALAJANGI KISHORE</t>
  </si>
  <si>
    <t>Abhishek Kumar</t>
  </si>
  <si>
    <t>REDDI CHAITANYA SRAVANTHI</t>
  </si>
  <si>
    <t>HemDeep Tirumalasetti</t>
  </si>
  <si>
    <t>SURESH BANDI</t>
  </si>
  <si>
    <t>Delin gj</t>
  </si>
  <si>
    <t>putta pavan kumar</t>
  </si>
  <si>
    <t>G Jagapathi Reddy</t>
  </si>
  <si>
    <t>Rishab Kishor Dhamde</t>
  </si>
  <si>
    <t>muralidhar pallapu</t>
  </si>
  <si>
    <t>BAIPALLI DILLEERAO</t>
  </si>
  <si>
    <t>Kannali Muktheswari</t>
  </si>
  <si>
    <t>Enupothula Likhitha</t>
  </si>
  <si>
    <t>Ashok A</t>
  </si>
  <si>
    <t>Sourav Rathor</t>
  </si>
  <si>
    <t>Suram Prathyesh Reddy</t>
  </si>
  <si>
    <t>Anusha Senaga</t>
  </si>
  <si>
    <t>Pranay Bhojendra Rahangdale</t>
  </si>
  <si>
    <t>Tulasi Rachitha</t>
  </si>
  <si>
    <t>Sachin Soni</t>
  </si>
  <si>
    <t>Akhil Kathuria</t>
  </si>
  <si>
    <t>Ravi Shankar Gupta</t>
  </si>
  <si>
    <t>Manjeet Singh</t>
  </si>
  <si>
    <t>Semester Exam Completed</t>
  </si>
  <si>
    <t>KOTTANA YERNI PAVANI</t>
  </si>
  <si>
    <t>Sai teja Pabba</t>
  </si>
  <si>
    <t>Dheeraj Kumar</t>
  </si>
  <si>
    <t>Not announced (may be from 11-07-2022 to 16-07-2022)</t>
  </si>
  <si>
    <t>KIRANMAYI DEVINENI</t>
  </si>
  <si>
    <t>Suhas M</t>
  </si>
  <si>
    <t>AREPALLI RAGHU VARDHAN</t>
  </si>
  <si>
    <t>CHEPURI VARUN SAI</t>
  </si>
  <si>
    <t>Pavithra Kuluri</t>
  </si>
  <si>
    <t>Shivani Vilas Patil</t>
  </si>
  <si>
    <t>Sarthak Srivastava</t>
  </si>
  <si>
    <t>DHARANI MARRAPU</t>
  </si>
  <si>
    <t>Srikanth Bari</t>
  </si>
  <si>
    <t>bommali mothilal</t>
  </si>
  <si>
    <t>Rohit Kumar</t>
  </si>
  <si>
    <t>TAMMINANA YASHWANTH</t>
  </si>
  <si>
    <t>Avinash Tangudu</t>
  </si>
  <si>
    <t>SALMAN SAYYAD</t>
  </si>
  <si>
    <t>Vijaya Durga Kondepudi</t>
  </si>
  <si>
    <t>Gandi Pradeep Kalyan</t>
  </si>
  <si>
    <t>Jayant Pandurang Chalake</t>
  </si>
  <si>
    <t>YADDULA PAVITRA</t>
  </si>
  <si>
    <t>Ankita Dasharath Hibare</t>
  </si>
  <si>
    <t>ASHISH YADAV</t>
  </si>
  <si>
    <t>Vara Lakshmi Bandi</t>
  </si>
  <si>
    <t>Jaya sai anvitha Bora</t>
  </si>
  <si>
    <t>Manikantachary Kannekanti</t>
  </si>
  <si>
    <t>Raj Kumar Vankudoth</t>
  </si>
  <si>
    <t>Suravaram Jagadeeswar Reddy</t>
  </si>
  <si>
    <t>HARSHA VARDHAN OMMI</t>
  </si>
  <si>
    <t>Devansh Sharma</t>
  </si>
  <si>
    <t xml:space="preserve">No
</t>
  </si>
  <si>
    <t>vanukuri sai tejaswi</t>
  </si>
  <si>
    <t>Aishwarya Garg</t>
  </si>
  <si>
    <t>Atul Ramdas Tupe</t>
  </si>
  <si>
    <t>Arpan Bansal</t>
  </si>
  <si>
    <t>He is not regular from DataMunger Step2 assignment onwards not active, He can focus on completing remaining assignments to complete the course</t>
  </si>
  <si>
    <t>Atmakuri Manikanta</t>
  </si>
  <si>
    <t>Mahesh Kadiyapu</t>
  </si>
  <si>
    <t>Praneeth Mongar</t>
  </si>
  <si>
    <t>Not yet Scheduled</t>
  </si>
  <si>
    <t>MYNAPU PAVAN VENKAT ANUDEEP</t>
  </si>
  <si>
    <t>Amit Kumar Upadhyay</t>
  </si>
  <si>
    <t>Shubham Navnath Saste</t>
  </si>
  <si>
    <t>Aniket Ganpat Gaurkar</t>
  </si>
  <si>
    <t>Nickita Sarkar</t>
  </si>
  <si>
    <t>Dipankar Chetry</t>
  </si>
  <si>
    <t>Amrinder Singh</t>
  </si>
  <si>
    <t>Vysyaraju Manitha</t>
  </si>
  <si>
    <t>SRAVANI GONUGUNTLA</t>
  </si>
  <si>
    <t>Anil Srimanthula</t>
  </si>
  <si>
    <t>Archit Saxena</t>
  </si>
  <si>
    <t>Rohit Karri</t>
  </si>
  <si>
    <t>MEKALA SAI SUMANTH</t>
  </si>
  <si>
    <t>Sachin Kumar Rastogi</t>
  </si>
  <si>
    <t>Mukku Koushik Reddy</t>
  </si>
  <si>
    <t>Shaik Aktharunnisa</t>
  </si>
  <si>
    <t>Rohan Dinesh Patil</t>
  </si>
  <si>
    <t>July  First Week</t>
  </si>
  <si>
    <t>Jatin Jain</t>
  </si>
  <si>
    <t>Musini Vamshi Kumar</t>
  </si>
  <si>
    <t>Navya Malupatruni</t>
  </si>
  <si>
    <t>Medikondu Ramprasad</t>
  </si>
  <si>
    <t>Raghu Mukkera</t>
  </si>
  <si>
    <t>KASI KUMAR KRISHNA PAVAN</t>
  </si>
  <si>
    <t>NAGANANDA REDDY MUKTHAPURAM</t>
  </si>
  <si>
    <t>Sai Sathrughna Doneparthi</t>
  </si>
  <si>
    <t>G L Amith</t>
  </si>
  <si>
    <t>Vodapelly Karthik</t>
  </si>
  <si>
    <t>Penumaka Dhanush</t>
  </si>
  <si>
    <t>Vankadari Narahari Nitheesh</t>
  </si>
  <si>
    <t>Prince Agarwal</t>
  </si>
  <si>
    <t>Sai Mani Shankar Pitani</t>
  </si>
  <si>
    <t>Yashit Shrivastava</t>
  </si>
  <si>
    <t>exams on 13th july one paper only</t>
  </si>
  <si>
    <t>Phiradula Balaram</t>
  </si>
  <si>
    <t>Sravan Kumar goud Boddu</t>
  </si>
  <si>
    <t>Leela Manikanta Swamy Pathivada</t>
  </si>
  <si>
    <t>Ajitkumar Kishor Jagtap</t>
  </si>
  <si>
    <t>sai kumar pola</t>
  </si>
  <si>
    <t>Extra Session required for Angular</t>
  </si>
  <si>
    <t>Neharika Bhatnagar</t>
  </si>
  <si>
    <t>Aditya Shriram Gadkar</t>
  </si>
  <si>
    <t>Rishu Yadav</t>
  </si>
  <si>
    <t>Thanmai Anam</t>
  </si>
  <si>
    <t>Tirtha Chakraborty</t>
  </si>
  <si>
    <t>NIVEDITHA K R</t>
  </si>
  <si>
    <t>BHARADWAJ KONDAPALLI</t>
  </si>
  <si>
    <t>Harshavardhan Siddartha Varma Chintalapati</t>
  </si>
  <si>
    <t>Kattam Yaswanth</t>
  </si>
  <si>
    <t>Preeti Bajaj</t>
  </si>
  <si>
    <t>Matta Durga Venkata Vajram</t>
  </si>
  <si>
    <t>Anuj Singh Rajput</t>
  </si>
  <si>
    <t>Sai Charan Deep Vadlamudi</t>
  </si>
  <si>
    <t>POLLAI MOUNIKA</t>
  </si>
  <si>
    <t>Sakshi Natani</t>
  </si>
  <si>
    <t>Sudhansu Sekhar Sahoo</t>
  </si>
  <si>
    <t>HARIRAM B</t>
  </si>
  <si>
    <t>Naveen Nischal Devata</t>
  </si>
  <si>
    <t>DEEKSHA R</t>
  </si>
  <si>
    <t>Nikhil Jitendra Nimbalkar</t>
  </si>
  <si>
    <t>Avinash Tiwari</t>
  </si>
  <si>
    <t>Exams Started</t>
  </si>
  <si>
    <t>MOTAMARRI VINAY</t>
  </si>
  <si>
    <t>Pravin kumar</t>
  </si>
  <si>
    <t>Yesu Babu</t>
  </si>
  <si>
    <t>Kishore Meragani</t>
  </si>
  <si>
    <t>Ritesh Mishra</t>
  </si>
  <si>
    <t>SAI LAKSHMI PRAVALLIKA EEDARA</t>
  </si>
  <si>
    <t>Ankita Singh</t>
  </si>
  <si>
    <t>Kota Akhil</t>
  </si>
  <si>
    <t>Anshul Agarwal</t>
  </si>
  <si>
    <t>MANILA KAREDLA</t>
  </si>
  <si>
    <t>Shivam Gupta</t>
  </si>
  <si>
    <t>No Response during session</t>
  </si>
  <si>
    <t>Dhurvendhran soraka</t>
  </si>
  <si>
    <t>Anurag Shivaji Patil</t>
  </si>
  <si>
    <t>Thanmayee Gurram</t>
  </si>
  <si>
    <t>Ritesh Reddy Medapati</t>
  </si>
  <si>
    <t>dasari kartik</t>
  </si>
  <si>
    <t>VIDHYA SAGAR NETTI</t>
  </si>
  <si>
    <t>Exitha Battula</t>
  </si>
  <si>
    <t>Gattamaneni Hari charan</t>
  </si>
  <si>
    <t>Manupati Anusha</t>
  </si>
  <si>
    <t>Rajan Chandrashekhar Baviskar</t>
  </si>
  <si>
    <t>Guntaka KiranKumar Reddy</t>
  </si>
  <si>
    <t>Wruttik Gopal Ponde</t>
  </si>
  <si>
    <t>AAKASH YADAV</t>
  </si>
  <si>
    <t>VAIBHAV SINGH CHAUHAN</t>
  </si>
  <si>
    <t>Leo calvin Merugumolu</t>
  </si>
  <si>
    <t>Manda Sai Sravanth</t>
  </si>
  <si>
    <t>Sravani Reddy</t>
  </si>
  <si>
    <t>KYASA CHANDRA SHEKHAR</t>
  </si>
  <si>
    <t>Pallavi Ramesh Sable</t>
  </si>
  <si>
    <t>Durga Santhoshi Mata Nagireddy</t>
  </si>
  <si>
    <t>GORAKATI SAINATH REDDY REDDY</t>
  </si>
  <si>
    <t>MANIKARAN RAYAPURAM</t>
  </si>
  <si>
    <t>Anmolkumar Rajesh Shah</t>
  </si>
  <si>
    <t>Aishwarya Agarwal</t>
  </si>
  <si>
    <t>Kaliki Sai Krishna</t>
  </si>
  <si>
    <t>Prince Kumar Singh</t>
  </si>
  <si>
    <t>not attending the classes</t>
  </si>
  <si>
    <t>Charan kumar chitluri</t>
  </si>
  <si>
    <t>SIRRA NAMRATHA</t>
  </si>
  <si>
    <t>Sandhya Tummalapudi</t>
  </si>
  <si>
    <t>samyuktha kotagiri</t>
  </si>
  <si>
    <t>sama saikiran</t>
  </si>
  <si>
    <t>shanvitha yeturu</t>
  </si>
  <si>
    <t>CHITTUMOORI VISWESWARAIAH</t>
  </si>
  <si>
    <t>Kunal Satish Kotkar</t>
  </si>
  <si>
    <t>C SAI KRISHNA REDDY</t>
  </si>
  <si>
    <t>Vijaya Lakshmi Nukala</t>
  </si>
  <si>
    <t>Naga Venkata Satya Bala Kotipalli</t>
  </si>
  <si>
    <t>ANGADALA Dileep Kumar</t>
  </si>
  <si>
    <t>Shital Kishor Gadekar</t>
  </si>
  <si>
    <t>Devansh Srivastava</t>
  </si>
  <si>
    <t>Hari Priya Racharla</t>
  </si>
  <si>
    <t>SOMASHREE BHATTACHARYA</t>
  </si>
  <si>
    <t>July First Week</t>
  </si>
  <si>
    <t>Pushp Jain</t>
  </si>
  <si>
    <t>CHAKALA VINAY KUMAR</t>
  </si>
  <si>
    <t>Attending sessions mostly regularly.
But attendance not updated correctly.</t>
  </si>
  <si>
    <t>Shani Pawan Tiwari</t>
  </si>
  <si>
    <t>CHIMBILI RAGHA PAVANI</t>
  </si>
  <si>
    <t>Anuradha</t>
  </si>
  <si>
    <t>Sriman Reddy Ragayyagari</t>
  </si>
  <si>
    <t>Ravali Chilukuri</t>
  </si>
  <si>
    <t>Arpan Sharma</t>
  </si>
  <si>
    <t>Rushabh Santosh Gandhi</t>
  </si>
  <si>
    <t>THANGELLAPALLI NITHIN SAI</t>
  </si>
  <si>
    <t>Medidi Sai Ramesh Venu Gopal</t>
  </si>
  <si>
    <t>Arun Kumar Samala</t>
  </si>
  <si>
    <t>MALISETTI SAI VYSHNAVI</t>
  </si>
  <si>
    <t>SUNIL KUMAR MORTHA</t>
  </si>
  <si>
    <t>Ritik kaushik</t>
  </si>
  <si>
    <t>RAMISETTY LAKSHMI SRAVANI</t>
  </si>
  <si>
    <t>MAHIDHAR YELLASIRI</t>
  </si>
  <si>
    <t>PURNACHANDAR ATIKE</t>
  </si>
  <si>
    <t>Sai Sri Sangita</t>
  </si>
  <si>
    <t>Navya Sri Badarvada</t>
  </si>
  <si>
    <t>RAMI REDDY MADIREDDY</t>
  </si>
  <si>
    <t>Sai Prathyusha Danthuluri</t>
  </si>
  <si>
    <t>Mukkamalla Sai Tharuni</t>
  </si>
  <si>
    <t>Kailash Kag</t>
  </si>
  <si>
    <t>Shaik Shahid</t>
  </si>
  <si>
    <t>Sarthak gupta</t>
  </si>
  <si>
    <t>Vyshnavi Rao Ponnamaneni</t>
  </si>
  <si>
    <t>Chandan Yamsani</t>
  </si>
  <si>
    <t>MADANAPUR VISHNU VARDHAN</t>
  </si>
  <si>
    <t>Tummala Amulya</t>
  </si>
  <si>
    <t>saiprasad Telagavalasa</t>
  </si>
  <si>
    <t>SHREE DEEPTI VAMARAJU</t>
  </si>
  <si>
    <t>Ankita Mishra</t>
  </si>
  <si>
    <t>Shivansh Verma</t>
  </si>
  <si>
    <t>Apurva Shripad Upasani</t>
  </si>
  <si>
    <t>ALTAF SATTAR MULANI</t>
  </si>
  <si>
    <t>MALLAIAH ARJUN K</t>
  </si>
  <si>
    <t>CHEKURU VIDYADHARI</t>
  </si>
  <si>
    <t>molakalapalli vineeth kumar</t>
  </si>
  <si>
    <t>Manas Tewari</t>
  </si>
  <si>
    <t>Krishnan P</t>
  </si>
  <si>
    <t>Mayank Khari</t>
  </si>
  <si>
    <t>Venkata teja Parchuri</t>
  </si>
  <si>
    <t>LAVANYA MADAMBOINA</t>
  </si>
  <si>
    <t>saivamsi maridu</t>
  </si>
  <si>
    <t>HARIOM VIJAY MODOKAR</t>
  </si>
  <si>
    <t>Akhila Ravilla</t>
  </si>
  <si>
    <t>ROHIT SHARMA</t>
  </si>
  <si>
    <t>SASIDHARAN T J</t>
  </si>
  <si>
    <t>Venkata Sai Pavan Yarramsetty</t>
  </si>
  <si>
    <t>PATHAN ABDUL KHADEER</t>
  </si>
  <si>
    <t>Pravinya Sura</t>
  </si>
  <si>
    <t>Bhagyesh Bhagwant Rangole</t>
  </si>
  <si>
    <t>Active Learner, always active and good at coding and debugging skills, started capstone project</t>
  </si>
  <si>
    <t>Vegesna Maneesh Varma</t>
  </si>
  <si>
    <t>Prajwal P Rao</t>
  </si>
  <si>
    <t>Vignesh Naidu</t>
  </si>
  <si>
    <t>GANDI ABHISHEK</t>
  </si>
  <si>
    <t>DUDDUKUNTA SRINIVASA REDDY</t>
  </si>
  <si>
    <t>Mogadali Ushasri</t>
  </si>
  <si>
    <t>Shyamsunder Lodha</t>
  </si>
  <si>
    <t>Nandalapadu Mahammad Suhail</t>
  </si>
  <si>
    <t>Sejal Srivastava</t>
  </si>
  <si>
    <t>Bhogi Harika</t>
  </si>
  <si>
    <t>Praveen T P</t>
  </si>
  <si>
    <t>Policherla Obulesh</t>
  </si>
  <si>
    <t>Anuj Mandhani</t>
  </si>
  <si>
    <t>Madhavi Joshi</t>
  </si>
  <si>
    <t>Somisetty Vidya</t>
  </si>
  <si>
    <t>Hari Priya Musidipalli</t>
  </si>
  <si>
    <t>Maroju Abhinav</t>
  </si>
  <si>
    <t>Akash Kumar</t>
  </si>
  <si>
    <t>Sai Sri Priya Prasanthi Pulipati</t>
  </si>
  <si>
    <t>TANUJA LAKSHMI ALAMURI</t>
  </si>
  <si>
    <t>NISHANT RAJPUT</t>
  </si>
  <si>
    <t>Siva Subramaniyan</t>
  </si>
  <si>
    <t>Diddi Anand</t>
  </si>
  <si>
    <t>Jitendra Kailas Wagh</t>
  </si>
  <si>
    <t>Aniket Chakraborty</t>
  </si>
  <si>
    <t>DURGA PRASANNA PASUMARTHI</t>
  </si>
  <si>
    <t>BUDDAPPAGARI ASWINI</t>
  </si>
  <si>
    <t>Shreyansh Rakhecha</t>
  </si>
  <si>
    <t>Aryan Gupta</t>
  </si>
  <si>
    <t>Akansha Anjay Modi</t>
  </si>
  <si>
    <t>Gajji Shivachandra</t>
  </si>
  <si>
    <t>MELPADI SANDHYA</t>
  </si>
  <si>
    <t>VINAYAK SANJAY GAIKWAD</t>
  </si>
  <si>
    <t>Srilatha Somineni</t>
  </si>
  <si>
    <t>SIRUMALLA LAHARI</t>
  </si>
  <si>
    <t>K RAMYA</t>
  </si>
  <si>
    <t>Desineni Gireesh</t>
  </si>
  <si>
    <t>Pragyan Khosla</t>
  </si>
  <si>
    <t>Shubhanjay Tiwari</t>
  </si>
  <si>
    <t>sai ganesh kunchala</t>
  </si>
  <si>
    <t>Rahul M Shirod</t>
  </si>
  <si>
    <t>Basavaraja M L</t>
  </si>
  <si>
    <t>R Lakshmi Puthra Reddy</t>
  </si>
  <si>
    <t>Zuhair Abbas</t>
  </si>
  <si>
    <t>SHAIK ABDUL HAREEF</t>
  </si>
  <si>
    <t>Ashutosh Pattnayak</t>
  </si>
  <si>
    <t>Vinay Upadhyay</t>
  </si>
  <si>
    <t>Akash Patel</t>
  </si>
  <si>
    <t>Gautam</t>
  </si>
  <si>
    <t>VADDI BHARGAV</t>
  </si>
  <si>
    <t>Saikat Kumar Kundu</t>
  </si>
  <si>
    <t>Piyush Kesarwani</t>
  </si>
  <si>
    <t>SK Kareshma</t>
  </si>
  <si>
    <t>Amrutha Sai Patnana</t>
  </si>
  <si>
    <t>Bharath Reddy Boyilla</t>
  </si>
  <si>
    <t>Joga Phani Kumar Siddeparapu</t>
  </si>
  <si>
    <t>Logeshwaran S</t>
  </si>
  <si>
    <t>Priyanka Sirigudi</t>
  </si>
  <si>
    <t>Putti Mounika</t>
  </si>
  <si>
    <t>Richa Rawat</t>
  </si>
  <si>
    <t>Sopirala Venkata Sai Teja</t>
  </si>
  <si>
    <t>Palakurla Ankitha</t>
  </si>
  <si>
    <t>Satyam Mittal</t>
  </si>
  <si>
    <t>Akshay chavan</t>
  </si>
  <si>
    <t>Amit Sharma</t>
  </si>
  <si>
    <t>Shahid Afridi Shaik</t>
  </si>
  <si>
    <t>Vadlamudi Dinakar</t>
  </si>
  <si>
    <t>Sadiq Basha</t>
  </si>
  <si>
    <t>Terli Vamsi</t>
  </si>
  <si>
    <t>Neha Rajendra Saindane</t>
  </si>
  <si>
    <t>Kondapaka Roshini</t>
  </si>
  <si>
    <t>Naga venkata Sabari Abhinaya Muvvala</t>
  </si>
  <si>
    <t>Achyut Tiwari</t>
  </si>
  <si>
    <t>Faheemuddin Shaik</t>
  </si>
  <si>
    <t>Dates are Not yet Confirmed</t>
  </si>
  <si>
    <t>Sahaj Dhawan</t>
  </si>
  <si>
    <t>Rohit Raj</t>
  </si>
  <si>
    <t>Ankita Kumari Singh</t>
  </si>
  <si>
    <t>Achintya Bhowmik</t>
  </si>
  <si>
    <t>Durga Sravya Perisetty</t>
  </si>
  <si>
    <t>VISWANADHA SAI AKHIL PUJYAM</t>
  </si>
  <si>
    <t>Sachin Yadav</t>
  </si>
  <si>
    <t>Nishant</t>
  </si>
  <si>
    <t>Shravani Nallakunta</t>
  </si>
  <si>
    <t>SIDDHANT SEKHAR PANIGRAHI</t>
  </si>
  <si>
    <t>Vijay Bhaskar Nalabolu</t>
  </si>
  <si>
    <t>Satya Sai Vamsi Yadlapalli</t>
  </si>
  <si>
    <t>Ruchitha Dasari</t>
  </si>
  <si>
    <t>sai kumar tankala</t>
  </si>
  <si>
    <t>Siva Krishna Talluri</t>
  </si>
  <si>
    <t>Murugan Kandan</t>
  </si>
  <si>
    <t>Balaji Gnanadeep Dara</t>
  </si>
  <si>
    <t>Kadapa Tarunkesav</t>
  </si>
  <si>
    <t>Chandrakanth Reddy Vanipenta</t>
  </si>
  <si>
    <t>PUSARLA BHASKARA SATYA SUJEETH</t>
  </si>
  <si>
    <t>Shaik Ahmad Alisha</t>
  </si>
  <si>
    <t>SAI DINESH KONDA</t>
  </si>
  <si>
    <t>Vemana Anantha Lokesh</t>
  </si>
  <si>
    <t>HITESH NITIN BENDALE</t>
  </si>
  <si>
    <t>Exam Done</t>
  </si>
  <si>
    <t>Pidugu Jayanth Reddy</t>
  </si>
  <si>
    <t>Kirti Bhardwaj</t>
  </si>
  <si>
    <t>RITVIK DIXIT</t>
  </si>
  <si>
    <t>TEJO VIDYA VARDHANI TULASI</t>
  </si>
  <si>
    <t>Lakshmana  Syamnadh Uppalapati</t>
  </si>
  <si>
    <t>vinay nagisetty</t>
  </si>
  <si>
    <t>Akhil Chowdary Nadipalli</t>
  </si>
  <si>
    <t>Tirupati Muralidhar Chakradhar</t>
  </si>
  <si>
    <t>Prateek Yadav</t>
  </si>
  <si>
    <t>prasanthi vallabhasetti</t>
  </si>
  <si>
    <t>Ankur Goel</t>
  </si>
  <si>
    <t>Dhru Narendra Prajapati</t>
  </si>
  <si>
    <t>RAVADA RAMA TULASI</t>
  </si>
  <si>
    <t>satvik sain</t>
  </si>
  <si>
    <t>Anil Kumar Narahari</t>
  </si>
  <si>
    <t>SAMEENA R PADASALAGI</t>
  </si>
  <si>
    <t>Vagicharla Sree Krishna Satya Sai Ganesh</t>
  </si>
  <si>
    <t>Amruta Sanjay Kupade</t>
  </si>
  <si>
    <t>Not present  for angular,  but working hard to catch up with angular with recordings.</t>
  </si>
  <si>
    <t>Shubham Rajendra Bhakare</t>
  </si>
  <si>
    <t>Geetha Mounika Borigi</t>
  </si>
  <si>
    <t>Utsav Mori</t>
  </si>
  <si>
    <t>she will complete the tasks regularly in the evening time, so no need of extra batch</t>
  </si>
  <si>
    <t>Ritik Kumar</t>
  </si>
  <si>
    <t>Goureeswari Janapareddy</t>
  </si>
  <si>
    <t>susmitha durga sai Arumilli</t>
  </si>
  <si>
    <t>Priyanka Gour</t>
  </si>
  <si>
    <t>Thota Bhargavi</t>
  </si>
  <si>
    <t>Sushank Sunil Hole</t>
  </si>
  <si>
    <t>MANIKANTA EMANI</t>
  </si>
  <si>
    <t>Vikranth Yerrawar</t>
  </si>
  <si>
    <t>SHAIK ABID</t>
  </si>
  <si>
    <t>AKHILA KATTUPALLI</t>
  </si>
  <si>
    <t>Maligala Basheer Baba</t>
  </si>
  <si>
    <t>Akash Narhar Hinge</t>
  </si>
  <si>
    <t>Drupad G</t>
  </si>
  <si>
    <t>GOUTHAM ALLU</t>
  </si>
  <si>
    <t>Enamarla Narasimha</t>
  </si>
  <si>
    <t>Ayan Akhtar Mulla</t>
  </si>
  <si>
    <t>Krithika K</t>
  </si>
  <si>
    <t>RAHUL KUMAR PAL</t>
  </si>
  <si>
    <t>piyush patel</t>
  </si>
  <si>
    <t>Aayushi</t>
  </si>
  <si>
    <t>will complete the tasks regularly in the evening time, so no need of extra batch</t>
  </si>
  <si>
    <t>Neelesh Bhushan Pandey</t>
  </si>
  <si>
    <t>Sanket Shivaji Nikam</t>
  </si>
  <si>
    <t>Roshan Parmar</t>
  </si>
  <si>
    <t>Dhirendra Pratap Singh yadav</t>
  </si>
  <si>
    <t>Bindusha Avanapu</t>
  </si>
  <si>
    <t>Jay Dinesh Suryawanshi</t>
  </si>
  <si>
    <t>Divija Saini</t>
  </si>
  <si>
    <t>Vishwajeet Namdev Chavan Patil</t>
  </si>
  <si>
    <t>Bhushan Govind Kalbhor</t>
  </si>
  <si>
    <t>ADDA DENWAR</t>
  </si>
  <si>
    <t>Jaswanth Ganta</t>
  </si>
  <si>
    <t>AWEZ SHAIK</t>
  </si>
  <si>
    <t>Kopanathi Dineshwar</t>
  </si>
  <si>
    <t>Gaddam Chaturya</t>
  </si>
  <si>
    <t>Indra sai Srujan Talluri</t>
  </si>
  <si>
    <t>VENKATESH MORLA</t>
  </si>
  <si>
    <t>Mohammad Aakil Aakil Iqbal</t>
  </si>
  <si>
    <t>Angular Extra Session is required</t>
  </si>
  <si>
    <t>Kotti Sai Ganesh</t>
  </si>
  <si>
    <t>vamaravilli sankara rao</t>
  </si>
  <si>
    <t>Archin Rajendra Badhe</t>
  </si>
  <si>
    <t>Jalumuri Anirudh Guru Shasank</t>
  </si>
  <si>
    <t>BM MUZAMMIL PASHA</t>
  </si>
  <si>
    <t>Parsapogu Vinay</t>
  </si>
  <si>
    <t>attending but slow in completing</t>
  </si>
  <si>
    <t>Vyitla Rushitha Sai</t>
  </si>
  <si>
    <t>K Karthik</t>
  </si>
  <si>
    <t>Anirudh Kotha</t>
  </si>
  <si>
    <t>Prasanthi - Mulagapaka</t>
  </si>
  <si>
    <t>Guduru Divya</t>
  </si>
  <si>
    <t>Ayush Kumar</t>
  </si>
  <si>
    <t>Aryan Garg</t>
  </si>
  <si>
    <t>Gollamudi Rohitha Gollamudi</t>
  </si>
  <si>
    <t>Muskaan Mahajan</t>
  </si>
  <si>
    <t>K SAI SANDEEP</t>
  </si>
  <si>
    <t>Alizar Farhan</t>
  </si>
  <si>
    <t>Will have to plan extra session for Angular</t>
  </si>
  <si>
    <t>Pydi Kavya</t>
  </si>
  <si>
    <t>Sanjeev Kumar Gupta</t>
  </si>
  <si>
    <t>Lakshmi Priyanka Dulam</t>
  </si>
  <si>
    <t>Geethika Pamarthi</t>
  </si>
  <si>
    <t>Mehboob Ali Z Khan</t>
  </si>
  <si>
    <t>Amit Kumar</t>
  </si>
  <si>
    <t>sumanth BILLA</t>
  </si>
  <si>
    <t>LAGGING IN REACT ,ADV REACT</t>
  </si>
  <si>
    <t>Nama Shirisha</t>
  </si>
  <si>
    <t>Satya Surya Tej Maddila</t>
  </si>
  <si>
    <t>Regular in seession</t>
  </si>
  <si>
    <t>Shubham Bharat More</t>
  </si>
  <si>
    <t>Swapnil Virendra Yadav</t>
  </si>
  <si>
    <t>8,11,17,20</t>
  </si>
  <si>
    <t>Veera Venkata Satya Harish Dasu</t>
  </si>
  <si>
    <t>only three days exam need to plan extra session</t>
  </si>
  <si>
    <t>Atulya Kumar</t>
  </si>
  <si>
    <t>ABHISHT BINDAL</t>
  </si>
  <si>
    <t>Assignment are not sumitted due to exam preperation.</t>
  </si>
  <si>
    <t>Kavala Sarath Siva Chaitanya</t>
  </si>
  <si>
    <t>Sudhakar Arimela</t>
  </si>
  <si>
    <t>MANOJKUMAR BANDARU</t>
  </si>
  <si>
    <t>Revon sai Gajula</t>
  </si>
  <si>
    <t>Shrikant Vishnu Ghavate</t>
  </si>
  <si>
    <t>SANDEEP</t>
  </si>
  <si>
    <t>Sruthi Rachuri</t>
  </si>
  <si>
    <t>Grandhi Avinash</t>
  </si>
  <si>
    <t>sarath chandra navuluri</t>
  </si>
  <si>
    <t>Sathya sai kumar Sarvasuddi</t>
  </si>
  <si>
    <t>Sharwary Vijay Zade</t>
  </si>
  <si>
    <t>ANUBHAV SHARMA</t>
  </si>
  <si>
    <t>AISHWARYA KUMAR MAGDUM</t>
  </si>
  <si>
    <t>Active Learner, Completes assignments on time and started capstone project</t>
  </si>
  <si>
    <t>MUTHYALA KAMAL REDDY</t>
  </si>
  <si>
    <t>Manoj Kumar Kosuri</t>
  </si>
  <si>
    <t>Apurwa Singh</t>
  </si>
  <si>
    <t>Pininti Sravani Reddy</t>
  </si>
  <si>
    <t>GOPI KUMAR KOLLA</t>
  </si>
  <si>
    <t xml:space="preserve"> will complete the tasks regularly in the evening time, so no need of extra batch</t>
  </si>
  <si>
    <t>Amit Kumar Pattnaik</t>
  </si>
  <si>
    <t>Exam  Completed</t>
  </si>
  <si>
    <t>Vishal Verma</t>
  </si>
  <si>
    <t>Kundiri Sai Sunil</t>
  </si>
  <si>
    <t>Vaibhav Pal</t>
  </si>
  <si>
    <t>Dinesh Reddy Karumuri</t>
  </si>
  <si>
    <t>Yarasi vaishnavi</t>
  </si>
  <si>
    <t>Raju Tarachand Choudhary</t>
  </si>
  <si>
    <t>His final exam dates are not declare but he has internal exam is going on</t>
  </si>
  <si>
    <t>M N LAKSHMI DURGA SYPUREDDY</t>
  </si>
  <si>
    <t>Nikhil Uday Chaudhari</t>
  </si>
  <si>
    <t>Manish Yadav</t>
  </si>
  <si>
    <t>Thammishetty Sravya</t>
  </si>
  <si>
    <t>Harsha Chhabda</t>
  </si>
  <si>
    <t>Kaustubh Shailesh Tayade</t>
  </si>
  <si>
    <t>Rajeshwar Reddy V</t>
  </si>
  <si>
    <t>Sri Lalitha Harsha Vardhan Vishnubotla</t>
  </si>
  <si>
    <t>Mahesh Mukund Jadhav</t>
  </si>
  <si>
    <t>Jay Prakash Gupta</t>
  </si>
  <si>
    <t>CHOPPADANDI MANI KANTA SAI</t>
  </si>
  <si>
    <t>Akash Kundu</t>
  </si>
  <si>
    <t>Exam schedule is not declare</t>
  </si>
  <si>
    <t>MUTTAPPA SURESH KOKATANUR</t>
  </si>
  <si>
    <t>Shireesha Palathuri</t>
  </si>
  <si>
    <t>Kairamkonda Balaprasad</t>
  </si>
  <si>
    <t>Sanjay Motilal Kodwani</t>
  </si>
  <si>
    <t>POONGAVANAM M</t>
  </si>
  <si>
    <t>BHAVYA SHODA</t>
  </si>
  <si>
    <t>Prince Agrahari</t>
  </si>
  <si>
    <t>Jaya Padma Durga Sravani Manchem</t>
  </si>
  <si>
    <t>ANIL KUMAR DAS</t>
  </si>
  <si>
    <t>He has already taken leaves and also need leave for exam</t>
  </si>
  <si>
    <t>Ronit Anand</t>
  </si>
  <si>
    <t>Vanditha Hari</t>
  </si>
  <si>
    <t>Bharath Gowda R</t>
  </si>
  <si>
    <t>Sri Sai Keerthana Munduri</t>
  </si>
  <si>
    <t>Aditya Sharma</t>
  </si>
  <si>
    <t>Manohar Paradi</t>
  </si>
  <si>
    <t>Nikita Chandrashekhar Patil</t>
  </si>
  <si>
    <t>Vuyyuru Venu Madhav Reddy</t>
  </si>
  <si>
    <t>He is regular only taken 3 days leave and complete training on time</t>
  </si>
  <si>
    <t>T Jeevana Roshini</t>
  </si>
  <si>
    <t>Ajinkya Dhanaji Patil</t>
  </si>
  <si>
    <t>Meghana Udigala</t>
  </si>
  <si>
    <t>Shubham Singh</t>
  </si>
  <si>
    <t>Atishay Jain</t>
  </si>
  <si>
    <t>SAI KEERTHI INDUGU</t>
  </si>
  <si>
    <t>kusumanchi vani priyanka</t>
  </si>
  <si>
    <t>Mohamedijas Imam Ali</t>
  </si>
  <si>
    <t>Completed the academic and complete the training</t>
  </si>
  <si>
    <t>vanisha chowdary kantipudi</t>
  </si>
  <si>
    <t>Nimmathi Sai Vivek</t>
  </si>
  <si>
    <t>shubhajit kotal</t>
  </si>
  <si>
    <t>Sudhakar Bhaidas Bhamare</t>
  </si>
  <si>
    <t>MALLAVARAPU DAYAKAR REDDY</t>
  </si>
  <si>
    <t>ROHIT NANASAHEB GUNJAL</t>
  </si>
  <si>
    <t>BHAVANA GUBBALA</t>
  </si>
  <si>
    <t>Pranav Thakur</t>
  </si>
  <si>
    <t>Shubham Shaw</t>
  </si>
  <si>
    <t>I am lacking behind on Advance React Assignment, but i am re-watching those sessions to get grasp of the topic, will complete it in time.</t>
  </si>
  <si>
    <t>Satish Trinadhula</t>
  </si>
  <si>
    <t>BIPIN ANIL DHENGOLE ALIES MOHITE</t>
  </si>
  <si>
    <t>Extra session of Angular is required</t>
  </si>
  <si>
    <t>AVANISH KUMAR</t>
  </si>
  <si>
    <t>Nithin S</t>
  </si>
  <si>
    <t>ANJALI MAHAWAR</t>
  </si>
  <si>
    <t>VALLETI SIREESHA</t>
  </si>
  <si>
    <t>Koustubh Shamgonda Patil</t>
  </si>
  <si>
    <t>Abhishek Rajaram Kadam</t>
  </si>
  <si>
    <t>I need some extra session on react</t>
  </si>
  <si>
    <t>Udigala Vijay prakash Babu</t>
  </si>
  <si>
    <t>Sunny Dattatray Shinde</t>
  </si>
  <si>
    <t>Kashish Mohnani</t>
  </si>
  <si>
    <t>SRIPATHI KAVITHA</t>
  </si>
  <si>
    <t>Satish Reddy Palakolanu</t>
  </si>
  <si>
    <t>Main Exam schedule not declared</t>
  </si>
  <si>
    <t>Chennareddy Sohitha</t>
  </si>
  <si>
    <t>Chandan Bhardwaj</t>
  </si>
  <si>
    <t>Pravallika Kandimalla</t>
  </si>
  <si>
    <t>Abhishek Soni</t>
  </si>
  <si>
    <t>Rishika Tantuway</t>
  </si>
  <si>
    <t>PINNAM SREEJA</t>
  </si>
  <si>
    <t>Tejal Surendra Tupe</t>
  </si>
  <si>
    <t>Akshat Agrawal</t>
  </si>
  <si>
    <t>Harshita Tanavarapu</t>
  </si>
  <si>
    <t>Mandala Pavan Kalyan</t>
  </si>
  <si>
    <t>KVS SAMPATH NAGARAJU</t>
  </si>
  <si>
    <t>Mahesh Gopasu</t>
  </si>
  <si>
    <t>Mohit Savita</t>
  </si>
  <si>
    <t>Roshan Prajapati</t>
  </si>
  <si>
    <t>Darsi Bhavani Sankar</t>
  </si>
  <si>
    <t>GAJULA VISHNU PRIYA</t>
  </si>
  <si>
    <t>Pooja Deepak Kasar</t>
  </si>
  <si>
    <t>SAYYAPARAJU BHAVANA</t>
  </si>
  <si>
    <t>Adepu Nihanth</t>
  </si>
  <si>
    <t xml:space="preserve">academic completed </t>
  </si>
  <si>
    <t>sivani yarrarapu</t>
  </si>
  <si>
    <t>Patnamu Subba Tejaswini</t>
  </si>
  <si>
    <t>Ramuni Sri Ramya</t>
  </si>
  <si>
    <t>Venkata Sri Sai Satya Varun Bandi</t>
  </si>
  <si>
    <t>Shivangi Jangili</t>
  </si>
  <si>
    <t>Venkata prasanth Jogi</t>
  </si>
  <si>
    <t>Eswar Sai Krishna Boddu</t>
  </si>
  <si>
    <t>ADITYA ANAND</t>
  </si>
  <si>
    <t>Extra Session is required for OOPS Concept</t>
  </si>
  <si>
    <t>Moodi Rachana</t>
  </si>
  <si>
    <t>Ruchita Podugu</t>
  </si>
  <si>
    <t>SOMA SEKHAR NAGINENI</t>
  </si>
  <si>
    <t>Palak Dua</t>
  </si>
  <si>
    <t>Deepu Kumar Rao</t>
  </si>
  <si>
    <t>PRINCE KUMAR</t>
  </si>
  <si>
    <t>Deepak Maddala</t>
  </si>
  <si>
    <t>C.S RAHUL ANAND</t>
  </si>
  <si>
    <t>Extra Session required to complete the topics</t>
  </si>
  <si>
    <t>PALAGARA PRUDHVI</t>
  </si>
  <si>
    <t>Arpit Chouksey</t>
  </si>
  <si>
    <t>Susmitha Jaddu Susmitha jaddu</t>
  </si>
  <si>
    <t>MADHUSUDHAN PATSA</t>
  </si>
  <si>
    <t>Aman Pratap Shee</t>
  </si>
  <si>
    <t>Hemanth Sundar Gupta Pachigolla</t>
  </si>
  <si>
    <t>Kanhaiya Bhujang Gawade</t>
  </si>
  <si>
    <t>I'll follow the recorded session &amp; i'll complete my training</t>
  </si>
  <si>
    <t>Gudala Karthik</t>
  </si>
  <si>
    <t>Due to exam.</t>
  </si>
  <si>
    <t>Sai Sahithi Chowdary</t>
  </si>
  <si>
    <t>Pallavi Ningappa Bansode</t>
  </si>
  <si>
    <t>MANISHA SAHU</t>
  </si>
  <si>
    <t>Kottu Abhishek Venkata Sai</t>
  </si>
  <si>
    <t>Santosh Kumar Balaga</t>
  </si>
  <si>
    <t>SHAIK MOHAMMED TAHIR BASHA</t>
  </si>
  <si>
    <t>Kapil Sachan</t>
  </si>
  <si>
    <t>Sameeksha Verma</t>
  </si>
  <si>
    <t>Madhurima Yoga chandi Vemula</t>
  </si>
  <si>
    <t>Araveti Lahari Priya</t>
  </si>
  <si>
    <t>Sai Sankar Patoju</t>
  </si>
  <si>
    <t>Parth Budhiraja</t>
  </si>
  <si>
    <t>Shubham Milind Chopde</t>
  </si>
  <si>
    <t>Mehak Bareja</t>
  </si>
  <si>
    <t>Rakesh Saive</t>
  </si>
  <si>
    <t>Bhavya Sai Settipi</t>
  </si>
  <si>
    <t>Ankit Punia</t>
  </si>
  <si>
    <t>VUDDAGIRI SUJITHA</t>
  </si>
  <si>
    <t>Mamidi Jyothi Lohith Kumar</t>
  </si>
  <si>
    <t>I will follow the recorded session &amp; I'll complete my training</t>
  </si>
  <si>
    <t>Munji Manoj Kumar</t>
  </si>
  <si>
    <t>Pragada Sampath Sai</t>
  </si>
  <si>
    <t>Chebrolu Pranavith Harsha</t>
  </si>
  <si>
    <t>Akhila Jillellamudi</t>
  </si>
  <si>
    <t>She is good at coding and problem solving skills, active learner, always active during session and completes assigned task on time, Continued Capstone Project and updating code on regualr basis</t>
  </si>
  <si>
    <t>Haritha Damacharla</t>
  </si>
  <si>
    <t>CHODAPANEEDI LAKSHMI PADMA PRIYANKA</t>
  </si>
  <si>
    <t>Bongu lakshmiswetha</t>
  </si>
  <si>
    <t>PENUGONDA SRISAISUNDER</t>
  </si>
  <si>
    <t>He is good always active during session and completes assignments on time, technically good and good at problem solving skills, Started Capstone project on time, and updating code on regular basis</t>
  </si>
  <si>
    <t>Haritha Puchakayala</t>
  </si>
  <si>
    <t>Devansh Verma</t>
  </si>
  <si>
    <t>Angular Extra session requireed</t>
  </si>
  <si>
    <t>Nitish Pardal</t>
  </si>
  <si>
    <t>Rupanshi Garg</t>
  </si>
  <si>
    <t>Hari Krishna ancha</t>
  </si>
  <si>
    <t>His exam dates are not disclosed he need extra session for exam gap</t>
  </si>
  <si>
    <t>Sakshi Sandil</t>
  </si>
  <si>
    <t>Amidala Siva prasad reddy</t>
  </si>
  <si>
    <t xml:space="preserve">Exam over </t>
  </si>
  <si>
    <t>Ayush Dhiman</t>
  </si>
  <si>
    <t>Shivam Singh</t>
  </si>
  <si>
    <t>SYED TAUSIF AHMED</t>
  </si>
  <si>
    <t>Rutik Ajay Sonune</t>
  </si>
  <si>
    <t>Priyanshu Bhardwaj</t>
  </si>
  <si>
    <t>I will follow the recorded sessin &amp; complete my training.</t>
  </si>
  <si>
    <t>Abhishek Pandey</t>
  </si>
  <si>
    <t>Sushma C</t>
  </si>
  <si>
    <t>Sushma she is regular to the class, active learner and actively participating in capstone project review and good at technical coding and problem solving skills</t>
  </si>
  <si>
    <t>Archit Jain</t>
  </si>
  <si>
    <t>KEERTHANA VUPPULA</t>
  </si>
  <si>
    <t>Muli Mohan Reddy</t>
  </si>
  <si>
    <t>academics Completed only one day project review pending</t>
  </si>
  <si>
    <t>Karthik Kothagattu</t>
  </si>
  <si>
    <t>Tollget1 not given due to college exams.</t>
  </si>
  <si>
    <t>MARAPELLI SOUMYA</t>
  </si>
  <si>
    <t>Kunal Rathore</t>
  </si>
  <si>
    <t>GANDI UPENDRA</t>
  </si>
  <si>
    <t xml:space="preserve"> I</t>
  </si>
  <si>
    <t>Ishita Sharma</t>
  </si>
  <si>
    <t>Subham Bagchi</t>
  </si>
  <si>
    <t>VIJI C</t>
  </si>
  <si>
    <t>Paras Singh</t>
  </si>
  <si>
    <t>Md Uzaifa</t>
  </si>
  <si>
    <t>Soumyajit Bose</t>
  </si>
  <si>
    <t>Manikanta Srinivas Lukka</t>
  </si>
  <si>
    <t>Srinath Gadipelli</t>
  </si>
  <si>
    <t>alternative exam so need to plan extra session</t>
  </si>
  <si>
    <t>AKASH S</t>
  </si>
  <si>
    <t>LOKESH S</t>
  </si>
  <si>
    <t>academics completed</t>
  </si>
  <si>
    <t>Pushkar Sharma</t>
  </si>
  <si>
    <t>Vamsi Goddu</t>
  </si>
  <si>
    <t>Kolli Gnana Jayanth Reddy</t>
  </si>
  <si>
    <t>SHUBHAM PRATAP PUNDHIR</t>
  </si>
  <si>
    <t>Sourav Pathak</t>
  </si>
  <si>
    <t>Completed academics already taken 3  leaves</t>
  </si>
  <si>
    <t>Harsha Vardhan Ponneboina</t>
  </si>
  <si>
    <t>SIDHANT SINGH TANWAR</t>
  </si>
  <si>
    <t>Dharmendra Bhai Patel</t>
  </si>
  <si>
    <t>Iddiboina Bala Kishore</t>
  </si>
  <si>
    <t>satenapalli adarsha chari</t>
  </si>
  <si>
    <t>Naveen Botta</t>
  </si>
  <si>
    <t>Arijit Dey</t>
  </si>
  <si>
    <t>He can complete with few extra session</t>
  </si>
  <si>
    <t>Tejas pandit</t>
  </si>
  <si>
    <t>NAMBURI SRI SATYA VENKATA RANGA RAO</t>
  </si>
  <si>
    <t>GaganDeep Singh Sachdeva</t>
  </si>
  <si>
    <t>Mohd Farhan Khan</t>
  </si>
  <si>
    <t>Shivam Dixit</t>
  </si>
  <si>
    <t>Dipan Payra</t>
  </si>
  <si>
    <t>Yaseen Shaik Mudam</t>
  </si>
  <si>
    <t>BOMMARAJU RAVI TEJA</t>
  </si>
  <si>
    <t>Guntamukkala Kiran Kumar</t>
  </si>
  <si>
    <t>only 4 days of exam so can plan extra session</t>
  </si>
  <si>
    <t>KAJULURI SAI CHANDRA REDDY</t>
  </si>
  <si>
    <t>i'll follow the recorded sessions &amp; i'll complete my training.</t>
  </si>
  <si>
    <t>Harshitha Chandana</t>
  </si>
  <si>
    <t>Deepanshu Sapra</t>
  </si>
  <si>
    <t>RAJENDRA YADAV</t>
  </si>
  <si>
    <t>Piyush Satish Kokne</t>
  </si>
  <si>
    <t>Laxman Venkata Sai Sandeep</t>
  </si>
  <si>
    <t>Shams Ahmad</t>
  </si>
  <si>
    <t>sushil sudhakar Nagre</t>
  </si>
  <si>
    <t>purna manikanta sai prasadam</t>
  </si>
  <si>
    <t>Monisha Reddy Jallu</t>
  </si>
  <si>
    <t>Moulvi Kaif Ahmed</t>
  </si>
  <si>
    <t>Yash Shukla</t>
  </si>
  <si>
    <t>prathipati devi sai vara prasad</t>
  </si>
  <si>
    <t>Vikram Dwivedi</t>
  </si>
  <si>
    <t>Navnit rai</t>
  </si>
  <si>
    <t>tollgate 1 incomplete</t>
  </si>
  <si>
    <t>KESHAV CHICHANI</t>
  </si>
  <si>
    <t>PADMA VENKATA SAI AKULA</t>
  </si>
  <si>
    <t>ALLAM ANIL</t>
  </si>
  <si>
    <t>manish kumar</t>
  </si>
  <si>
    <t>naveen kumar kotapati</t>
  </si>
  <si>
    <t>VIGNESH K</t>
  </si>
  <si>
    <t>SAI ACHYUTH PYDIPALLI</t>
  </si>
  <si>
    <t>I need some sessions on React and Advanced react</t>
  </si>
  <si>
    <t>Arun Sai Kumar P</t>
  </si>
  <si>
    <t>Naresh Konda</t>
  </si>
  <si>
    <t>Sai kiran Aggu</t>
  </si>
  <si>
    <t>Aniket Dubey</t>
  </si>
  <si>
    <t>No attending the session due to college exam.</t>
  </si>
  <si>
    <t>Venkata S G Krishna Karthik Kasu</t>
  </si>
  <si>
    <t>remain absent frequently</t>
  </si>
  <si>
    <t>Nishanth Manabolu</t>
  </si>
  <si>
    <t>MEGHANA DIVVE</t>
  </si>
  <si>
    <t>Sanket Suhas Shaha</t>
  </si>
  <si>
    <t>Rohit Goturam Pagar</t>
  </si>
  <si>
    <t>Dungala Ganesh Saikumar</t>
  </si>
  <si>
    <t>Lucky saini</t>
  </si>
  <si>
    <t>Mohana Harish Mareedu</t>
  </si>
  <si>
    <t>Mahesh Gunana</t>
  </si>
  <si>
    <t>He is not active during sessions, but good at coding, he started contributing in project but less active during session and discussion during session</t>
  </si>
  <si>
    <t>Jagu Naga Jithendra</t>
  </si>
  <si>
    <t>HTML training incomplete</t>
  </si>
  <si>
    <t>Gaurav Rajendra Khirdikar</t>
  </si>
  <si>
    <t>NAVEEN ESWAR SANNIBOYINA</t>
  </si>
  <si>
    <t>Manoj Kumar A</t>
  </si>
  <si>
    <t>Pallavi Raghunath Aher</t>
  </si>
  <si>
    <t>PUNITH P</t>
  </si>
  <si>
    <t>Shreyash Ramesh Ravan</t>
  </si>
  <si>
    <t>Diwakar Yadav</t>
  </si>
  <si>
    <t>TELU PRAVEEN</t>
  </si>
  <si>
    <t>Shaik khadarvali</t>
  </si>
  <si>
    <t>BUTHUKURU VENKATASAI</t>
  </si>
  <si>
    <t>Sakshi Srivastava</t>
  </si>
  <si>
    <t xml:space="preserve">She was irregular, but wants to complete her training in this batch, she doesnt want to move to new batch. </t>
  </si>
  <si>
    <t>Rupesh kumar Nragarla</t>
  </si>
  <si>
    <t>Vinay K B</t>
  </si>
  <si>
    <t>Vysyaraju Rakesh Kumar</t>
  </si>
  <si>
    <t>VISHNU VARDHAN GUGGILAM</t>
  </si>
  <si>
    <t>G SAI SANJANA</t>
  </si>
  <si>
    <t>Chandan Kumar Singh</t>
  </si>
  <si>
    <t>Javascript training</t>
  </si>
  <si>
    <t>Sanskar upadhayay</t>
  </si>
  <si>
    <t>BANDLA RAVI CHAITANYA</t>
  </si>
  <si>
    <t>He does not want to shift another batch. He will manage after exams</t>
  </si>
  <si>
    <t>Mattapudi Jo Babu</t>
  </si>
  <si>
    <t>He is busy with final year project submission. He wants to continue with this batch</t>
  </si>
  <si>
    <t>Akash V Wadone</t>
  </si>
  <si>
    <t>RAJNISH KUMAR</t>
  </si>
  <si>
    <t>PUMMY BABY</t>
  </si>
  <si>
    <t>Gandra Mounika Mounika</t>
  </si>
  <si>
    <t>Divya sree Gowreddi</t>
  </si>
  <si>
    <t>Yashasavi Gupta</t>
  </si>
  <si>
    <t>Vishal Tiwari</t>
  </si>
  <si>
    <t>Arpitha H</t>
  </si>
  <si>
    <t>Abhishek S D</t>
  </si>
  <si>
    <t>Keerthi Manoranjani Guntur</t>
  </si>
  <si>
    <t>Akshaya Renganathan</t>
  </si>
  <si>
    <t>PRAVEEN VENKAT NAG VAMSI MADEPALLI</t>
  </si>
  <si>
    <t>Arun kumar G</t>
  </si>
  <si>
    <t>Prajwal Ashok Suryawanshi</t>
  </si>
  <si>
    <t xml:space="preserve">exam date not decalred </t>
  </si>
  <si>
    <t>ALUGURI ASHOK TEJA</t>
  </si>
  <si>
    <t>Koteru Ramani Navya</t>
  </si>
  <si>
    <t>Shivani Rajesh Sukalkar</t>
  </si>
  <si>
    <t>VIKASH KUMAR MAHTO</t>
  </si>
  <si>
    <t>Yakshap Tyagi</t>
  </si>
  <si>
    <t>Satyapriya Bokka</t>
  </si>
  <si>
    <t>Ajay varma</t>
  </si>
  <si>
    <t>Raunak Parmanand Malpani</t>
  </si>
  <si>
    <t>Gadhamsetti Sai Kiran</t>
  </si>
  <si>
    <t>NANDEM NIKHITHA</t>
  </si>
  <si>
    <t>Naiu Poojita</t>
  </si>
  <si>
    <t>Noone Koteswaraiah</t>
  </si>
  <si>
    <t>Chandan N</t>
  </si>
  <si>
    <t>PULLURI AKSHITH</t>
  </si>
  <si>
    <t>Rahul Jain</t>
  </si>
  <si>
    <t>YUVARANI A</t>
  </si>
  <si>
    <t>SRI HARSHITHA BONTHU</t>
  </si>
  <si>
    <t>Rohit Gupta</t>
  </si>
  <si>
    <t>Sourabh Gajanan Patil</t>
  </si>
  <si>
    <t>Vishnupriya Vengadessin</t>
  </si>
  <si>
    <t>Anna Josephine Palli</t>
  </si>
  <si>
    <t>Manobala N</t>
  </si>
  <si>
    <t>Prasanna Y</t>
  </si>
  <si>
    <t>Muskan Shukla</t>
  </si>
  <si>
    <t>sasmitha K</t>
  </si>
  <si>
    <t>MATAM GOWTHAMI</t>
  </si>
  <si>
    <t>Arul S</t>
  </si>
  <si>
    <t>Jeevitha Vasu</t>
  </si>
  <si>
    <t>Aadhilakshmi B</t>
  </si>
  <si>
    <t>Akash Adagond</t>
  </si>
  <si>
    <t>AKSHATA GHONTHALE</t>
  </si>
  <si>
    <t>Anuj Singh Tomar</t>
  </si>
  <si>
    <t>Arpit Kumar Sahu</t>
  </si>
  <si>
    <t>Aryan Barve</t>
  </si>
  <si>
    <t>Avu Jyothsna</t>
  </si>
  <si>
    <t>Ayushi Choubey</t>
  </si>
  <si>
    <t>Absent in tollgate1/ will complete the recording by herself</t>
  </si>
  <si>
    <t>Ayushi Tiwari</t>
  </si>
  <si>
    <t>Beri Rishi Yadav</t>
  </si>
  <si>
    <t>Bhavya Sri kallam</t>
  </si>
  <si>
    <t>CHARITHAGANGA MANUKONDA</t>
  </si>
  <si>
    <t>Project submission by end of june</t>
  </si>
  <si>
    <t>chilkuri savan reddy</t>
  </si>
  <si>
    <t>G.Lakshmi Priyanka</t>
  </si>
  <si>
    <t>Gauri Shrikant Wyawahare</t>
  </si>
  <si>
    <t>Himanshu Raj</t>
  </si>
  <si>
    <t>Joseph Stuart J</t>
  </si>
  <si>
    <t>Kalikivayi Juhitha</t>
  </si>
  <si>
    <t>Kavya Lakhanapuram</t>
  </si>
  <si>
    <t>LAKSHMI YASASWI KANAMARLAPUDI</t>
  </si>
  <si>
    <t>MANNEEDI TEJA GANESH</t>
  </si>
  <si>
    <t>Manpreet Sahoo</t>
  </si>
  <si>
    <t>MOGILI YASWANTH SAI</t>
  </si>
  <si>
    <t>Dropout</t>
  </si>
  <si>
    <t>Mriganavi Dutta</t>
  </si>
  <si>
    <t>Mritunjay Kumar</t>
  </si>
  <si>
    <t>Nidhi Rai</t>
  </si>
  <si>
    <t>Nidhish Kumar</t>
  </si>
  <si>
    <t>NIDHISHREE M P</t>
  </si>
  <si>
    <t>Nilkamal Singh Mohak</t>
  </si>
  <si>
    <t>He is busy with college exam and project. He also has health issue. He will be able to watch recordings and cover up missed sessions.</t>
  </si>
  <si>
    <t>Prakhar Mishra</t>
  </si>
  <si>
    <t>remain abset frequently</t>
  </si>
  <si>
    <t>Prashant Kumar</t>
  </si>
  <si>
    <t>Prateek Rajput</t>
  </si>
  <si>
    <t>Pratheek A</t>
  </si>
  <si>
    <t>Pratik Pradip Jadhav</t>
  </si>
  <si>
    <t>PRATYAKSH PRAVEEN PETARE</t>
  </si>
  <si>
    <t>PRAVEEN KUMAR REDDY BOREDDY</t>
  </si>
  <si>
    <t>PREETHI k</t>
  </si>
  <si>
    <t>PREETHI S</t>
  </si>
  <si>
    <t>PRIYANKA ANANTHAM</t>
  </si>
  <si>
    <t>Priyanka Sarayan</t>
  </si>
  <si>
    <t>Rajat Gupta</t>
  </si>
  <si>
    <t>RAJESWARI GONUGUNTLA</t>
  </si>
  <si>
    <t>RAKESH BUSIMI</t>
  </si>
  <si>
    <t>Raksha Yadav</t>
  </si>
  <si>
    <t>Ranjani B</t>
  </si>
  <si>
    <t>Rathlavath Lavanya</t>
  </si>
  <si>
    <t>Riya Gupta</t>
  </si>
  <si>
    <t>Sahana S Gowda</t>
  </si>
  <si>
    <t>SAI ABHISHEK VALLEPU</t>
  </si>
  <si>
    <t>Sai Hanisha Kotra</t>
  </si>
  <si>
    <t>Sampada Vinod Nashirabadkar</t>
  </si>
  <si>
    <t>Sandeep Singh Bhadouria</t>
  </si>
  <si>
    <t>Sandeep Singh Gour</t>
  </si>
  <si>
    <t>Satya Naga Sai Sirisha Turibilli</t>
  </si>
  <si>
    <t>shashikant singh</t>
  </si>
  <si>
    <t>Shreshtha Kamal Jaiswal</t>
  </si>
  <si>
    <t>Soumya Khan</t>
  </si>
  <si>
    <t>Surendra Kumar Kanamarlapudi</t>
  </si>
  <si>
    <t>Swapnil RAI</t>
  </si>
  <si>
    <t>Swati APPASAB Badanikai</t>
  </si>
  <si>
    <t>Thota sai sumanth</t>
  </si>
  <si>
    <t>Ujala Jhanwar</t>
  </si>
  <si>
    <t>VADDI VINISHA</t>
  </si>
  <si>
    <t>Vagdevi Nandimandalam</t>
  </si>
  <si>
    <t>vaibhav jain</t>
  </si>
  <si>
    <t>Vamsi Krishna Vutukuri</t>
  </si>
  <si>
    <t>Vinjam Gunasree</t>
  </si>
  <si>
    <t>Yenumula Prasad Reddy</t>
  </si>
  <si>
    <t>PAGIDIREDDY HIMAJA</t>
  </si>
  <si>
    <t xml:space="preserve">Ashutosh Yadav </t>
  </si>
  <si>
    <t xml:space="preserve">Anshuman Rai </t>
  </si>
  <si>
    <t>He is busy with college project work and exams. He will be regular from 13th of June onwards</t>
  </si>
  <si>
    <t xml:space="preserve">Lakshmi Shah </t>
  </si>
  <si>
    <t xml:space="preserve">Abhay Singh </t>
  </si>
  <si>
    <t xml:space="preserve">Rimma Rani </t>
  </si>
  <si>
    <t xml:space="preserve">Poojitha Chidurala </t>
  </si>
  <si>
    <t xml:space="preserve">BHARATH A </t>
  </si>
  <si>
    <t>Anusha Ramannagari</t>
  </si>
  <si>
    <t>Gnana Divya Bhimanadula</t>
  </si>
  <si>
    <t>She is busy in her project work and exams. She will be available from 20th of June onwards.</t>
  </si>
  <si>
    <t>Sampada Kailas Chidrawar</t>
  </si>
  <si>
    <t>YASAGGARI GOVARDHAN REDDY</t>
  </si>
  <si>
    <t>SHARANAPPA DESAI</t>
  </si>
  <si>
    <t>Chanapathi Leela Satya Sai Murali Krishna</t>
  </si>
  <si>
    <t>Srujana  Madem</t>
  </si>
  <si>
    <t>Challa  Mrudula</t>
  </si>
  <si>
    <t>Shivani  Kailaswar</t>
  </si>
  <si>
    <t xml:space="preserve">THOTA ROOPESH  </t>
  </si>
  <si>
    <t>Lakkamraju Naga Venkata Navya sri</t>
  </si>
  <si>
    <t>Prasoon  Thakur</t>
  </si>
  <si>
    <t>Saurav  Raj</t>
  </si>
  <si>
    <t>Podilapu  Hima Preethi</t>
  </si>
  <si>
    <t>venkatesh  k</t>
  </si>
  <si>
    <t>muskan  Jain</t>
  </si>
  <si>
    <t>Kanala Atchuthananda Reddy</t>
  </si>
  <si>
    <t>Pallaprolu Lakshmi Kranthika</t>
  </si>
  <si>
    <t>Kommi  Vijay Kumar</t>
  </si>
  <si>
    <t>Sarthak  Bassi</t>
  </si>
  <si>
    <t>Abhijeet  Pandit</t>
  </si>
  <si>
    <t>Tousif khan Pathan</t>
  </si>
  <si>
    <t>Sushant  Kumar</t>
  </si>
  <si>
    <t>Ajesh Kumar Mattaparthi</t>
  </si>
  <si>
    <t>Anand Ramesh Pande</t>
  </si>
  <si>
    <t>Vidyullatha Reddy  Yanala</t>
  </si>
  <si>
    <t xml:space="preserve">Bhaskar Harshith </t>
  </si>
  <si>
    <t>Sharath  Chindam</t>
  </si>
  <si>
    <t>DODDI  HARISH</t>
  </si>
  <si>
    <t>Bodasingi  Bhanu Prasad</t>
  </si>
  <si>
    <t>SABBANA HARISH KUMAR</t>
  </si>
  <si>
    <t>Apoorv  Dandem</t>
  </si>
  <si>
    <t>Ranga Reddy  Siddamreddy</t>
  </si>
  <si>
    <t>Akhila  Lagudu</t>
  </si>
  <si>
    <t>Keerthi Varshini Yerubandi</t>
  </si>
  <si>
    <t>SRAVAN KUMAR SARAVAKOTA</t>
  </si>
  <si>
    <t xml:space="preserve">Khushboo Kumari </t>
  </si>
  <si>
    <t>Rojee  Singh</t>
  </si>
  <si>
    <t>Pothaladevi  Teja</t>
  </si>
  <si>
    <t>Mohd Nazeef Shan</t>
  </si>
  <si>
    <t>Abhijeet  Kumar</t>
  </si>
  <si>
    <t>Maddela  Venkata Sravani</t>
  </si>
  <si>
    <t>Dedeepya Lakshmi  Devaki</t>
  </si>
  <si>
    <t>she can manage project</t>
  </si>
  <si>
    <t>VENKAT KARTHEEK MOLAGANURU</t>
  </si>
  <si>
    <t>Yasmin  Mohammad</t>
  </si>
  <si>
    <t>BHAVANAM KISHORE KUMAR REDDY</t>
  </si>
  <si>
    <t>Deepan  M</t>
  </si>
  <si>
    <t>exams are afternoon session for training there is no problem</t>
  </si>
  <si>
    <t>NAMAN  GUPTA</t>
  </si>
  <si>
    <t>Hari Teja Reddy Kesamreddy</t>
  </si>
  <si>
    <t>Bogireddy Vamsi Krishna Reddy</t>
  </si>
  <si>
    <t>Dheeraj  Yama</t>
  </si>
  <si>
    <t>DISHA DIPAK KASHID</t>
  </si>
  <si>
    <t>Boddu Nitish  Kumar Rao</t>
  </si>
  <si>
    <t>Sai Sowmya Doki</t>
  </si>
  <si>
    <t>Yadla  Vasu</t>
  </si>
  <si>
    <t>AKANKSHA  PRIYA</t>
  </si>
  <si>
    <t>Sashwat  Jha</t>
  </si>
  <si>
    <t>Aneervan  Ray</t>
  </si>
  <si>
    <t>Aviraj  Kumar</t>
  </si>
  <si>
    <t>MANJUNATH Y HAGEDAL</t>
  </si>
  <si>
    <t>Simhamanoranjan Reddy  Karedla</t>
  </si>
  <si>
    <t>Vinnakota Sathyadeep Koundinya</t>
  </si>
  <si>
    <t>Sandip Kashinath Matere</t>
  </si>
  <si>
    <t>Venu kalyan GATTUPALLI</t>
  </si>
  <si>
    <t>CHANDAKA  NAVEEN</t>
  </si>
  <si>
    <t xml:space="preserve">Tarun  </t>
  </si>
  <si>
    <t>SUDHEER  SUNKARI</t>
  </si>
  <si>
    <t>Tollgate 2 absent</t>
  </si>
  <si>
    <t>Yaswanth  Ravula</t>
  </si>
  <si>
    <t>KUMMETHA SIVA SANKAR REDDY</t>
  </si>
  <si>
    <t>sandeep  kumar</t>
  </si>
  <si>
    <t xml:space="preserve">ANAND MANAS </t>
  </si>
  <si>
    <t>Ashee  Mishra</t>
  </si>
  <si>
    <t>mahendra goud ediga</t>
  </si>
  <si>
    <t>Rama Brahmam Yemineni</t>
  </si>
  <si>
    <t>Munaganoori  Ramasai</t>
  </si>
  <si>
    <t>Mangesh Balasaheb Borwandkar</t>
  </si>
  <si>
    <t>Nikhil  kumar</t>
  </si>
  <si>
    <t>shivanshu  pathak</t>
  </si>
  <si>
    <t>KADIAM  NAGA SWATHI</t>
  </si>
  <si>
    <t xml:space="preserve">Kumar Venkateshwar </t>
  </si>
  <si>
    <t>Moram  Sravanthi</t>
  </si>
  <si>
    <t>Sushma  Kondreddy</t>
  </si>
  <si>
    <t>Pradnya  Awati</t>
  </si>
  <si>
    <t>ABBASANI SREEKAR REDDY</t>
  </si>
  <si>
    <t>ADARSH KUMAR GUPTA</t>
  </si>
  <si>
    <t>Mohd  Junaid</t>
  </si>
  <si>
    <t>Kazim Badshaha Shaikh</t>
  </si>
  <si>
    <t>Swaraj Jayant Babare</t>
  </si>
  <si>
    <t>Banoth  Goutham</t>
  </si>
  <si>
    <t>Sai  Kishore</t>
  </si>
  <si>
    <t>Radhika  Agrawal</t>
  </si>
  <si>
    <t>SREE VENKATA KARTHIKEYA  KOTA</t>
  </si>
  <si>
    <t>Attada Uma Maheswari</t>
  </si>
  <si>
    <t>Tallapudi  Shyam</t>
  </si>
  <si>
    <t>Dharmaraju  Donkana</t>
  </si>
  <si>
    <t>Sai Krishna Avanthika Uppalapati</t>
  </si>
  <si>
    <t>Aadarsh  Tiwari</t>
  </si>
  <si>
    <t>Devarakonda  Amrutha</t>
  </si>
  <si>
    <t>Haarika  Nagaraju</t>
  </si>
  <si>
    <t>Yandrapu  Kailash</t>
  </si>
  <si>
    <t>Saimouli  Challa</t>
  </si>
  <si>
    <t>Rishab  Jain</t>
  </si>
  <si>
    <t>Tunuguntla prasanthi vasavi</t>
  </si>
  <si>
    <t>Aseem  Gupta</t>
  </si>
  <si>
    <t>Vishesh Gangadhar Shetty</t>
  </si>
  <si>
    <t>Syed Ahtesham Ahmed</t>
  </si>
  <si>
    <t>Geetardha  Kota</t>
  </si>
  <si>
    <t>Bhargav  Tillapudi</t>
  </si>
  <si>
    <t>NITIN KUMAR PAL</t>
  </si>
  <si>
    <t>MANIKANTA  VEDULA</t>
  </si>
  <si>
    <t xml:space="preserve">KURUVA PRAVALLIKA  </t>
  </si>
  <si>
    <t>SAI CHANDRAN NELLURU</t>
  </si>
  <si>
    <t>NISHANT  SHARMA</t>
  </si>
  <si>
    <t>Chandra Sai  Maruvada</t>
  </si>
  <si>
    <t>POTTI  ANUSHA</t>
  </si>
  <si>
    <t>NAVYA  PUNUMALLI</t>
  </si>
  <si>
    <t>Siddharth  Kumar</t>
  </si>
  <si>
    <t xml:space="preserve">Tanveer  </t>
  </si>
  <si>
    <t>UMESH ACHARI  YARRAMANCHI</t>
  </si>
  <si>
    <t>Divyanshu  Fialok</t>
  </si>
  <si>
    <t>KOMMU  VISHNUPRIYA</t>
  </si>
  <si>
    <t>HARSHITHA  DASARI</t>
  </si>
  <si>
    <t>Sirra Bhavana Rachel</t>
  </si>
  <si>
    <t>Shubham  Singh</t>
  </si>
  <si>
    <t>Ashwin  Dubey</t>
  </si>
  <si>
    <t>SAI KIRAN AMPOLU</t>
  </si>
  <si>
    <t>Akshay Mohan Kelhe</t>
  </si>
  <si>
    <t>Nargana Veera Venkata Satyanarayana</t>
  </si>
  <si>
    <t>Samidha Sandeep Gurav</t>
  </si>
  <si>
    <t>Sahas  Bansal</t>
  </si>
  <si>
    <t>Baleegh  Haider</t>
  </si>
  <si>
    <t>Sharayu Shivaji Barde</t>
  </si>
  <si>
    <t>Abhas  Kushwaha</t>
  </si>
  <si>
    <t>KONKA RAJ KUMAR</t>
  </si>
  <si>
    <t>Siva Charan Patnala</t>
  </si>
  <si>
    <t>PAVAN  MALLA</t>
  </si>
  <si>
    <t>Kajol  Malik</t>
  </si>
  <si>
    <t>Subhadra  Kaveti</t>
  </si>
  <si>
    <t>Naveenkumar  V</t>
  </si>
  <si>
    <t xml:space="preserve">N Pavan Vishnu Varma </t>
  </si>
  <si>
    <t xml:space="preserve">Sanghishetty Eshwar </t>
  </si>
  <si>
    <t>Sasidhar Vara Telikepalli</t>
  </si>
  <si>
    <t>Aniruddha Sunil Phatangare</t>
  </si>
  <si>
    <t>Hari Krishna Adepu</t>
  </si>
  <si>
    <t>Kiran Gorakh Gaikwad</t>
  </si>
  <si>
    <t>Pranali Dadaso Deokate</t>
  </si>
  <si>
    <t>Saptarshi  Samanta</t>
  </si>
  <si>
    <t>Tushar  Bhati</t>
  </si>
  <si>
    <t>Mansi Bharat Rathod</t>
  </si>
  <si>
    <t>Sakshat Sanjay Darne</t>
  </si>
  <si>
    <t>Chandana  Mamaduru</t>
  </si>
  <si>
    <t>Velchuri G P Lakshmi Sivani</t>
  </si>
  <si>
    <t>Kasturi Lakshmi Satyam</t>
  </si>
  <si>
    <t>Vijetha  S S</t>
  </si>
  <si>
    <t>admitted to hospital</t>
  </si>
  <si>
    <t>JAYASRI  ALLAM</t>
  </si>
  <si>
    <t>Srishty  Singh</t>
  </si>
  <si>
    <t>Myla  Ashok</t>
  </si>
  <si>
    <t>Jugal Dayalal Suthar</t>
  </si>
  <si>
    <t>Vaishnavi Ajit Mankapure</t>
  </si>
  <si>
    <t>Shreyash Bapusaheb Limkar</t>
  </si>
  <si>
    <t>Aman  Anand</t>
  </si>
  <si>
    <t>Hariom  Mandal</t>
  </si>
  <si>
    <t>YesHWANTH  V</t>
  </si>
  <si>
    <t>Bhavana  Patil</t>
  </si>
  <si>
    <t>Anupam  Kumar</t>
  </si>
  <si>
    <t>Deepak  Chaurasia</t>
  </si>
  <si>
    <t>Shaheena  Shaik</t>
  </si>
  <si>
    <t>Nandini  Duddukuri</t>
  </si>
  <si>
    <t>Shaik  Akhila</t>
  </si>
  <si>
    <t>Sai Anirudh Duggineni</t>
  </si>
  <si>
    <t>Yash  Deidanka</t>
  </si>
  <si>
    <t>Lavanya  Nandyala</t>
  </si>
  <si>
    <t>Venkata Lakshmidhar Reddy  Chappidi</t>
  </si>
  <si>
    <t>kadakuditi T.N.V.L.S.S. Prasanth</t>
  </si>
  <si>
    <t>Vishal kumar Dhanraj</t>
  </si>
  <si>
    <t>Arushi  Kumar</t>
  </si>
  <si>
    <t>datla satyanarayana varma</t>
  </si>
  <si>
    <t>Karan  Verma</t>
  </si>
  <si>
    <t>Ashish  Yadav</t>
  </si>
  <si>
    <t>Syed Mohd Farhan</t>
  </si>
  <si>
    <t>Sushrut Avinash Borle</t>
  </si>
  <si>
    <t>Rohitraj Sanjayrao Deshmukh</t>
  </si>
  <si>
    <t>Utkarsh  Malviya</t>
  </si>
  <si>
    <t>Hardik  Budhraja</t>
  </si>
  <si>
    <t>Gayatri  Ummidi</t>
  </si>
  <si>
    <t>Hitesh Kumar Kaushal</t>
  </si>
  <si>
    <t>Azhar  Ali</t>
  </si>
  <si>
    <t>Prashant  Porwal</t>
  </si>
  <si>
    <t>Dhruv  Chaba</t>
  </si>
  <si>
    <t>chandana  junnuri</t>
  </si>
  <si>
    <t>Charan Siddharth Kandregula</t>
  </si>
  <si>
    <t>AKASH KUMAR GUPTA</t>
  </si>
  <si>
    <t>DUDEKULA  MASTANBASHA</t>
  </si>
  <si>
    <t xml:space="preserve">THALARI RAMANJINEYULU  </t>
  </si>
  <si>
    <t>GUNDA VAMSI KRISHNA</t>
  </si>
  <si>
    <t>Yerragudi  Naveen</t>
  </si>
  <si>
    <t xml:space="preserve">LINGASANI BHASKAR REDDY  </t>
  </si>
  <si>
    <t>SAMUDRALA VISHNU KOUSHIK</t>
  </si>
  <si>
    <t>Shaik  Barkatulla</t>
  </si>
  <si>
    <t>Bala Chandar Maradana</t>
  </si>
  <si>
    <t>Poorna  Kumar</t>
  </si>
  <si>
    <t>Kaku Jaswanth Sai</t>
  </si>
  <si>
    <t>Tanvi Shivkumar Margoni</t>
  </si>
  <si>
    <t>Prathamesh Rajkumar Sarad</t>
  </si>
  <si>
    <t>Rohit Suresh Mishra</t>
  </si>
  <si>
    <t>Sanjib Sanjoykumar Chakraborty</t>
  </si>
  <si>
    <t>PELLIBOYINA MANOJ YADAV</t>
  </si>
  <si>
    <t>Neerudi  Radhika</t>
  </si>
  <si>
    <t>Rick  Remegious V</t>
  </si>
  <si>
    <t>NAGA TULASI JAYA CHANDRIKA  PATI</t>
  </si>
  <si>
    <t>Riya Ramesh Basarge</t>
  </si>
  <si>
    <t>Divya  Chandrayan</t>
  </si>
  <si>
    <t xml:space="preserve">Akhil  </t>
  </si>
  <si>
    <t>VENKATA AJAY KUMAR</t>
  </si>
  <si>
    <t>KONJETI VEERA SHANKARUDU</t>
  </si>
  <si>
    <t>SHAIK KHASIM VALI</t>
  </si>
  <si>
    <t>Navyakeerthi  M</t>
  </si>
  <si>
    <t>Ediga Ramesh Goud</t>
  </si>
  <si>
    <t xml:space="preserve">KUMBAKONAM HITESH  </t>
  </si>
  <si>
    <t>Sumit  Nagar</t>
  </si>
  <si>
    <t>OBULESU  GODDUMARRI</t>
  </si>
  <si>
    <t>Sara  Shabnam</t>
  </si>
  <si>
    <t>Bhargav Jyoti Nath</t>
  </si>
  <si>
    <t>Ruksana  Shaik</t>
  </si>
  <si>
    <t xml:space="preserve">SUNILKUMAR  </t>
  </si>
  <si>
    <t>SRAVIKA  RAVILLA</t>
  </si>
  <si>
    <t>Mounika  Kondoju</t>
  </si>
  <si>
    <t>ALOK  M</t>
  </si>
  <si>
    <t>Venkata Naga Durga Bhavana Bhavirisetty</t>
  </si>
  <si>
    <t>Shaik Saif Ali</t>
  </si>
  <si>
    <t>Garapati Sushma Sri</t>
  </si>
  <si>
    <t>Ankita Anil Bargale</t>
  </si>
  <si>
    <t>Yogeshwar Anil Shirfule</t>
  </si>
  <si>
    <t>Joshithasree  Pilla</t>
  </si>
  <si>
    <t>Rishikant  Nayak</t>
  </si>
  <si>
    <t>Prachi  sachdeva</t>
  </si>
  <si>
    <t>RAJA VINAY MERUVA</t>
  </si>
  <si>
    <t>Aditya  kumar</t>
  </si>
  <si>
    <t>Prasad Sanjay Chaudhari</t>
  </si>
  <si>
    <t>MUKHESH  REDDI</t>
  </si>
  <si>
    <t>AVALA  YAMINI</t>
  </si>
  <si>
    <t>Naman  Jain</t>
  </si>
  <si>
    <t>Ayush  Raj</t>
  </si>
  <si>
    <t>Sourav Chandra Shit</t>
  </si>
  <si>
    <t>JAYesH ANIL SHIMPI</t>
  </si>
  <si>
    <t>RAHUL KUMAR GUPTA</t>
  </si>
  <si>
    <t>Jayanth Venkatesh Mahakali</t>
  </si>
  <si>
    <t>Durgesh Kumar Yadav</t>
  </si>
  <si>
    <t>Ankur  Singh</t>
  </si>
  <si>
    <t>Akshada Bhausaheb Autade</t>
  </si>
  <si>
    <t>Boyapati MadhuMohan Babu</t>
  </si>
  <si>
    <t>Bhallamudi Vikram koundinya</t>
  </si>
  <si>
    <t xml:space="preserve">BODDU BHAVYA </t>
  </si>
  <si>
    <t>AADYA  SHUKLA</t>
  </si>
  <si>
    <t>Naga Rohini Binkam Naga Rohini Binkam</t>
  </si>
  <si>
    <t>Kasa Sai Harsha Vardhan</t>
  </si>
  <si>
    <t>Abhinav  Dixit</t>
  </si>
  <si>
    <t>Vigneshwaran  K</t>
  </si>
  <si>
    <t>Nupur Suresh Joshi</t>
  </si>
  <si>
    <t>ANAKARI SRAVYA HADASSA</t>
  </si>
  <si>
    <t>Vivek  Upadhyay</t>
  </si>
  <si>
    <t>Ankur Chauhan</t>
  </si>
  <si>
    <t>He has exam from  13-Jun.  
Can do project in First Batch itself.</t>
  </si>
  <si>
    <t>Ayush Patel</t>
  </si>
  <si>
    <t>Theory Will get over by this week. Can do project in First Batch itself.</t>
  </si>
  <si>
    <t>POMMALA HEMANTH KUMAR</t>
  </si>
  <si>
    <t>He has exam from  13-Jun</t>
  </si>
  <si>
    <t>Ravikiran Meesala</t>
  </si>
  <si>
    <t>Theory Will get over by this week.  Can do project in First Batch itself.</t>
  </si>
  <si>
    <t>Md Umair Hossain Ansari</t>
  </si>
  <si>
    <t>Koilada Vimala Vani</t>
  </si>
  <si>
    <t>Sravani Mogilipalli</t>
  </si>
  <si>
    <t>She has exam from  13-Jun</t>
  </si>
  <si>
    <t>Nikhil Anand</t>
  </si>
  <si>
    <t>He is doing project</t>
  </si>
  <si>
    <t>Chanchal sharma</t>
  </si>
  <si>
    <t>She has exam from  13-Jun. Can do project in First Batch itself.</t>
  </si>
  <si>
    <t>Rosini R</t>
  </si>
  <si>
    <t>Angada venkata sai nandini</t>
  </si>
  <si>
    <t>Theory Will get over by this week. Can do project in Second Batch itself.</t>
  </si>
  <si>
    <t>Manikandaprabu D</t>
  </si>
  <si>
    <t>sumanth gouda</t>
  </si>
  <si>
    <t>Hemanth Darapureddy</t>
  </si>
  <si>
    <t>KULADEEP SAI KAKANI</t>
  </si>
  <si>
    <t>sandeep kumar dibba</t>
  </si>
  <si>
    <t>Anjani Chippa</t>
  </si>
  <si>
    <t>Theory Will get over by this week</t>
  </si>
  <si>
    <t>SHAIK MOINUDDEEN</t>
  </si>
  <si>
    <t>Anirban Das</t>
  </si>
  <si>
    <t>Akash D</t>
  </si>
  <si>
    <t>Sai Dhanush Talari</t>
  </si>
  <si>
    <t>Unnati Pankaj Gothi</t>
  </si>
  <si>
    <t>Aditya Singh</t>
  </si>
  <si>
    <t>Durga sai kalyan Tadala</t>
  </si>
  <si>
    <t>Tejasvi  Singh</t>
  </si>
  <si>
    <t>Shivani  Srivastava</t>
  </si>
  <si>
    <t>Nikhileswari  Narapureddy</t>
  </si>
  <si>
    <t>Nishu  Kumari</t>
  </si>
  <si>
    <t>Exames Over</t>
  </si>
  <si>
    <t>SNEHA  BHATTACHARJEE</t>
  </si>
  <si>
    <t>Ganta  Sridatta Anirudha Nivas</t>
  </si>
  <si>
    <t>ABBAS PARAMESWARA RAO  VEMANA</t>
  </si>
  <si>
    <t>Saranya  C</t>
  </si>
  <si>
    <t>Next week, One Day for Project Review</t>
  </si>
  <si>
    <t>DEVARASETTI S V SAI TANMAYI</t>
  </si>
  <si>
    <t>Dasari  Meghana</t>
  </si>
  <si>
    <t>One day ,Project Review</t>
  </si>
  <si>
    <t>Sandhya  keerthigari</t>
  </si>
  <si>
    <t>Adarsh  Mishra</t>
  </si>
  <si>
    <t>Harsh Vardhan Rajput</t>
  </si>
  <si>
    <t>HARI KRISHNA  ANGADI</t>
  </si>
  <si>
    <t>Confimed Dates</t>
  </si>
  <si>
    <t>Priyanka  MN</t>
  </si>
  <si>
    <t>MERLA  BABA SAI</t>
  </si>
  <si>
    <t xml:space="preserve">Tentative </t>
  </si>
  <si>
    <t>MOHAN SRINIVASA GUPTA PEDDADA</t>
  </si>
  <si>
    <t>Daddanala  Sairam</t>
  </si>
  <si>
    <t>Himanshu  Mandloi</t>
  </si>
  <si>
    <t>Shruti Vinayak Dahale</t>
  </si>
  <si>
    <t>Ritik  Yadav</t>
  </si>
  <si>
    <t>SUMITHRA  PRATHI</t>
  </si>
  <si>
    <t>KUDUM  BABYSHALINI</t>
  </si>
  <si>
    <t>ASHRITHA SHETTY M D</t>
  </si>
  <si>
    <t>EDARA NARENDRA VARMA</t>
  </si>
  <si>
    <t>Gandam Roja Ravalika</t>
  </si>
  <si>
    <t>Jahnavi Boddukuri</t>
  </si>
  <si>
    <t>Kotikalapudi Hemanth Kali Saikumar</t>
  </si>
  <si>
    <t>Shraddha Jayshyam Singh</t>
  </si>
  <si>
    <t>Abhishek Patil</t>
  </si>
  <si>
    <t>Priya Mitra</t>
  </si>
  <si>
    <t>Sai Keerthika Penumacha</t>
  </si>
  <si>
    <t>Deepthi Tangudu</t>
  </si>
  <si>
    <t>Boddeda Jyothi Kiran</t>
  </si>
  <si>
    <t>UTUKURU MAHESH KUMAR REDDY</t>
  </si>
  <si>
    <t>Garlapati Kethan Kumar</t>
  </si>
  <si>
    <t>ANKITHA NAREDLA</t>
  </si>
  <si>
    <t>Devi Tanuja Yalamati</t>
  </si>
  <si>
    <t>Sravani Sistu</t>
  </si>
  <si>
    <t>Maddala Sai Sarat Jotsna</t>
  </si>
  <si>
    <t>Velmula Rishitha</t>
  </si>
  <si>
    <t>sai sandeep kuriti</t>
  </si>
  <si>
    <t>MARRI Deepthi  Chinni Swaroopa</t>
  </si>
  <si>
    <t>SAVIRIGANA POOJA</t>
  </si>
  <si>
    <t>Teja Brahma swaroop uriti</t>
  </si>
  <si>
    <t>Sayli Balasaheb Malode</t>
  </si>
  <si>
    <t>Varun Vijay Kshirsagar</t>
  </si>
  <si>
    <t>Lokesh Potala</t>
  </si>
  <si>
    <t>Jaswanth Gadikota</t>
  </si>
  <si>
    <t>Lakshmi Keerthi Golla</t>
  </si>
  <si>
    <t>Abhishek Annaso Gat</t>
  </si>
  <si>
    <t>Mutyam Sravani</t>
  </si>
  <si>
    <t>Y RASAGNYA</t>
  </si>
  <si>
    <t>Ritesh Kumar Verma</t>
  </si>
  <si>
    <t>Swathi Alapati</t>
  </si>
  <si>
    <t>RAVI VARMA BHUPATHIRAJU</t>
  </si>
  <si>
    <t>Anjali Kumari</t>
  </si>
  <si>
    <t>Kadambala Gunasri</t>
  </si>
  <si>
    <t>Exam is Over</t>
  </si>
  <si>
    <t>Ahmad Raza Khatha</t>
  </si>
  <si>
    <t>TEJAS RAVINDRA KOLI</t>
  </si>
  <si>
    <t>mittapalli pavani</t>
  </si>
  <si>
    <t>Ramala Venka Reddy</t>
  </si>
  <si>
    <t>Samriddhi  Sharma</t>
  </si>
  <si>
    <t>Ardha Jyothsna Reddy</t>
  </si>
  <si>
    <t>JayaSaiRamPavan  Tanneeru</t>
  </si>
  <si>
    <t>Amaan Sadique Shaikh</t>
  </si>
  <si>
    <t>Kazi Musharraf Ateeque</t>
  </si>
  <si>
    <t>Venkata Sai Krishna  Ramoju</t>
  </si>
  <si>
    <t>Tamim Mahammadhusen Dalwai</t>
  </si>
  <si>
    <t>Meenakshi  Shambhavee</t>
  </si>
  <si>
    <t>SAI KRISHNA  MANDARAPU</t>
  </si>
  <si>
    <t>Ravi kumar  Saladi</t>
  </si>
  <si>
    <t xml:space="preserve">Sai Pavithra Mentada </t>
  </si>
  <si>
    <t>GIRIKUMAR REDDY MALLANGI</t>
  </si>
  <si>
    <t>exams finished</t>
  </si>
  <si>
    <t>Himanshu Ritesh Chelani</t>
  </si>
  <si>
    <t>Chaya Sai Sree Chandana  Chadarajupally</t>
  </si>
  <si>
    <t>Robinpreet  Kaur</t>
  </si>
  <si>
    <t>Athar Zahid Usmani</t>
  </si>
  <si>
    <t>Hospitalized due to surgery</t>
  </si>
  <si>
    <t>Prajwal Uttamrao Mendhkar</t>
  </si>
  <si>
    <t>Lavish  Malik</t>
  </si>
  <si>
    <t>Ahmad Asadud Darain</t>
  </si>
  <si>
    <t>Nitin Sanjay Patil</t>
  </si>
  <si>
    <t>AMAN  JAIN</t>
  </si>
  <si>
    <t>Ayan  Singh</t>
  </si>
  <si>
    <t>Boddeda  Charan Naga Santhu Jagadeesh</t>
  </si>
  <si>
    <t>RINOLD  RAJU</t>
  </si>
  <si>
    <t>Wave</t>
  </si>
  <si>
    <t>SD Name</t>
  </si>
  <si>
    <t>Mentor</t>
  </si>
  <si>
    <t>Wave 1</t>
  </si>
  <si>
    <t>Wave 10</t>
  </si>
  <si>
    <t>Wave 2</t>
  </si>
  <si>
    <t>Wave 3</t>
  </si>
  <si>
    <t>Wave 4</t>
  </si>
  <si>
    <t>Wave 5</t>
  </si>
  <si>
    <t>Wave 6</t>
  </si>
  <si>
    <t>Wave 7</t>
  </si>
  <si>
    <t>Wave 8</t>
  </si>
  <si>
    <t>Wave 9</t>
  </si>
  <si>
    <t>Completed</t>
  </si>
  <si>
    <t>Himanshu</t>
  </si>
  <si>
    <t>Haritha</t>
  </si>
  <si>
    <t>Dhinesh</t>
  </si>
  <si>
    <t>Saket</t>
  </si>
  <si>
    <t>Rakesh</t>
  </si>
  <si>
    <t>Ganapathy Aravindan</t>
  </si>
  <si>
    <t>Madhu</t>
  </si>
  <si>
    <t>Asma</t>
  </si>
  <si>
    <t>Farah</t>
  </si>
  <si>
    <t>Subbu</t>
  </si>
  <si>
    <t>Annu Sharma</t>
  </si>
  <si>
    <t>Shahid</t>
  </si>
  <si>
    <t>Mukunda Rao</t>
  </si>
  <si>
    <t>Rajesh</t>
  </si>
  <si>
    <t>Sivaram</t>
  </si>
  <si>
    <t>Meghna</t>
  </si>
  <si>
    <t>Dhiraj</t>
  </si>
  <si>
    <t>Vikram</t>
  </si>
  <si>
    <t>Dinesh</t>
  </si>
  <si>
    <t>Satyanna</t>
  </si>
  <si>
    <t>Mangayarkarasi</t>
  </si>
  <si>
    <t>Parshad Joshi</t>
  </si>
  <si>
    <t>Prashant</t>
  </si>
  <si>
    <t>Swati</t>
  </si>
  <si>
    <t>Vaibhav</t>
  </si>
  <si>
    <t>Imran Sayed</t>
  </si>
  <si>
    <t>NagaRaju</t>
  </si>
  <si>
    <t>Suprabhat</t>
  </si>
  <si>
    <t>Shekar</t>
  </si>
  <si>
    <t xml:space="preserve"> Vaibhav </t>
  </si>
  <si>
    <t>Ashutosh</t>
  </si>
  <si>
    <t>Sandip Mohapatra</t>
  </si>
  <si>
    <t>Mekala</t>
  </si>
  <si>
    <t>Tarun</t>
  </si>
  <si>
    <t>Vinay Dubey</t>
  </si>
  <si>
    <t>Sowmya</t>
  </si>
  <si>
    <t>Vijay Kumar</t>
  </si>
  <si>
    <t>Kirubakaran</t>
  </si>
  <si>
    <t>Sushila</t>
  </si>
  <si>
    <t>Vijaya</t>
  </si>
  <si>
    <t>Sanjeet</t>
  </si>
  <si>
    <t xml:space="preserve">Rajeev </t>
  </si>
  <si>
    <t>Sanjeev</t>
  </si>
  <si>
    <t>Harish</t>
  </si>
  <si>
    <t>Dayananda</t>
  </si>
  <si>
    <t>complted</t>
  </si>
  <si>
    <t>Saurabh</t>
  </si>
  <si>
    <t>Zaid</t>
  </si>
  <si>
    <t>Pradeep Sharma</t>
  </si>
  <si>
    <t>13th june</t>
  </si>
  <si>
    <t>20th june</t>
  </si>
  <si>
    <t>Venugopal</t>
  </si>
  <si>
    <t>Vidya Sagar Bandaluppi</t>
  </si>
  <si>
    <t>16/06/2022</t>
  </si>
  <si>
    <t>20/06/2022</t>
  </si>
  <si>
    <t>30/06/2022</t>
  </si>
  <si>
    <t>31/07/2022</t>
  </si>
  <si>
    <t>14/06/2022</t>
  </si>
  <si>
    <t xml:space="preserve">Shadab Ahmed Khan </t>
  </si>
  <si>
    <t>14/6/22</t>
  </si>
  <si>
    <t>Ebi SAM</t>
  </si>
  <si>
    <t>14th june</t>
  </si>
  <si>
    <t>25th june</t>
  </si>
  <si>
    <t>Harshal Deora</t>
  </si>
  <si>
    <t>HariKrishnan</t>
  </si>
  <si>
    <t>Ramanuj</t>
  </si>
  <si>
    <t>20-06-2022</t>
  </si>
  <si>
    <t>30-06-2022</t>
  </si>
  <si>
    <t>Franklin</t>
  </si>
  <si>
    <t>Adiseshu</t>
  </si>
  <si>
    <t>Santhosh Parsi</t>
  </si>
  <si>
    <t>Sumit Kumar</t>
  </si>
  <si>
    <t>Dorababu</t>
  </si>
  <si>
    <t>22/06/22</t>
  </si>
  <si>
    <t>Ranjith</t>
  </si>
  <si>
    <t>Santhosh</t>
  </si>
  <si>
    <t>Mangya</t>
  </si>
  <si>
    <t>13th June</t>
  </si>
  <si>
    <t>20th June</t>
  </si>
  <si>
    <t>Arvind</t>
  </si>
  <si>
    <t>Ravi Chandra</t>
  </si>
  <si>
    <t>18/06/2022</t>
  </si>
  <si>
    <t>4th july</t>
  </si>
  <si>
    <t>16/07/2022</t>
  </si>
  <si>
    <t>july 1st week</t>
  </si>
  <si>
    <t>Siva Ram</t>
  </si>
  <si>
    <t>Deepak Kumar</t>
  </si>
  <si>
    <t>14th-Jun</t>
  </si>
  <si>
    <t>22nd-Jun</t>
  </si>
  <si>
    <t>11th-Jun</t>
  </si>
  <si>
    <t>Saurabh Kumar Sharma</t>
  </si>
  <si>
    <t>Ram Kumar</t>
  </si>
  <si>
    <t>15-07-2022</t>
  </si>
  <si>
    <t>27-06-2022</t>
  </si>
  <si>
    <t>Sahil</t>
  </si>
  <si>
    <t>Jayant</t>
  </si>
  <si>
    <t>Parshad Doshi</t>
  </si>
  <si>
    <t>hasn’t attended session</t>
  </si>
  <si>
    <t>Krishna Kumar</t>
  </si>
  <si>
    <t>Aadesh</t>
  </si>
  <si>
    <t>29th-Jun</t>
  </si>
  <si>
    <t>2nd-July</t>
  </si>
  <si>
    <t>Ashish</t>
  </si>
  <si>
    <t>31-5-22</t>
  </si>
  <si>
    <t>14-6-22</t>
  </si>
  <si>
    <t>15-06-2022</t>
  </si>
  <si>
    <t>Vineet</t>
  </si>
  <si>
    <t>Santosh</t>
  </si>
  <si>
    <t>Annu</t>
  </si>
  <si>
    <t>30/5/22</t>
  </si>
  <si>
    <t>To Check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</si>
</sst>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m/yyyy;@"/>
  </numFmts>
  <fonts count="11">
    <font>
      <sz val="11"/>
      <color theme="1"/>
      <name val="Calibri"/>
      <family val="2"/>
      <scheme val="minor"/>
    </font>
    <font>
      <sz val="11"/>
      <color theme="1"/>
      <name val="Calibri"/>
      <family val="2"/>
      <scheme val="minor"/>
    </font>
    <font>
      <b/>
      <sz val="9"/>
      <color theme="1"/>
      <name val="Candara"/>
      <family val="2"/>
    </font>
    <font>
      <b/>
      <sz val="9"/>
      <name val="Candara"/>
      <family val="2"/>
    </font>
    <font>
      <sz val="9"/>
      <color theme="1"/>
      <name val="Candara"/>
      <family val="2"/>
    </font>
    <font>
      <sz val="9"/>
      <color rgb="FF000000"/>
      <name val="Candara"/>
      <family val="2"/>
    </font>
    <font>
      <sz val="9"/>
      <color rgb="FFFF0000"/>
      <name val="Candara"/>
      <family val="2"/>
    </font>
    <font>
      <sz val="8"/>
      <color rgb="FF000000"/>
      <name val="Nimbus Roman No9 L"/>
    </font>
    <font>
      <sz val="11"/>
      <color theme="1"/>
      <name val="Arial"/>
      <family val="2"/>
    </font>
    <font>
      <sz val="10"/>
      <color rgb="FF000000"/>
      <name val="Candara"/>
      <family val="2"/>
    </font>
    <font>
      <sz val="10"/>
      <color rgb="FF000000"/>
      <name val="Calibri"/>
      <family val="2"/>
    </font>
  </fonts>
  <fills count="7">
    <fill>
      <patternFill patternType="none"/>
    </fill>
    <fill>
      <patternFill patternType="gray125"/>
    </fill>
    <fill>
      <patternFill patternType="solid">
        <fgColor rgb="FFD0CECE"/>
        <bgColor rgb="FFD0CECE"/>
      </patternFill>
    </fill>
    <fill>
      <patternFill patternType="solid">
        <fgColor theme="0" tint="-0.14999847407452621"/>
        <bgColor indexed="64"/>
      </patternFill>
    </fill>
    <fill>
      <patternFill patternType="solid">
        <fgColor rgb="FFF7CAAC"/>
        <bgColor rgb="FFF7CAAC"/>
      </patternFill>
    </fill>
    <fill>
      <patternFill patternType="solid">
        <fgColor theme="2" tint="-0.249977111117893"/>
        <bgColor indexed="64"/>
      </patternFill>
    </fill>
    <fill>
      <patternFill patternType="solid">
        <fgColor theme="9" tint="0.59999389629810485"/>
        <bgColor indexed="64"/>
      </patternFill>
    </fill>
  </fills>
  <borders count="11">
    <border>
      <left/>
      <right/>
      <top/>
      <bottom/>
      <diagonal/>
    </border>
    <border>
      <left style="thin">
        <color rgb="FF000000"/>
      </left>
      <right style="thin">
        <color rgb="FF000000"/>
      </right>
      <top style="thin">
        <color rgb="FF000000"/>
      </top>
      <bottom/>
      <diagonal/>
    </border>
    <border>
      <left/>
      <right style="medium">
        <color indexed="64"/>
      </right>
      <top style="medium">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s>
  <cellStyleXfs count="2">
    <xf numFmtId="0" fontId="0" fillId="0" borderId="0"/>
    <xf numFmtId="9" fontId="1" fillId="0" borderId="0" applyFont="0" applyFill="0" applyBorder="0" applyAlignment="0" applyProtection="0"/>
  </cellStyleXfs>
  <cellXfs count="113">
    <xf numFmtId="0" fontId="0" fillId="0" borderId="0" xfId="0"/>
    <xf numFmtId="0" fontId="2" fillId="2" borderId="1" xfId="0" applyFont="1" applyFill="1" applyBorder="1" applyAlignment="1">
      <alignment horizontal="center" vertical="center" wrapText="1"/>
    </xf>
    <xf numFmtId="0" fontId="3" fillId="3" borderId="2" xfId="0" applyFont="1" applyFill="1" applyBorder="1" applyAlignment="1">
      <alignment horizontal="center" vertical="center"/>
    </xf>
    <xf numFmtId="14" fontId="3" fillId="3" borderId="2" xfId="0" applyNumberFormat="1" applyFont="1" applyFill="1" applyBorder="1" applyAlignment="1">
      <alignment horizontal="center" vertical="center"/>
    </xf>
    <xf numFmtId="0" fontId="3" fillId="3" borderId="3" xfId="0" applyFont="1" applyFill="1" applyBorder="1" applyAlignment="1">
      <alignment horizontal="center" vertical="center" wrapText="1"/>
    </xf>
    <xf numFmtId="0" fontId="3" fillId="3" borderId="0" xfId="0" applyFont="1" applyFill="1" applyBorder="1" applyAlignment="1">
      <alignment horizontal="center" vertical="center" wrapText="1"/>
    </xf>
    <xf numFmtId="0" fontId="4" fillId="0" borderId="0" xfId="0" applyFont="1"/>
    <xf numFmtId="0" fontId="4" fillId="0" borderId="4" xfId="0" applyFont="1" applyBorder="1" applyAlignment="1">
      <alignment horizontal="center" vertical="center"/>
    </xf>
    <xf numFmtId="14" fontId="4" fillId="0" borderId="4" xfId="0" applyNumberFormat="1" applyFont="1" applyBorder="1" applyAlignment="1">
      <alignment horizontal="center" vertical="center"/>
    </xf>
    <xf numFmtId="9" fontId="4" fillId="0" borderId="4" xfId="0" applyNumberFormat="1" applyFont="1" applyBorder="1" applyAlignment="1">
      <alignment horizontal="center" vertical="center"/>
    </xf>
    <xf numFmtId="0" fontId="4" fillId="0" borderId="4" xfId="0" applyFont="1" applyBorder="1" applyAlignment="1">
      <alignment horizontal="center" vertical="center" wrapText="1"/>
    </xf>
    <xf numFmtId="0" fontId="5" fillId="0" borderId="4" xfId="0" applyFont="1" applyBorder="1" applyAlignment="1">
      <alignment horizontal="center" wrapText="1"/>
    </xf>
    <xf numFmtId="0" fontId="5" fillId="0" borderId="4" xfId="0" applyFont="1" applyBorder="1" applyAlignment="1">
      <alignment horizontal="center"/>
    </xf>
    <xf numFmtId="0" fontId="4" fillId="0" borderId="4" xfId="0" applyFont="1" applyBorder="1" applyAlignment="1"/>
    <xf numFmtId="0" fontId="4" fillId="0" borderId="4" xfId="0" applyFont="1" applyBorder="1" applyAlignment="1">
      <alignment horizontal="center"/>
    </xf>
    <xf numFmtId="9" fontId="4" fillId="0" borderId="0" xfId="1" applyFont="1"/>
    <xf numFmtId="0" fontId="4" fillId="0" borderId="4" xfId="0" applyFont="1" applyBorder="1" applyAlignment="1">
      <alignment wrapText="1"/>
    </xf>
    <xf numFmtId="0" fontId="6" fillId="0" borderId="4" xfId="0" applyFont="1" applyBorder="1" applyAlignment="1">
      <alignment wrapText="1"/>
    </xf>
    <xf numFmtId="0" fontId="5" fillId="0" borderId="4" xfId="0" applyFont="1" applyBorder="1" applyAlignment="1">
      <alignment wrapText="1"/>
    </xf>
    <xf numFmtId="0" fontId="4" fillId="0" borderId="4" xfId="0" applyFont="1" applyBorder="1"/>
    <xf numFmtId="14" fontId="5" fillId="0" borderId="4" xfId="0" applyNumberFormat="1" applyFont="1" applyBorder="1" applyAlignment="1">
      <alignment horizontal="center"/>
    </xf>
    <xf numFmtId="9" fontId="4" fillId="0" borderId="4" xfId="0" applyNumberFormat="1" applyFont="1" applyFill="1" applyBorder="1" applyAlignment="1">
      <alignment horizontal="center" vertical="center"/>
    </xf>
    <xf numFmtId="0" fontId="4" fillId="0" borderId="5" xfId="0" applyFont="1" applyBorder="1" applyAlignment="1">
      <alignment horizontal="center" vertical="center"/>
    </xf>
    <xf numFmtId="0" fontId="4" fillId="0" borderId="6" xfId="0" applyFont="1" applyBorder="1" applyAlignment="1">
      <alignment horizontal="center" vertical="center"/>
    </xf>
    <xf numFmtId="14" fontId="4" fillId="0" borderId="4" xfId="0" applyNumberFormat="1" applyFont="1" applyBorder="1"/>
    <xf numFmtId="9" fontId="4" fillId="0" borderId="4" xfId="1" applyFont="1" applyBorder="1" applyAlignment="1">
      <alignment horizontal="center"/>
    </xf>
    <xf numFmtId="14" fontId="4" fillId="0" borderId="5" xfId="0" applyNumberFormat="1" applyFont="1" applyBorder="1" applyAlignment="1">
      <alignment vertical="center"/>
    </xf>
    <xf numFmtId="9" fontId="0" fillId="0" borderId="0" xfId="1" applyFont="1" applyAlignment="1">
      <alignment horizontal="center"/>
    </xf>
    <xf numFmtId="9" fontId="4" fillId="0" borderId="5" xfId="0" applyNumberFormat="1" applyFont="1" applyBorder="1" applyAlignment="1">
      <alignment horizontal="center" vertical="center"/>
    </xf>
    <xf numFmtId="9" fontId="0" fillId="0" borderId="0" xfId="0" applyNumberFormat="1"/>
    <xf numFmtId="0" fontId="5" fillId="0" borderId="5" xfId="0" applyFont="1" applyBorder="1" applyAlignment="1">
      <alignment horizontal="center" wrapText="1"/>
    </xf>
    <xf numFmtId="0" fontId="5" fillId="0" borderId="5" xfId="0" applyFont="1" applyBorder="1" applyAlignment="1">
      <alignment horizontal="center"/>
    </xf>
    <xf numFmtId="0" fontId="7" fillId="0" borderId="5" xfId="0" applyFont="1" applyBorder="1" applyAlignment="1">
      <alignment horizontal="center" wrapText="1"/>
    </xf>
    <xf numFmtId="0" fontId="4" fillId="0" borderId="5" xfId="0" applyFont="1" applyBorder="1" applyAlignment="1">
      <alignment horizontal="center" vertical="center" wrapText="1"/>
    </xf>
    <xf numFmtId="0" fontId="5" fillId="0" borderId="7" xfId="0" applyFont="1" applyBorder="1" applyAlignment="1">
      <alignment horizontal="center" wrapText="1"/>
    </xf>
    <xf numFmtId="0" fontId="5" fillId="0" borderId="8" xfId="0" applyFont="1" applyBorder="1" applyAlignment="1">
      <alignment horizontal="center" wrapText="1"/>
    </xf>
    <xf numFmtId="0" fontId="8" fillId="0" borderId="5" xfId="0" applyFont="1" applyBorder="1" applyAlignment="1">
      <alignment wrapText="1"/>
    </xf>
    <xf numFmtId="0" fontId="4" fillId="0" borderId="4" xfId="0" applyNumberFormat="1" applyFont="1" applyBorder="1" applyAlignment="1">
      <alignment horizontal="center" vertical="center"/>
    </xf>
    <xf numFmtId="0" fontId="4" fillId="0" borderId="0" xfId="0" applyNumberFormat="1" applyFont="1" applyBorder="1" applyAlignment="1">
      <alignment horizontal="center" vertical="center"/>
    </xf>
    <xf numFmtId="0" fontId="2" fillId="4" borderId="5" xfId="0" applyFont="1" applyFill="1" applyBorder="1" applyAlignment="1">
      <alignment horizontal="center" vertical="center" wrapText="1"/>
    </xf>
    <xf numFmtId="0" fontId="3" fillId="3" borderId="0" xfId="0" applyFont="1" applyFill="1" applyBorder="1" applyAlignment="1">
      <alignment horizontal="center" vertical="center"/>
    </xf>
    <xf numFmtId="0" fontId="4" fillId="0" borderId="0" xfId="0" applyFont="1" applyBorder="1" applyAlignment="1"/>
    <xf numFmtId="0" fontId="4" fillId="0" borderId="0" xfId="0" applyFont="1" applyBorder="1" applyAlignment="1">
      <alignment horizontal="center" vertical="center"/>
    </xf>
    <xf numFmtId="0" fontId="2" fillId="5" borderId="1" xfId="0" applyFont="1" applyFill="1" applyBorder="1" applyAlignment="1">
      <alignment horizontal="center" vertical="center" wrapText="1"/>
    </xf>
    <xf numFmtId="0" fontId="3" fillId="5" borderId="2" xfId="0" applyFont="1" applyFill="1" applyBorder="1" applyAlignment="1">
      <alignment horizontal="center" vertical="center"/>
    </xf>
    <xf numFmtId="14" fontId="3" fillId="5" borderId="2" xfId="0" applyNumberFormat="1" applyFont="1" applyFill="1" applyBorder="1" applyAlignment="1">
      <alignment horizontal="center" vertical="center"/>
    </xf>
    <xf numFmtId="9" fontId="3" fillId="5" borderId="3" xfId="1" applyFont="1" applyFill="1" applyBorder="1" applyAlignment="1">
      <alignment horizontal="center" vertical="center" wrapText="1"/>
    </xf>
    <xf numFmtId="0" fontId="3" fillId="5" borderId="3" xfId="0" applyFont="1" applyFill="1" applyBorder="1" applyAlignment="1">
      <alignment horizontal="center" vertical="center" wrapText="1"/>
    </xf>
    <xf numFmtId="0" fontId="3" fillId="5" borderId="0" xfId="0" applyFont="1" applyFill="1" applyBorder="1" applyAlignment="1">
      <alignment horizontal="center" vertical="center" wrapText="1"/>
    </xf>
    <xf numFmtId="0" fontId="4" fillId="0" borderId="0" xfId="0" applyFont="1" applyFill="1"/>
    <xf numFmtId="0" fontId="4" fillId="0" borderId="4" xfId="0" applyFont="1" applyFill="1" applyBorder="1" applyAlignment="1">
      <alignment horizontal="center" vertical="center"/>
    </xf>
    <xf numFmtId="0" fontId="4" fillId="0" borderId="4" xfId="0" applyFont="1" applyFill="1" applyBorder="1" applyAlignment="1">
      <alignment horizontal="center"/>
    </xf>
    <xf numFmtId="14" fontId="4" fillId="0" borderId="4" xfId="0" applyNumberFormat="1" applyFont="1" applyFill="1" applyBorder="1" applyAlignment="1">
      <alignment horizontal="center" vertical="center"/>
    </xf>
    <xf numFmtId="9" fontId="4" fillId="0" borderId="4" xfId="1" applyFont="1" applyFill="1" applyBorder="1" applyAlignment="1">
      <alignment horizontal="center" vertical="center"/>
    </xf>
    <xf numFmtId="0" fontId="0" fillId="0" borderId="0" xfId="0" applyFill="1"/>
    <xf numFmtId="14" fontId="5" fillId="0" borderId="4" xfId="0" applyNumberFormat="1" applyFont="1" applyFill="1" applyBorder="1" applyAlignment="1">
      <alignment horizontal="center" wrapText="1"/>
    </xf>
    <xf numFmtId="14" fontId="4" fillId="0" borderId="4" xfId="0" applyNumberFormat="1" applyFont="1" applyFill="1" applyBorder="1" applyAlignment="1">
      <alignment horizontal="center" vertical="center" wrapText="1"/>
    </xf>
    <xf numFmtId="14" fontId="4" fillId="0" borderId="4" xfId="0" applyNumberFormat="1" applyFont="1" applyFill="1" applyBorder="1" applyAlignment="1">
      <alignment horizontal="left" vertical="center" wrapText="1"/>
    </xf>
    <xf numFmtId="14" fontId="5" fillId="0" borderId="4" xfId="0" applyNumberFormat="1" applyFont="1" applyFill="1" applyBorder="1" applyAlignment="1">
      <alignment horizontal="center"/>
    </xf>
    <xf numFmtId="14" fontId="4" fillId="0" borderId="4" xfId="0" applyNumberFormat="1" applyFont="1" applyFill="1" applyBorder="1" applyAlignment="1"/>
    <xf numFmtId="14" fontId="4" fillId="0" borderId="4" xfId="0" applyNumberFormat="1" applyFont="1" applyFill="1" applyBorder="1" applyAlignment="1">
      <alignment horizontal="left"/>
    </xf>
    <xf numFmtId="0" fontId="4" fillId="0" borderId="4" xfId="0" applyFont="1" applyFill="1" applyBorder="1"/>
    <xf numFmtId="14" fontId="5" fillId="0" borderId="4" xfId="0" applyNumberFormat="1" applyFont="1" applyFill="1" applyBorder="1" applyAlignment="1">
      <alignment horizontal="center" vertical="center"/>
    </xf>
    <xf numFmtId="14" fontId="4" fillId="0" borderId="4" xfId="0" applyNumberFormat="1" applyFont="1" applyFill="1" applyBorder="1" applyAlignment="1">
      <alignment wrapText="1"/>
    </xf>
    <xf numFmtId="14" fontId="4" fillId="0" borderId="4" xfId="0" applyNumberFormat="1" applyFont="1" applyFill="1" applyBorder="1" applyAlignment="1">
      <alignment horizontal="left" wrapText="1"/>
    </xf>
    <xf numFmtId="14" fontId="4" fillId="0" borderId="4" xfId="0" applyNumberFormat="1" applyFont="1" applyFill="1" applyBorder="1" applyAlignment="1">
      <alignment horizontal="center" wrapText="1"/>
    </xf>
    <xf numFmtId="14" fontId="5" fillId="0" borderId="4" xfId="0" applyNumberFormat="1" applyFont="1" applyFill="1" applyBorder="1" applyAlignment="1">
      <alignment horizontal="left" wrapText="1"/>
    </xf>
    <xf numFmtId="14" fontId="5" fillId="0" borderId="4" xfId="0" applyNumberFormat="1" applyFont="1" applyFill="1" applyBorder="1" applyAlignment="1">
      <alignment horizontal="center" vertical="center" wrapText="1"/>
    </xf>
    <xf numFmtId="0" fontId="4" fillId="0" borderId="9" xfId="0" applyFont="1" applyFill="1" applyBorder="1" applyAlignment="1">
      <alignment horizontal="center" vertical="center"/>
    </xf>
    <xf numFmtId="14" fontId="4" fillId="0" borderId="4" xfId="0" applyNumberFormat="1" applyFont="1" applyFill="1" applyBorder="1" applyAlignment="1">
      <alignment horizontal="center"/>
    </xf>
    <xf numFmtId="14" fontId="4" fillId="0" borderId="10" xfId="0" applyNumberFormat="1" applyFont="1" applyFill="1" applyBorder="1" applyAlignment="1">
      <alignment horizontal="center" vertical="center"/>
    </xf>
    <xf numFmtId="0" fontId="4" fillId="0" borderId="10" xfId="0" applyFont="1" applyFill="1" applyBorder="1" applyAlignment="1">
      <alignment horizontal="center" vertical="center"/>
    </xf>
    <xf numFmtId="9" fontId="4" fillId="0" borderId="10" xfId="1" applyFont="1" applyFill="1" applyBorder="1" applyAlignment="1">
      <alignment horizontal="center" vertical="center"/>
    </xf>
    <xf numFmtId="9" fontId="4" fillId="0" borderId="10" xfId="0" applyNumberFormat="1" applyFont="1" applyFill="1" applyBorder="1" applyAlignment="1">
      <alignment horizontal="center" vertical="center"/>
    </xf>
    <xf numFmtId="14" fontId="5" fillId="0" borderId="10" xfId="0" applyNumberFormat="1" applyFont="1" applyFill="1" applyBorder="1" applyAlignment="1">
      <alignment horizontal="center" wrapText="1"/>
    </xf>
    <xf numFmtId="9" fontId="4" fillId="0" borderId="4" xfId="1" applyFont="1" applyFill="1" applyBorder="1" applyAlignment="1">
      <alignment horizontal="center"/>
    </xf>
    <xf numFmtId="0" fontId="4" fillId="0" borderId="4" xfId="0" applyFont="1" applyFill="1" applyBorder="1" applyAlignment="1">
      <alignment horizontal="center" vertical="center" wrapText="1"/>
    </xf>
    <xf numFmtId="0" fontId="4" fillId="0" borderId="4" xfId="0" applyFont="1" applyFill="1" applyBorder="1" applyAlignment="1">
      <alignment horizontal="left" vertical="center" wrapText="1"/>
    </xf>
    <xf numFmtId="0" fontId="9" fillId="0" borderId="4" xfId="0" applyFont="1" applyFill="1" applyBorder="1" applyAlignment="1">
      <alignment horizontal="center" wrapText="1"/>
    </xf>
    <xf numFmtId="0" fontId="10" fillId="0" borderId="4" xfId="0" applyFont="1" applyFill="1" applyBorder="1" applyAlignment="1">
      <alignment wrapText="1"/>
    </xf>
    <xf numFmtId="0" fontId="5" fillId="0" borderId="10" xfId="0" applyFont="1" applyFill="1" applyBorder="1" applyAlignment="1">
      <alignment horizontal="center"/>
    </xf>
    <xf numFmtId="0" fontId="5" fillId="0" borderId="4" xfId="0" applyFont="1" applyFill="1" applyBorder="1" applyAlignment="1">
      <alignment horizontal="center"/>
    </xf>
    <xf numFmtId="0" fontId="5" fillId="0" borderId="4" xfId="0" applyFont="1" applyFill="1" applyBorder="1" applyAlignment="1">
      <alignment horizontal="center" wrapText="1"/>
    </xf>
    <xf numFmtId="9" fontId="4" fillId="0" borderId="4" xfId="0" applyNumberFormat="1" applyFont="1" applyBorder="1" applyAlignment="1">
      <alignment horizontal="center"/>
    </xf>
    <xf numFmtId="14" fontId="4" fillId="0" borderId="0" xfId="0" applyNumberFormat="1" applyFont="1" applyBorder="1" applyAlignment="1">
      <alignment vertical="center"/>
    </xf>
    <xf numFmtId="9" fontId="4" fillId="0" borderId="0" xfId="0" applyNumberFormat="1" applyFont="1" applyBorder="1" applyAlignment="1">
      <alignment horizontal="center" vertical="center"/>
    </xf>
    <xf numFmtId="14" fontId="4" fillId="0" borderId="0" xfId="0" applyNumberFormat="1" applyFont="1" applyFill="1"/>
    <xf numFmtId="9" fontId="4" fillId="0" borderId="0" xfId="1" applyFont="1" applyFill="1"/>
    <xf numFmtId="164" fontId="2" fillId="4" borderId="5" xfId="0" applyNumberFormat="1" applyFont="1" applyFill="1" applyBorder="1" applyAlignment="1">
      <alignment horizontal="center" vertical="center" wrapText="1"/>
    </xf>
    <xf numFmtId="164" fontId="4" fillId="0" borderId="4" xfId="0" applyNumberFormat="1" applyFont="1" applyBorder="1" applyAlignment="1">
      <alignment horizontal="center" vertical="center"/>
    </xf>
    <xf numFmtId="164" fontId="0" fillId="0" borderId="0" xfId="0" applyNumberFormat="1"/>
    <xf numFmtId="164" fontId="4" fillId="0" borderId="0" xfId="0" applyNumberFormat="1" applyFont="1"/>
    <xf numFmtId="14" fontId="4" fillId="0" borderId="4" xfId="0" applyNumberFormat="1" applyFont="1" applyBorder="1" applyAlignment="1">
      <alignment horizontal="center"/>
    </xf>
    <xf numFmtId="0" fontId="0" fillId="0" borderId="0" xfId="0" applyAlignment="1">
      <alignment horizontal="center"/>
    </xf>
    <xf numFmtId="14" fontId="4" fillId="0" borderId="0" xfId="0" applyNumberFormat="1" applyFont="1" applyAlignment="1">
      <alignment horizontal="center"/>
    </xf>
    <xf numFmtId="9" fontId="4" fillId="0" borderId="0" xfId="1" applyFont="1" applyAlignment="1">
      <alignment horizontal="center"/>
    </xf>
    <xf numFmtId="0" fontId="4" fillId="0" borderId="0" xfId="0" applyFont="1" applyAlignment="1">
      <alignment horizontal="center"/>
    </xf>
    <xf numFmtId="0" fontId="4" fillId="6" borderId="4" xfId="0" applyFont="1" applyFill="1" applyBorder="1" applyAlignment="1">
      <alignment horizontal="center" vertical="center"/>
    </xf>
    <xf numFmtId="14" fontId="4" fillId="6" borderId="4" xfId="0" applyNumberFormat="1" applyFont="1" applyFill="1" applyBorder="1" applyAlignment="1">
      <alignment horizontal="center" vertical="center"/>
    </xf>
    <xf numFmtId="9" fontId="4" fillId="6" borderId="4" xfId="0" applyNumberFormat="1" applyFont="1" applyFill="1" applyBorder="1" applyAlignment="1">
      <alignment horizontal="center" vertical="center"/>
    </xf>
    <xf numFmtId="0" fontId="4" fillId="6" borderId="4" xfId="0" applyFont="1" applyFill="1" applyBorder="1"/>
    <xf numFmtId="164" fontId="4" fillId="6" borderId="4" xfId="0" applyNumberFormat="1" applyFont="1" applyFill="1" applyBorder="1" applyAlignment="1">
      <alignment horizontal="center" vertical="center"/>
    </xf>
    <xf numFmtId="0" fontId="4" fillId="6" borderId="4" xfId="0" applyFont="1" applyFill="1" applyBorder="1" applyAlignment="1"/>
    <xf numFmtId="0" fontId="4" fillId="6" borderId="0" xfId="0" applyFont="1" applyFill="1" applyBorder="1" applyAlignment="1"/>
    <xf numFmtId="0" fontId="4" fillId="6" borderId="0" xfId="0" applyFont="1" applyFill="1"/>
    <xf numFmtId="0" fontId="4" fillId="6" borderId="4" xfId="0" applyNumberFormat="1" applyFont="1" applyFill="1" applyBorder="1" applyAlignment="1">
      <alignment horizontal="center" vertical="center"/>
    </xf>
    <xf numFmtId="0" fontId="6" fillId="0" borderId="4" xfId="0" applyFont="1" applyFill="1" applyBorder="1" applyAlignment="1">
      <alignment horizontal="center" vertical="center"/>
    </xf>
    <xf numFmtId="14" fontId="6" fillId="0" borderId="4" xfId="0" applyNumberFormat="1" applyFont="1" applyFill="1" applyBorder="1" applyAlignment="1">
      <alignment horizontal="center" vertical="center"/>
    </xf>
    <xf numFmtId="9" fontId="6" fillId="0" borderId="4" xfId="1" applyFont="1" applyFill="1" applyBorder="1" applyAlignment="1">
      <alignment horizontal="center" vertical="center"/>
    </xf>
    <xf numFmtId="9" fontId="6" fillId="0" borderId="4" xfId="0" applyNumberFormat="1" applyFont="1" applyFill="1" applyBorder="1" applyAlignment="1">
      <alignment horizontal="center" vertical="center"/>
    </xf>
    <xf numFmtId="0" fontId="6" fillId="0" borderId="4" xfId="0" applyFont="1" applyFill="1" applyBorder="1"/>
    <xf numFmtId="14" fontId="6" fillId="0" borderId="4" xfId="0" applyNumberFormat="1" applyFont="1" applyFill="1" applyBorder="1" applyAlignment="1"/>
    <xf numFmtId="0" fontId="6" fillId="0" borderId="0" xfId="0" applyFont="1" applyFill="1"/>
  </cellXfs>
  <cellStyles count="2">
    <cellStyle name="Normal" xfId="0" builtinId="0"/>
    <cellStyle name="Percent" xfId="1" builtinId="5"/>
  </cellStyles>
  <dxfs count="1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calcChain" Target="calcChain.xml"/><Relationship Id="rId5" Type="http://schemas.openxmlformats.org/officeDocument/2006/relationships/externalLink" Target="externalLinks/externalLink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prathima.prabhu/Desktop/Wipro/Wipro%20Batch%20Learners%20Completion%20Plan.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prathima.prabhu/Downloads/WIPRO%20Batch%20tracker%20-%20Phase%201%20&amp;%202%20(5)_Checked%20on%2010%20June.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niit-my.sharepoint.com/Users/prathima.prabhu/AppData/Local/Microsoft/Windows/INetCache/Content.Outlook/AN1O0DF0/Phase1%20Java%20+%20Cloud%20AWS%20tracker%20as%20on%209th%20June%202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3"/>
      <sheetName val="Sheet2"/>
    </sheetNames>
    <sheetDataSet>
      <sheetData sheetId="0">
        <row r="1">
          <cell r="C1" t="str">
            <v>Batch Name</v>
          </cell>
          <cell r="D1" t="str">
            <v>Wave</v>
          </cell>
          <cell r="E1" t="str">
            <v>Start Date</v>
          </cell>
          <cell r="F1" t="str">
            <v>Batch End Date</v>
          </cell>
          <cell r="G1" t="str">
            <v>Trainer Name</v>
          </cell>
        </row>
        <row r="2">
          <cell r="C2" t="str">
            <v>Batch 1 Java FSD (M)</v>
          </cell>
          <cell r="D2" t="str">
            <v>Wave 1</v>
          </cell>
          <cell r="E2">
            <v>44613</v>
          </cell>
          <cell r="F2">
            <v>44728</v>
          </cell>
          <cell r="G2" t="str">
            <v>Ashish</v>
          </cell>
        </row>
        <row r="3">
          <cell r="C3" t="str">
            <v>Batch 2 Java FSD (E)</v>
          </cell>
          <cell r="D3" t="str">
            <v>Wave 1</v>
          </cell>
          <cell r="E3">
            <v>44613</v>
          </cell>
          <cell r="F3">
            <v>44728</v>
          </cell>
          <cell r="G3" t="str">
            <v>Ashish</v>
          </cell>
        </row>
        <row r="4">
          <cell r="C4" t="str">
            <v>Batch 3 Java FSD (M)</v>
          </cell>
          <cell r="D4" t="str">
            <v>Wave 1</v>
          </cell>
          <cell r="E4">
            <v>44613</v>
          </cell>
          <cell r="F4">
            <v>44728</v>
          </cell>
          <cell r="G4" t="str">
            <v>Vineet</v>
          </cell>
        </row>
        <row r="5">
          <cell r="C5" t="str">
            <v>Batch 4 Java FSD (E)</v>
          </cell>
          <cell r="D5" t="str">
            <v>Wave 1</v>
          </cell>
          <cell r="E5">
            <v>44613</v>
          </cell>
          <cell r="F5">
            <v>44728</v>
          </cell>
          <cell r="G5" t="str">
            <v>Vineet</v>
          </cell>
        </row>
        <row r="6">
          <cell r="C6" t="str">
            <v>Batch 5 Java FSD (M)</v>
          </cell>
          <cell r="D6" t="str">
            <v>Wave 1</v>
          </cell>
          <cell r="E6">
            <v>44613</v>
          </cell>
          <cell r="F6">
            <v>44728</v>
          </cell>
          <cell r="G6" t="str">
            <v>Santosh</v>
          </cell>
        </row>
        <row r="7">
          <cell r="C7" t="str">
            <v>Batch 6 Java FSD (E)</v>
          </cell>
          <cell r="D7" t="str">
            <v>Wave 1</v>
          </cell>
          <cell r="E7">
            <v>44613</v>
          </cell>
          <cell r="F7">
            <v>44728</v>
          </cell>
          <cell r="G7" t="str">
            <v>Santosh</v>
          </cell>
        </row>
        <row r="8">
          <cell r="C8" t="str">
            <v>Batch 7 Java FSD (M)</v>
          </cell>
          <cell r="D8" t="str">
            <v>Wave 1</v>
          </cell>
          <cell r="E8">
            <v>44613</v>
          </cell>
          <cell r="F8">
            <v>44728</v>
          </cell>
          <cell r="G8" t="str">
            <v>Annu</v>
          </cell>
        </row>
        <row r="9">
          <cell r="C9" t="str">
            <v>Batch 8 Java FSD (A)</v>
          </cell>
          <cell r="D9" t="str">
            <v>Wave 1</v>
          </cell>
          <cell r="E9">
            <v>44613</v>
          </cell>
          <cell r="F9">
            <v>44728</v>
          </cell>
          <cell r="G9" t="str">
            <v>Ramanuj</v>
          </cell>
        </row>
        <row r="10">
          <cell r="C10" t="str">
            <v>Batch 9 Java FSD (A)</v>
          </cell>
          <cell r="D10" t="str">
            <v>Wave 2</v>
          </cell>
          <cell r="E10">
            <v>44615</v>
          </cell>
          <cell r="F10">
            <v>44732</v>
          </cell>
          <cell r="G10" t="str">
            <v xml:space="preserve">Rajeev </v>
          </cell>
        </row>
        <row r="11">
          <cell r="C11" t="str">
            <v>Batch 10 Java FSD (E)</v>
          </cell>
          <cell r="D11" t="str">
            <v>Wave 2</v>
          </cell>
          <cell r="E11">
            <v>44615</v>
          </cell>
          <cell r="F11">
            <v>44732</v>
          </cell>
          <cell r="G11" t="str">
            <v xml:space="preserve">Rajeev </v>
          </cell>
        </row>
        <row r="12">
          <cell r="C12" t="str">
            <v>Batch 11 Java FSD (M)</v>
          </cell>
          <cell r="D12" t="str">
            <v>Wave 2</v>
          </cell>
          <cell r="E12">
            <v>44615</v>
          </cell>
          <cell r="F12">
            <v>44732</v>
          </cell>
          <cell r="G12" t="str">
            <v>Sanjeev</v>
          </cell>
        </row>
        <row r="13">
          <cell r="C13" t="str">
            <v>Batch 12 Java FSD (E)</v>
          </cell>
          <cell r="D13" t="str">
            <v>Wave 2</v>
          </cell>
          <cell r="E13">
            <v>44615</v>
          </cell>
          <cell r="F13">
            <v>44732</v>
          </cell>
          <cell r="G13" t="str">
            <v>Sanjeev</v>
          </cell>
        </row>
        <row r="14">
          <cell r="C14" t="str">
            <v>Batch 13 Java FSD (A)</v>
          </cell>
          <cell r="D14" t="str">
            <v>Wave 2</v>
          </cell>
          <cell r="E14">
            <v>44615</v>
          </cell>
          <cell r="F14">
            <v>44732</v>
          </cell>
          <cell r="G14" t="str">
            <v>Harish</v>
          </cell>
        </row>
        <row r="15">
          <cell r="C15" t="str">
            <v>Batch 14 Java FSD (E)</v>
          </cell>
          <cell r="D15" t="str">
            <v>Wave 2</v>
          </cell>
          <cell r="E15">
            <v>44615</v>
          </cell>
          <cell r="F15">
            <v>44732</v>
          </cell>
          <cell r="G15" t="str">
            <v>Dayananda</v>
          </cell>
        </row>
        <row r="16">
          <cell r="C16" t="str">
            <v>Batch 15 SDET FSD (E)</v>
          </cell>
          <cell r="D16" t="str">
            <v>Wave 3</v>
          </cell>
          <cell r="E16">
            <v>44617</v>
          </cell>
          <cell r="F16">
            <v>44734</v>
          </cell>
          <cell r="G16" t="str">
            <v>Harish</v>
          </cell>
        </row>
        <row r="17">
          <cell r="C17" t="str">
            <v>Batch 16 MERN FSD (E)</v>
          </cell>
          <cell r="D17" t="str">
            <v>Wave 3</v>
          </cell>
          <cell r="E17">
            <v>44617</v>
          </cell>
          <cell r="F17">
            <v>44734</v>
          </cell>
          <cell r="G17" t="str">
            <v>Saurabh</v>
          </cell>
        </row>
        <row r="18">
          <cell r="C18" t="str">
            <v>Batch 17 Java FSD (M)</v>
          </cell>
          <cell r="D18" t="str">
            <v>Wave 2</v>
          </cell>
          <cell r="E18">
            <v>44615</v>
          </cell>
          <cell r="F18">
            <v>44732</v>
          </cell>
          <cell r="G18" t="str">
            <v>Zaid</v>
          </cell>
        </row>
        <row r="19">
          <cell r="C19" t="str">
            <v>Batch 18 Java FSD (M)</v>
          </cell>
          <cell r="D19" t="str">
            <v>Wave 4</v>
          </cell>
          <cell r="E19">
            <v>44624</v>
          </cell>
          <cell r="F19">
            <v>44741</v>
          </cell>
          <cell r="G19" t="str">
            <v>Pradeep Sharma</v>
          </cell>
        </row>
        <row r="20">
          <cell r="C20" t="str">
            <v>Batch 19 Java FSD (A)</v>
          </cell>
          <cell r="D20" t="str">
            <v>Wave 4</v>
          </cell>
          <cell r="E20">
            <v>44624</v>
          </cell>
          <cell r="F20">
            <v>44741</v>
          </cell>
          <cell r="G20" t="str">
            <v>Sanjeet</v>
          </cell>
        </row>
        <row r="21">
          <cell r="C21" t="str">
            <v>Batch 20 Java FSD (E)</v>
          </cell>
          <cell r="D21" t="str">
            <v>Wave 4</v>
          </cell>
          <cell r="E21">
            <v>44624</v>
          </cell>
          <cell r="F21">
            <v>44741</v>
          </cell>
          <cell r="G21" t="str">
            <v>Venugopal</v>
          </cell>
        </row>
        <row r="22">
          <cell r="C22" t="str">
            <v>Batch 21 Java FSD (E)</v>
          </cell>
          <cell r="D22" t="str">
            <v>Wave 6</v>
          </cell>
          <cell r="E22">
            <v>44634</v>
          </cell>
          <cell r="F22">
            <v>44749</v>
          </cell>
          <cell r="G22" t="str">
            <v>Vidya Sagar Bandaluppi</v>
          </cell>
        </row>
        <row r="23">
          <cell r="C23" t="str">
            <v>Batch 22 MERN FSD (M)</v>
          </cell>
          <cell r="D23" t="str">
            <v>Wave 8</v>
          </cell>
          <cell r="E23">
            <v>44642</v>
          </cell>
          <cell r="F23">
            <v>44756</v>
          </cell>
          <cell r="G23" t="str">
            <v>Anamika</v>
          </cell>
        </row>
        <row r="24">
          <cell r="C24" t="str">
            <v>Batch 23 SDET (M)</v>
          </cell>
          <cell r="D24" t="str">
            <v>Wave 8</v>
          </cell>
          <cell r="E24">
            <v>44642</v>
          </cell>
          <cell r="F24">
            <v>44756</v>
          </cell>
          <cell r="G24" t="str">
            <v>Dorababu</v>
          </cell>
        </row>
        <row r="25">
          <cell r="C25" t="str">
            <v>Batch 24 JAVA FSD (M)</v>
          </cell>
          <cell r="D25" t="str">
            <v>Wave 5</v>
          </cell>
          <cell r="E25">
            <v>44628</v>
          </cell>
          <cell r="F25">
            <v>44743</v>
          </cell>
          <cell r="G25" t="str">
            <v xml:space="preserve">Shadab Ahmed Khan </v>
          </cell>
        </row>
        <row r="26">
          <cell r="C26" t="str">
            <v>Batch 25 JAVA FSD (M)</v>
          </cell>
          <cell r="D26" t="str">
            <v>Wave 5</v>
          </cell>
          <cell r="E26">
            <v>44628</v>
          </cell>
          <cell r="F26">
            <v>44743</v>
          </cell>
          <cell r="G26" t="str">
            <v>Arvind</v>
          </cell>
        </row>
        <row r="27">
          <cell r="C27" t="str">
            <v>Batch 26 JAVA FSD (A)</v>
          </cell>
          <cell r="D27" t="str">
            <v>Wave 5</v>
          </cell>
          <cell r="E27">
            <v>44628</v>
          </cell>
          <cell r="F27">
            <v>44743</v>
          </cell>
          <cell r="G27" t="str">
            <v>Adiseshu</v>
          </cell>
        </row>
        <row r="28">
          <cell r="C28" t="str">
            <v>Batch 27 JAVA FSD (E)</v>
          </cell>
          <cell r="D28" t="str">
            <v>Wave 5</v>
          </cell>
          <cell r="E28">
            <v>44628</v>
          </cell>
          <cell r="F28">
            <v>44743</v>
          </cell>
          <cell r="G28" t="str">
            <v>Ramanuj</v>
          </cell>
        </row>
        <row r="29">
          <cell r="C29" t="str">
            <v>Batch 28 JAVA FSD (E)</v>
          </cell>
          <cell r="D29" t="str">
            <v>Wave 5</v>
          </cell>
          <cell r="E29">
            <v>44628</v>
          </cell>
          <cell r="F29">
            <v>44743</v>
          </cell>
          <cell r="G29" t="str">
            <v>Siva Ram</v>
          </cell>
        </row>
        <row r="30">
          <cell r="C30" t="str">
            <v>Batch 30 JAVA FSD (E)</v>
          </cell>
          <cell r="D30" t="str">
            <v>Wave 5</v>
          </cell>
          <cell r="E30">
            <v>44628</v>
          </cell>
          <cell r="F30">
            <v>44743</v>
          </cell>
          <cell r="G30" t="str">
            <v>Subbu</v>
          </cell>
        </row>
        <row r="31">
          <cell r="C31" t="str">
            <v>Batch 31 JAVA FSD (M)</v>
          </cell>
          <cell r="D31" t="str">
            <v>Wave 5</v>
          </cell>
          <cell r="E31">
            <v>44628</v>
          </cell>
          <cell r="F31">
            <v>44743</v>
          </cell>
          <cell r="G31" t="str">
            <v>Ebi SAM</v>
          </cell>
        </row>
        <row r="32">
          <cell r="C32" t="str">
            <v>Batch 32 JAVA FSD (A)</v>
          </cell>
          <cell r="D32" t="str">
            <v>Wave 5</v>
          </cell>
          <cell r="E32">
            <v>44628</v>
          </cell>
          <cell r="F32">
            <v>44743</v>
          </cell>
          <cell r="G32" t="str">
            <v>Santhosh</v>
          </cell>
        </row>
        <row r="33">
          <cell r="C33" t="str">
            <v>Batch 33 SDET (E)</v>
          </cell>
          <cell r="D33" t="str">
            <v>Wave 9</v>
          </cell>
          <cell r="E33">
            <v>44648</v>
          </cell>
          <cell r="F33">
            <v>44762</v>
          </cell>
          <cell r="G33" t="str">
            <v>Franklin</v>
          </cell>
        </row>
        <row r="34">
          <cell r="C34" t="str">
            <v>Batch 34 JAVA + Cloud AWS (M)</v>
          </cell>
          <cell r="D34" t="str">
            <v>Wave 6</v>
          </cell>
          <cell r="E34">
            <v>44634</v>
          </cell>
          <cell r="F34">
            <v>44767</v>
          </cell>
          <cell r="G34" t="str">
            <v>Arvind</v>
          </cell>
        </row>
        <row r="35">
          <cell r="C35" t="str">
            <v>Batch 35 JAVA + Cloud AWS (E)</v>
          </cell>
          <cell r="D35" t="str">
            <v>Wave 6</v>
          </cell>
          <cell r="E35">
            <v>44634</v>
          </cell>
          <cell r="F35">
            <v>44767</v>
          </cell>
          <cell r="G35" t="str">
            <v>Suneetha Bhulla</v>
          </cell>
        </row>
        <row r="36">
          <cell r="C36" t="str">
            <v>Batch 36 JAVA + Cloud AWS (E)</v>
          </cell>
          <cell r="D36" t="str">
            <v>Wave 6</v>
          </cell>
          <cell r="E36">
            <v>44634</v>
          </cell>
          <cell r="F36">
            <v>44767</v>
          </cell>
          <cell r="G36" t="str">
            <v>Shekar</v>
          </cell>
        </row>
        <row r="37">
          <cell r="C37" t="str">
            <v>Batch 37 JAVA + Cloud AWS (A)</v>
          </cell>
          <cell r="D37" t="str">
            <v>Wave 6</v>
          </cell>
          <cell r="E37">
            <v>44634</v>
          </cell>
          <cell r="F37">
            <v>44767</v>
          </cell>
          <cell r="G37" t="str">
            <v>Sandip Mohapatra</v>
          </cell>
        </row>
        <row r="38">
          <cell r="C38" t="str">
            <v>Batch 38 Java FSD (M)</v>
          </cell>
          <cell r="D38" t="str">
            <v>Wave 7</v>
          </cell>
          <cell r="E38">
            <v>44636</v>
          </cell>
          <cell r="F38">
            <v>44753</v>
          </cell>
          <cell r="G38" t="str">
            <v>Sahil</v>
          </cell>
        </row>
        <row r="39">
          <cell r="C39" t="str">
            <v>Batch 39 MEAN (M)</v>
          </cell>
          <cell r="D39" t="str">
            <v>Wave 10</v>
          </cell>
          <cell r="E39">
            <v>44649</v>
          </cell>
          <cell r="F39">
            <v>44763</v>
          </cell>
          <cell r="G39" t="str">
            <v>Jayant</v>
          </cell>
        </row>
        <row r="40">
          <cell r="C40" t="str">
            <v>Batch 40 Dotnet (M)</v>
          </cell>
          <cell r="D40" t="str">
            <v>Wave 9</v>
          </cell>
          <cell r="E40">
            <v>44648</v>
          </cell>
          <cell r="F40">
            <v>44762</v>
          </cell>
          <cell r="G40" t="str">
            <v>Mangya</v>
          </cell>
        </row>
        <row r="41">
          <cell r="C41" t="str">
            <v>Batch 41 DotNet (E)</v>
          </cell>
          <cell r="D41" t="str">
            <v>Wave 6</v>
          </cell>
          <cell r="E41">
            <v>44634</v>
          </cell>
          <cell r="F41">
            <v>44749</v>
          </cell>
          <cell r="G41" t="str">
            <v>Santhosh Parsi</v>
          </cell>
        </row>
        <row r="42">
          <cell r="C42" t="str">
            <v>Batch 42 Java FSD (M)</v>
          </cell>
          <cell r="D42" t="str">
            <v>Wave 8</v>
          </cell>
          <cell r="E42">
            <v>44642</v>
          </cell>
          <cell r="F42">
            <v>44756</v>
          </cell>
          <cell r="G42" t="str">
            <v>Vikram</v>
          </cell>
        </row>
        <row r="43">
          <cell r="C43" t="str">
            <v>Batch 43 Java FSD (M)</v>
          </cell>
          <cell r="D43" t="str">
            <v>Wave 8</v>
          </cell>
          <cell r="E43">
            <v>44642</v>
          </cell>
          <cell r="F43">
            <v>44756</v>
          </cell>
          <cell r="G43" t="str">
            <v>Deepak Kumar</v>
          </cell>
        </row>
        <row r="44">
          <cell r="C44" t="str">
            <v>Batch 44 Java FSD (E)</v>
          </cell>
          <cell r="D44" t="str">
            <v>Wave 7</v>
          </cell>
          <cell r="E44">
            <v>44636</v>
          </cell>
          <cell r="F44">
            <v>44753</v>
          </cell>
          <cell r="G44" t="str">
            <v>Saurabh Kumar Sharma</v>
          </cell>
        </row>
        <row r="45">
          <cell r="C45" t="str">
            <v>Batch 45 Java FSD (E)</v>
          </cell>
          <cell r="D45" t="str">
            <v>Wave 7</v>
          </cell>
          <cell r="E45">
            <v>44636</v>
          </cell>
          <cell r="F45">
            <v>44753</v>
          </cell>
          <cell r="G45" t="str">
            <v>Sumit Kumar</v>
          </cell>
        </row>
        <row r="46">
          <cell r="C46" t="str">
            <v>Batch 46 Java FSD (E)</v>
          </cell>
          <cell r="D46" t="str">
            <v>Wave 7</v>
          </cell>
          <cell r="E46">
            <v>44636</v>
          </cell>
          <cell r="F46">
            <v>44753</v>
          </cell>
          <cell r="G46" t="str">
            <v>Ram Kumar</v>
          </cell>
        </row>
        <row r="47">
          <cell r="C47" t="str">
            <v>Batch 47 Java FSD (A)</v>
          </cell>
          <cell r="D47" t="str">
            <v>Wave 7</v>
          </cell>
          <cell r="E47">
            <v>44636</v>
          </cell>
          <cell r="F47">
            <v>44753</v>
          </cell>
          <cell r="G47" t="str">
            <v>Ravi Chandra</v>
          </cell>
        </row>
        <row r="48">
          <cell r="C48" t="str">
            <v>Batch 48 MEAN (E)</v>
          </cell>
          <cell r="D48" t="str">
            <v>Wave 10</v>
          </cell>
          <cell r="E48">
            <v>44649</v>
          </cell>
          <cell r="F48">
            <v>44763</v>
          </cell>
          <cell r="G48" t="str">
            <v>Parshad Doshi</v>
          </cell>
        </row>
        <row r="49">
          <cell r="C49" t="str">
            <v>Batch 49 Java FSD (E)</v>
          </cell>
          <cell r="D49" t="str">
            <v>Wave 9</v>
          </cell>
          <cell r="E49">
            <v>44648</v>
          </cell>
          <cell r="F49">
            <v>44762</v>
          </cell>
          <cell r="G49" t="str">
            <v>Krishna Kumar</v>
          </cell>
        </row>
        <row r="50">
          <cell r="C50" t="str">
            <v>Batch 50 MERN FSD (E)</v>
          </cell>
          <cell r="D50" t="str">
            <v>Wave 8</v>
          </cell>
          <cell r="E50">
            <v>44642</v>
          </cell>
          <cell r="F50">
            <v>44756</v>
          </cell>
          <cell r="G50" t="str">
            <v>Aadesh</v>
          </cell>
        </row>
        <row r="51">
          <cell r="C51" t="str">
            <v>Batch 52 Java FSD (M)</v>
          </cell>
          <cell r="D51" t="str">
            <v>Wave 1</v>
          </cell>
          <cell r="E51">
            <v>44651</v>
          </cell>
          <cell r="F51">
            <v>44763</v>
          </cell>
          <cell r="G51" t="str">
            <v>Saket</v>
          </cell>
        </row>
        <row r="52">
          <cell r="C52" t="str">
            <v>Batch 53 Java FSD (M)</v>
          </cell>
          <cell r="D52" t="str">
            <v>Wave 1</v>
          </cell>
          <cell r="E52">
            <v>44651</v>
          </cell>
          <cell r="F52">
            <v>44763</v>
          </cell>
          <cell r="G52" t="str">
            <v>Meghna</v>
          </cell>
        </row>
        <row r="53">
          <cell r="C53" t="str">
            <v>Batch 54 Java FSD (E)</v>
          </cell>
          <cell r="D53" t="str">
            <v>Wave 1</v>
          </cell>
          <cell r="E53">
            <v>44651</v>
          </cell>
          <cell r="F53">
            <v>44763</v>
          </cell>
          <cell r="G53" t="str">
            <v>Asma</v>
          </cell>
        </row>
        <row r="54">
          <cell r="C54" t="str">
            <v>Batch 55 Java FSD (E)</v>
          </cell>
          <cell r="D54" t="str">
            <v>Wave 2</v>
          </cell>
          <cell r="E54">
            <v>44657</v>
          </cell>
          <cell r="F54">
            <v>44769</v>
          </cell>
          <cell r="G54" t="str">
            <v>Shekar</v>
          </cell>
        </row>
        <row r="55">
          <cell r="C55" t="str">
            <v>Batch 56 Java FSD (E)</v>
          </cell>
          <cell r="D55" t="str">
            <v>Wave 1</v>
          </cell>
          <cell r="E55">
            <v>44651</v>
          </cell>
          <cell r="F55">
            <v>44763</v>
          </cell>
          <cell r="G55" t="str">
            <v>Priyanka</v>
          </cell>
        </row>
        <row r="56">
          <cell r="C56" t="str">
            <v>Batch 57 .Net FSD(M)</v>
          </cell>
          <cell r="D56" t="str">
            <v>Wave 1</v>
          </cell>
          <cell r="E56">
            <v>44651</v>
          </cell>
          <cell r="F56">
            <v>44763</v>
          </cell>
          <cell r="G56" t="str">
            <v>Vijaya</v>
          </cell>
        </row>
        <row r="57">
          <cell r="C57" t="str">
            <v>Batch 58 .Net FSD(A)</v>
          </cell>
          <cell r="D57" t="str">
            <v>Wave 1</v>
          </cell>
          <cell r="E57">
            <v>44651</v>
          </cell>
          <cell r="F57">
            <v>44763</v>
          </cell>
          <cell r="G57" t="str">
            <v>Mangayarkarasi</v>
          </cell>
        </row>
        <row r="58">
          <cell r="C58" t="str">
            <v>Batch 59 SDET FSD (M)</v>
          </cell>
          <cell r="D58" t="str">
            <v>Wave 1</v>
          </cell>
          <cell r="E58">
            <v>44651</v>
          </cell>
          <cell r="F58">
            <v>44763</v>
          </cell>
          <cell r="G58" t="str">
            <v>Swati</v>
          </cell>
        </row>
        <row r="59">
          <cell r="C59" t="str">
            <v>Batch 60 Cloud Azure (M)</v>
          </cell>
          <cell r="D59" t="str">
            <v>Wave 1</v>
          </cell>
          <cell r="E59">
            <v>44651</v>
          </cell>
          <cell r="F59">
            <v>44781</v>
          </cell>
          <cell r="G59" t="str">
            <v>Kurunchi</v>
          </cell>
        </row>
        <row r="60">
          <cell r="C60" t="str">
            <v>Batch 61 Cloud Azure (A)</v>
          </cell>
          <cell r="D60" t="str">
            <v>Wave 1</v>
          </cell>
          <cell r="E60">
            <v>44651</v>
          </cell>
          <cell r="F60">
            <v>44781</v>
          </cell>
          <cell r="G60" t="str">
            <v>Kurunchi</v>
          </cell>
        </row>
        <row r="61">
          <cell r="C61" t="str">
            <v>Batch 62 Java FSD(A)</v>
          </cell>
          <cell r="D61" t="str">
            <v>Wave 1</v>
          </cell>
          <cell r="E61">
            <v>44651</v>
          </cell>
          <cell r="F61">
            <v>44763</v>
          </cell>
          <cell r="G61" t="str">
            <v>Vikram</v>
          </cell>
        </row>
        <row r="62">
          <cell r="C62" t="str">
            <v>Batch 63 Java FSD(A)</v>
          </cell>
          <cell r="D62" t="str">
            <v>Wave 1</v>
          </cell>
          <cell r="E62">
            <v>44651</v>
          </cell>
          <cell r="F62">
            <v>44763</v>
          </cell>
          <cell r="G62" t="str">
            <v>Shahid</v>
          </cell>
        </row>
        <row r="63">
          <cell r="C63" t="str">
            <v>Batch 64 Java FSD (E)</v>
          </cell>
          <cell r="D63" t="str">
            <v>Wave 2</v>
          </cell>
          <cell r="E63">
            <v>44657</v>
          </cell>
          <cell r="F63">
            <v>44769</v>
          </cell>
          <cell r="G63" t="str">
            <v>Vijay Kumar</v>
          </cell>
        </row>
        <row r="64">
          <cell r="C64" t="str">
            <v>Batch 65 Java FSD (E)</v>
          </cell>
          <cell r="D64" t="str">
            <v>Wave 2</v>
          </cell>
          <cell r="E64">
            <v>44657</v>
          </cell>
          <cell r="F64">
            <v>44769</v>
          </cell>
          <cell r="G64" t="str">
            <v>Satyanna</v>
          </cell>
        </row>
        <row r="65">
          <cell r="C65" t="str">
            <v>Batch 66 Java FSD (E)</v>
          </cell>
          <cell r="D65" t="str">
            <v>Wave 2</v>
          </cell>
          <cell r="E65">
            <v>44657</v>
          </cell>
          <cell r="F65">
            <v>44769</v>
          </cell>
          <cell r="G65" t="str">
            <v>Vinay Dubey</v>
          </cell>
        </row>
        <row r="66">
          <cell r="C66" t="str">
            <v>Batch 67 Java FSD (E)</v>
          </cell>
          <cell r="D66" t="str">
            <v>Wave 2</v>
          </cell>
          <cell r="E66">
            <v>44657</v>
          </cell>
          <cell r="F66">
            <v>44769</v>
          </cell>
          <cell r="G66" t="str">
            <v>Madhu</v>
          </cell>
        </row>
        <row r="67">
          <cell r="C67" t="str">
            <v>Batch 68 Java + Cloud AWS (E)</v>
          </cell>
          <cell r="D67" t="str">
            <v>Wave 2</v>
          </cell>
          <cell r="E67">
            <v>44657</v>
          </cell>
          <cell r="F67">
            <v>44785</v>
          </cell>
          <cell r="G67" t="str">
            <v>Himanshu</v>
          </cell>
        </row>
        <row r="68">
          <cell r="C68" t="str">
            <v>Batch 69 Java + Cloud AWS (E)</v>
          </cell>
          <cell r="D68" t="str">
            <v>Wave 2</v>
          </cell>
          <cell r="E68">
            <v>44657</v>
          </cell>
          <cell r="F68">
            <v>44785</v>
          </cell>
          <cell r="G68" t="str">
            <v>Sandip Mohapatra</v>
          </cell>
        </row>
        <row r="69">
          <cell r="C69" t="str">
            <v>Batch 70 Java + Cloud AWS (A)</v>
          </cell>
          <cell r="D69" t="str">
            <v>Wave 2</v>
          </cell>
          <cell r="E69">
            <v>44657</v>
          </cell>
          <cell r="F69">
            <v>44785</v>
          </cell>
          <cell r="G69" t="str">
            <v>Annu Sharma</v>
          </cell>
        </row>
        <row r="70">
          <cell r="C70" t="str">
            <v>Batch 71 Java FSD (A)</v>
          </cell>
          <cell r="D70" t="str">
            <v>Wave 2</v>
          </cell>
          <cell r="E70">
            <v>44657</v>
          </cell>
          <cell r="F70">
            <v>44769</v>
          </cell>
          <cell r="G70" t="str">
            <v>Suprabhat</v>
          </cell>
        </row>
        <row r="71">
          <cell r="C71" t="str">
            <v>Batch 72 Java FSD (M)</v>
          </cell>
          <cell r="D71" t="str">
            <v>Wave 5</v>
          </cell>
          <cell r="E71">
            <v>44669</v>
          </cell>
          <cell r="F71">
            <v>44781</v>
          </cell>
          <cell r="G71" t="str">
            <v>Farah</v>
          </cell>
        </row>
        <row r="72">
          <cell r="C72" t="str">
            <v>Batch 73 Java FSD(M)</v>
          </cell>
          <cell r="D72" t="str">
            <v>Wave 3</v>
          </cell>
          <cell r="E72">
            <v>44664</v>
          </cell>
          <cell r="F72">
            <v>44776</v>
          </cell>
          <cell r="G72" t="str">
            <v>Sandip Mohapatra</v>
          </cell>
        </row>
        <row r="73">
          <cell r="C73" t="str">
            <v>Batch 74 Java + Cloud AWS (M)</v>
          </cell>
          <cell r="D73" t="str">
            <v>Wave 3</v>
          </cell>
          <cell r="E73">
            <v>44664</v>
          </cell>
          <cell r="F73">
            <v>44792</v>
          </cell>
          <cell r="G73" t="str">
            <v>Shahid</v>
          </cell>
        </row>
        <row r="74">
          <cell r="C74" t="str">
            <v>Batch 75 Java FSD (A)</v>
          </cell>
          <cell r="D74" t="str">
            <v>Wave 5</v>
          </cell>
          <cell r="E74">
            <v>44669</v>
          </cell>
          <cell r="F74">
            <v>44781</v>
          </cell>
          <cell r="G74" t="str">
            <v>Farah</v>
          </cell>
        </row>
        <row r="75">
          <cell r="C75" t="str">
            <v>Batch 76 Java + Cloud AWS (A)</v>
          </cell>
          <cell r="D75" t="str">
            <v>Wave 3</v>
          </cell>
          <cell r="E75">
            <v>44664</v>
          </cell>
          <cell r="F75">
            <v>44792</v>
          </cell>
          <cell r="G75" t="str">
            <v>Sivaram</v>
          </cell>
        </row>
        <row r="76">
          <cell r="C76" t="str">
            <v>Batch 77 Java + Cloud AWS (A)</v>
          </cell>
          <cell r="D76" t="str">
            <v>Wave 3</v>
          </cell>
          <cell r="E76">
            <v>44664</v>
          </cell>
          <cell r="F76">
            <v>44792</v>
          </cell>
          <cell r="G76" t="str">
            <v>Subbu</v>
          </cell>
        </row>
        <row r="77">
          <cell r="C77" t="str">
            <v>Batch 78 MERN (M)</v>
          </cell>
          <cell r="D77" t="str">
            <v>Wave 3</v>
          </cell>
          <cell r="E77">
            <v>44664</v>
          </cell>
          <cell r="F77">
            <v>44776</v>
          </cell>
          <cell r="G77" t="str">
            <v>Dinesh</v>
          </cell>
        </row>
        <row r="78">
          <cell r="C78" t="str">
            <v>Batch 79 Java FSD(M)</v>
          </cell>
          <cell r="D78" t="str">
            <v>Wave 5</v>
          </cell>
          <cell r="E78">
            <v>44669</v>
          </cell>
          <cell r="F78">
            <v>44781</v>
          </cell>
          <cell r="G78" t="str">
            <v xml:space="preserve"> Vaibhav </v>
          </cell>
        </row>
        <row r="79">
          <cell r="C79" t="str">
            <v>Batch 80 Java FSD(M)</v>
          </cell>
          <cell r="D79" t="str">
            <v>Wave 4</v>
          </cell>
          <cell r="E79">
            <v>44664</v>
          </cell>
          <cell r="F79">
            <v>44776</v>
          </cell>
          <cell r="G79" t="str">
            <v>Haritha</v>
          </cell>
        </row>
        <row r="80">
          <cell r="C80" t="str">
            <v>Batch 81 Java + Cloud AWS (M)</v>
          </cell>
          <cell r="D80" t="str">
            <v>Wave 3</v>
          </cell>
          <cell r="E80">
            <v>44664</v>
          </cell>
          <cell r="F80">
            <v>44792</v>
          </cell>
          <cell r="G80" t="str">
            <v>Shekar</v>
          </cell>
        </row>
        <row r="81">
          <cell r="C81" t="str">
            <v>Batch 82 Java + Cloud AWS (M)</v>
          </cell>
          <cell r="D81" t="str">
            <v>Wave 5</v>
          </cell>
          <cell r="E81">
            <v>44669</v>
          </cell>
          <cell r="F81">
            <v>44797</v>
          </cell>
          <cell r="G81" t="str">
            <v>Mekala</v>
          </cell>
        </row>
        <row r="82">
          <cell r="C82" t="str">
            <v>Batch 84 Java + Cloud GCP (E)</v>
          </cell>
          <cell r="D82" t="str">
            <v>Wave 3</v>
          </cell>
          <cell r="E82">
            <v>44664</v>
          </cell>
          <cell r="F82">
            <v>44792</v>
          </cell>
          <cell r="G82" t="str">
            <v>Vaibhav</v>
          </cell>
        </row>
        <row r="83">
          <cell r="C83" t="str">
            <v>Batch 85 Java FSD (E)</v>
          </cell>
          <cell r="D83" t="str">
            <v>Wave 3</v>
          </cell>
          <cell r="E83">
            <v>44664</v>
          </cell>
          <cell r="F83">
            <v>44776</v>
          </cell>
          <cell r="G83" t="str">
            <v>Prashant</v>
          </cell>
        </row>
        <row r="84">
          <cell r="C84" t="str">
            <v>Batch 86 SDET(E)</v>
          </cell>
          <cell r="D84" t="str">
            <v>Wave 3</v>
          </cell>
          <cell r="E84">
            <v>44664</v>
          </cell>
          <cell r="F84">
            <v>44776</v>
          </cell>
          <cell r="G84" t="str">
            <v>Kirubakaran</v>
          </cell>
        </row>
        <row r="85">
          <cell r="C85" t="str">
            <v>Batch 87 Java + Cloud AWS (M)</v>
          </cell>
          <cell r="D85" t="str">
            <v>Wave 5</v>
          </cell>
          <cell r="E85">
            <v>44670</v>
          </cell>
          <cell r="F85">
            <v>44798</v>
          </cell>
          <cell r="G85" t="str">
            <v>Subbu</v>
          </cell>
        </row>
        <row r="86">
          <cell r="C86" t="str">
            <v>Batch 88 Java + Cloud AWS (M)</v>
          </cell>
          <cell r="D86" t="str">
            <v>Wave 5</v>
          </cell>
          <cell r="E86">
            <v>44670</v>
          </cell>
          <cell r="F86">
            <v>44798</v>
          </cell>
          <cell r="G86" t="str">
            <v>Sanjeet</v>
          </cell>
        </row>
        <row r="87">
          <cell r="C87" t="str">
            <v>Batch 89 Java + Cloud AWS (M)</v>
          </cell>
          <cell r="D87" t="str">
            <v>Wave 5</v>
          </cell>
          <cell r="E87">
            <v>44670</v>
          </cell>
          <cell r="F87">
            <v>44798</v>
          </cell>
          <cell r="G87" t="str">
            <v>Sowmya</v>
          </cell>
        </row>
        <row r="88">
          <cell r="C88" t="str">
            <v>Batch 90 MERN(E)</v>
          </cell>
          <cell r="D88" t="str">
            <v>Wave 7</v>
          </cell>
          <cell r="E88">
            <v>44677</v>
          </cell>
          <cell r="F88">
            <v>44789</v>
          </cell>
          <cell r="G88" t="str">
            <v>Dhinesh</v>
          </cell>
        </row>
        <row r="89">
          <cell r="C89" t="str">
            <v>Batch 91 Java + Cloud AWS (E)</v>
          </cell>
          <cell r="D89" t="str">
            <v>Wave 6</v>
          </cell>
          <cell r="E89">
            <v>44670</v>
          </cell>
          <cell r="F89">
            <v>44798</v>
          </cell>
          <cell r="G89" t="str">
            <v>Rakesh</v>
          </cell>
        </row>
        <row r="90">
          <cell r="C90" t="str">
            <v>Batch 92 Java + Cloud AWS (E)</v>
          </cell>
          <cell r="D90" t="str">
            <v>Wave 5</v>
          </cell>
          <cell r="E90">
            <v>44670</v>
          </cell>
          <cell r="F90">
            <v>44798</v>
          </cell>
          <cell r="G90" t="str">
            <v>Ashutosh</v>
          </cell>
        </row>
        <row r="91">
          <cell r="C91" t="str">
            <v>Batch 93 Java + Cloud GCP (E)</v>
          </cell>
          <cell r="D91" t="str">
            <v>Wave 5</v>
          </cell>
          <cell r="E91">
            <v>44670</v>
          </cell>
          <cell r="F91">
            <v>44798</v>
          </cell>
          <cell r="G91" t="str">
            <v>Shahid</v>
          </cell>
        </row>
        <row r="92">
          <cell r="C92" t="str">
            <v>Batch 94 Java FSD(A)</v>
          </cell>
          <cell r="D92" t="str">
            <v>Wave 5</v>
          </cell>
          <cell r="E92">
            <v>44670</v>
          </cell>
          <cell r="F92">
            <v>44782</v>
          </cell>
          <cell r="G92" t="str">
            <v>Vaibhav</v>
          </cell>
        </row>
        <row r="93">
          <cell r="C93" t="str">
            <v>Batch 95 MERN (M)</v>
          </cell>
          <cell r="D93" t="str">
            <v>Wave 7</v>
          </cell>
          <cell r="E93">
            <v>44677</v>
          </cell>
          <cell r="F93">
            <v>44789</v>
          </cell>
          <cell r="G93" t="str">
            <v>Parshad Joshi</v>
          </cell>
        </row>
        <row r="94">
          <cell r="C94" t="str">
            <v>Batch 96 Java FSD (M)</v>
          </cell>
          <cell r="D94" t="str">
            <v>Wave 7</v>
          </cell>
          <cell r="E94">
            <v>44677</v>
          </cell>
          <cell r="F94">
            <v>44789</v>
          </cell>
          <cell r="G94" t="str">
            <v>Tarun</v>
          </cell>
        </row>
        <row r="95">
          <cell r="C95" t="str">
            <v>Batch 97 Java FSD (M)</v>
          </cell>
          <cell r="D95" t="str">
            <v>Wave 8</v>
          </cell>
          <cell r="E95">
            <v>44677</v>
          </cell>
          <cell r="F95">
            <v>44789</v>
          </cell>
          <cell r="G95" t="str">
            <v>Rajesh</v>
          </cell>
        </row>
        <row r="96">
          <cell r="C96" t="str">
            <v>Batch 98 Java + Cloud(M)</v>
          </cell>
          <cell r="D96" t="str">
            <v>Wave 7</v>
          </cell>
          <cell r="E96">
            <v>44677</v>
          </cell>
          <cell r="F96">
            <v>44805</v>
          </cell>
          <cell r="G96" t="str">
            <v>Madhu</v>
          </cell>
        </row>
        <row r="97">
          <cell r="C97" t="str">
            <v>Batch 99 Java+Cloud GCP(M)</v>
          </cell>
          <cell r="D97" t="str">
            <v>Wave 8</v>
          </cell>
          <cell r="E97">
            <v>44677</v>
          </cell>
          <cell r="F97">
            <v>44805</v>
          </cell>
          <cell r="G97" t="str">
            <v>NagaRaju</v>
          </cell>
        </row>
        <row r="98">
          <cell r="C98" t="str">
            <v>Batch 100 Java FSD (M)</v>
          </cell>
          <cell r="D98" t="str">
            <v>Wave 7</v>
          </cell>
          <cell r="E98">
            <v>44677</v>
          </cell>
          <cell r="F98">
            <v>44789</v>
          </cell>
          <cell r="G98" t="str">
            <v>Sivaram</v>
          </cell>
        </row>
        <row r="99">
          <cell r="C99" t="str">
            <v>Batch 101 Java FSD (E)</v>
          </cell>
          <cell r="D99" t="str">
            <v>Wave 7</v>
          </cell>
          <cell r="E99">
            <v>44677</v>
          </cell>
          <cell r="F99">
            <v>44789</v>
          </cell>
          <cell r="G99" t="str">
            <v>Sushila</v>
          </cell>
        </row>
        <row r="100">
          <cell r="C100" t="str">
            <v>Batch 102 MERN (A)</v>
          </cell>
          <cell r="D100" t="str">
            <v>Wave 7</v>
          </cell>
          <cell r="E100">
            <v>44677</v>
          </cell>
          <cell r="F100">
            <v>44789</v>
          </cell>
          <cell r="G100" t="str">
            <v>Dhiraj</v>
          </cell>
        </row>
        <row r="101">
          <cell r="C101" t="str">
            <v>Batch 103 MERN(E)</v>
          </cell>
          <cell r="D101" t="str">
            <v>Wave 7</v>
          </cell>
          <cell r="E101">
            <v>44677</v>
          </cell>
          <cell r="F101">
            <v>44789</v>
          </cell>
          <cell r="G101" t="str">
            <v>Dhinesh</v>
          </cell>
        </row>
        <row r="102">
          <cell r="C102" t="str">
            <v>Batch 106 Cloud AWS (FT)</v>
          </cell>
          <cell r="D102" t="str">
            <v>Wave 6</v>
          </cell>
          <cell r="E102">
            <v>44719</v>
          </cell>
          <cell r="F102">
            <v>44743</v>
          </cell>
          <cell r="G102" t="str">
            <v>HariKrishnan</v>
          </cell>
        </row>
        <row r="103">
          <cell r="C103" t="str">
            <v>Batch 107 Cloud AWS (M)</v>
          </cell>
          <cell r="D103" t="str">
            <v>Wave 6</v>
          </cell>
          <cell r="E103">
            <v>44719</v>
          </cell>
          <cell r="F103">
            <v>44768</v>
          </cell>
          <cell r="G103" t="str">
            <v>Ranjith</v>
          </cell>
        </row>
        <row r="104">
          <cell r="C104" t="str">
            <v>Batch 108 Cloud AWS (E)</v>
          </cell>
          <cell r="D104" t="str">
            <v>Wave 6</v>
          </cell>
          <cell r="E104">
            <v>44719</v>
          </cell>
          <cell r="F104">
            <v>44768</v>
          </cell>
          <cell r="G104" t="str">
            <v>Harshal Deora</v>
          </cell>
        </row>
        <row r="105">
          <cell r="C105" t="str">
            <v xml:space="preserve">Batch 109 Cloud Azure (FT) </v>
          </cell>
          <cell r="D105" t="str">
            <v>Wave 1</v>
          </cell>
          <cell r="E105">
            <v>44718</v>
          </cell>
          <cell r="F105">
            <v>44742</v>
          </cell>
          <cell r="G105" t="str">
            <v>Mukunda Rao</v>
          </cell>
        </row>
        <row r="106">
          <cell r="C106" t="str">
            <v xml:space="preserve">Batch 104 Cloud Azure (FT) </v>
          </cell>
          <cell r="D106" t="str">
            <v>Wave 1</v>
          </cell>
          <cell r="E106">
            <v>44718</v>
          </cell>
          <cell r="F106">
            <v>44742</v>
          </cell>
          <cell r="G106" t="str">
            <v>Ganapathy Aravindan</v>
          </cell>
        </row>
        <row r="107">
          <cell r="C107" t="str">
            <v>Batch 105 Cloud Azure (E)</v>
          </cell>
          <cell r="D107" t="str">
            <v>Wave 1</v>
          </cell>
          <cell r="E107">
            <v>44718</v>
          </cell>
          <cell r="F107">
            <v>44767</v>
          </cell>
          <cell r="G107" t="str">
            <v>Imran Sayed</v>
          </cell>
        </row>
        <row r="108">
          <cell r="C108" t="str">
            <v>Batch 110 Java FSD(FT)</v>
          </cell>
          <cell r="D108" t="str">
            <v>Wave 8</v>
          </cell>
          <cell r="E108">
            <v>44726</v>
          </cell>
          <cell r="F108">
            <v>44778</v>
          </cell>
          <cell r="G108" t="str">
            <v>Dayananda</v>
          </cell>
        </row>
      </sheetData>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hase1"/>
      <sheetName val="Phase1 Master Data"/>
      <sheetName val="phase2 MasterData"/>
      <sheetName val="Phase2"/>
      <sheetName val="Sheet24"/>
      <sheetName val="Sheet21"/>
      <sheetName val="Sheet20"/>
      <sheetName val="Sheet28"/>
      <sheetName val="Sheet29"/>
      <sheetName val="Sheet30"/>
      <sheetName val="Sheet31"/>
      <sheetName val="Sheet32"/>
    </sheetNames>
    <sheetDataSet>
      <sheetData sheetId="0"/>
      <sheetData sheetId="1" refreshError="1"/>
      <sheetData sheetId="2" refreshError="1"/>
      <sheetData sheetId="3">
        <row r="1">
          <cell r="A1" t="str">
            <v>Superset ID</v>
          </cell>
          <cell r="B1" t="str">
            <v>Missed</v>
          </cell>
          <cell r="C1" t="str">
            <v>Status</v>
          </cell>
          <cell r="D1" t="str">
            <v>Phase</v>
          </cell>
          <cell r="E1" t="str">
            <v>Full Name</v>
          </cell>
          <cell r="F1" t="str">
            <v>Batch Name</v>
          </cell>
          <cell r="G1" t="str">
            <v xml:space="preserve">Wave </v>
          </cell>
          <cell r="H1" t="str">
            <v>Duration</v>
          </cell>
          <cell r="I1" t="str">
            <v>Start Date</v>
          </cell>
          <cell r="J1" t="str">
            <v>End Date</v>
          </cell>
          <cell r="K1" t="str">
            <v>Mentor Name</v>
          </cell>
          <cell r="L1" t="str">
            <v>SME Name</v>
          </cell>
          <cell r="M1" t="str">
            <v>Overall Attendance %</v>
          </cell>
          <cell r="N1" t="str">
            <v>overall Assignemnt%</v>
          </cell>
          <cell r="O1" t="str">
            <v>Tollgate 1</v>
          </cell>
          <cell r="P1" t="str">
            <v>Tollgate 2</v>
          </cell>
          <cell r="Q1" t="str">
            <v>Tollgate 3</v>
          </cell>
          <cell r="R1" t="str">
            <v>Training Completion Status (Yes/No)</v>
          </cell>
          <cell r="S1" t="str">
            <v>Module (Java/Agular/Spring/CP) - No cases</v>
          </cell>
          <cell r="T1" t="str">
            <v>Exam Start Date</v>
          </cell>
          <cell r="U1" t="str">
            <v>Exam End Date</v>
          </cell>
        </row>
        <row r="2">
          <cell r="A2">
            <v>1454744</v>
          </cell>
          <cell r="B2">
            <v>1454744</v>
          </cell>
          <cell r="C2" t="str">
            <v>Undergoing</v>
          </cell>
          <cell r="D2" t="str">
            <v>Phase 2</v>
          </cell>
          <cell r="E2" t="str">
            <v>Rakesh Penta</v>
          </cell>
          <cell r="F2" t="str">
            <v>Batch 68 Java + Cloud AWS (E)</v>
          </cell>
          <cell r="G2" t="str">
            <v>Wave 2</v>
          </cell>
          <cell r="H2">
            <v>92</v>
          </cell>
          <cell r="I2">
            <v>44657</v>
          </cell>
          <cell r="J2">
            <v>44785</v>
          </cell>
          <cell r="K2" t="str">
            <v>Himanshu</v>
          </cell>
          <cell r="L2" t="str">
            <v>Annu Sharma</v>
          </cell>
          <cell r="M2">
            <v>0.89474000000000009</v>
          </cell>
          <cell r="N2">
            <v>0.96296296296296291</v>
          </cell>
          <cell r="O2">
            <v>0.93639959523809535</v>
          </cell>
          <cell r="R2" t="str">
            <v>Yes</v>
          </cell>
          <cell r="T2">
            <v>44727</v>
          </cell>
          <cell r="U2">
            <v>44734</v>
          </cell>
        </row>
        <row r="3">
          <cell r="A3">
            <v>1394595</v>
          </cell>
          <cell r="B3">
            <v>1394595</v>
          </cell>
          <cell r="C3" t="str">
            <v>Undergoing</v>
          </cell>
          <cell r="D3" t="str">
            <v>Phase 2</v>
          </cell>
          <cell r="E3" t="str">
            <v>Gaurang Bhatia</v>
          </cell>
          <cell r="F3" t="str">
            <v>Batch 80 Java FSD(M)</v>
          </cell>
          <cell r="G3" t="str">
            <v>Wave 4</v>
          </cell>
          <cell r="H3">
            <v>80</v>
          </cell>
          <cell r="I3">
            <v>44664</v>
          </cell>
          <cell r="J3">
            <v>44776</v>
          </cell>
          <cell r="K3" t="str">
            <v>Haritha</v>
          </cell>
          <cell r="L3" t="str">
            <v>Satish G</v>
          </cell>
          <cell r="M3">
            <v>0.90909000000000006</v>
          </cell>
          <cell r="N3">
            <v>0.95652173913043481</v>
          </cell>
          <cell r="R3" t="str">
            <v>yes</v>
          </cell>
          <cell r="S3" t="str">
            <v>Angular</v>
          </cell>
        </row>
        <row r="4">
          <cell r="A4">
            <v>1644154</v>
          </cell>
          <cell r="B4">
            <v>1644154</v>
          </cell>
          <cell r="C4" t="str">
            <v>Undergoing</v>
          </cell>
          <cell r="D4" t="str">
            <v>Phase 2</v>
          </cell>
          <cell r="E4" t="str">
            <v>Deepak Shagi</v>
          </cell>
          <cell r="F4" t="str">
            <v>Batch 91 Java + Cloud AWS (E)</v>
          </cell>
          <cell r="G4" t="str">
            <v>Wave 6</v>
          </cell>
          <cell r="H4">
            <v>92</v>
          </cell>
          <cell r="I4">
            <v>44670</v>
          </cell>
          <cell r="J4">
            <v>44798</v>
          </cell>
          <cell r="K4" t="str">
            <v>Rakesh</v>
          </cell>
          <cell r="L4" t="str">
            <v>Annu Sharma</v>
          </cell>
          <cell r="M4">
            <v>0.3</v>
          </cell>
          <cell r="N4">
            <v>0</v>
          </cell>
          <cell r="R4" t="str">
            <v>NO</v>
          </cell>
          <cell r="S4" t="str">
            <v>Angular</v>
          </cell>
        </row>
        <row r="5">
          <cell r="A5">
            <v>1352716</v>
          </cell>
          <cell r="B5">
            <v>1352716</v>
          </cell>
          <cell r="C5" t="str">
            <v>Undergoing</v>
          </cell>
          <cell r="D5" t="str">
            <v>Phase 2</v>
          </cell>
          <cell r="E5" t="str">
            <v>Munnur Sandhya</v>
          </cell>
          <cell r="F5" t="str">
            <v>Batch 68 Java + Cloud AWS (E)</v>
          </cell>
          <cell r="G5" t="str">
            <v>Wave 2</v>
          </cell>
          <cell r="H5">
            <v>92</v>
          </cell>
          <cell r="I5">
            <v>44657</v>
          </cell>
          <cell r="J5">
            <v>44785</v>
          </cell>
          <cell r="K5" t="str">
            <v>Himanshu</v>
          </cell>
          <cell r="L5" t="str">
            <v>Annu Sharma</v>
          </cell>
          <cell r="M5">
            <v>0.76316000000000006</v>
          </cell>
          <cell r="N5">
            <v>0.22222222222222221</v>
          </cell>
          <cell r="O5">
            <v>0.36829700000000004</v>
          </cell>
          <cell r="R5" t="str">
            <v>No</v>
          </cell>
          <cell r="T5">
            <v>44735</v>
          </cell>
          <cell r="U5">
            <v>44739</v>
          </cell>
        </row>
        <row r="6">
          <cell r="A6">
            <v>1157953</v>
          </cell>
          <cell r="B6">
            <v>1157953</v>
          </cell>
          <cell r="C6" t="str">
            <v>Undergoing</v>
          </cell>
          <cell r="D6" t="str">
            <v>Phase 2</v>
          </cell>
          <cell r="E6" t="str">
            <v>Ravi Teja Kandula</v>
          </cell>
          <cell r="F6" t="str">
            <v>Batch 54 Java FSD (E)</v>
          </cell>
          <cell r="G6" t="str">
            <v>Wave 1</v>
          </cell>
          <cell r="H6">
            <v>80</v>
          </cell>
          <cell r="I6">
            <v>44651</v>
          </cell>
          <cell r="J6">
            <v>44763</v>
          </cell>
          <cell r="K6" t="str">
            <v>Asma</v>
          </cell>
          <cell r="L6" t="str">
            <v>Ghouse</v>
          </cell>
          <cell r="M6">
            <v>0.42857000000000001</v>
          </cell>
          <cell r="N6">
            <v>0.6470588235294118</v>
          </cell>
          <cell r="O6" t="str">
            <v>Absent</v>
          </cell>
          <cell r="R6" t="str">
            <v>no</v>
          </cell>
          <cell r="S6" t="str">
            <v>all</v>
          </cell>
        </row>
        <row r="7">
          <cell r="A7">
            <v>1233352</v>
          </cell>
          <cell r="B7">
            <v>1233352</v>
          </cell>
          <cell r="C7" t="str">
            <v>Undergoing</v>
          </cell>
          <cell r="D7" t="str">
            <v>Phase 2</v>
          </cell>
          <cell r="E7" t="str">
            <v>vinay Nagubandi</v>
          </cell>
          <cell r="F7" t="str">
            <v>Batch 90 MERN(E)</v>
          </cell>
          <cell r="G7" t="str">
            <v>Wave 7</v>
          </cell>
          <cell r="H7">
            <v>80</v>
          </cell>
          <cell r="I7">
            <v>44677</v>
          </cell>
          <cell r="J7">
            <v>44789</v>
          </cell>
          <cell r="K7" t="str">
            <v>Anamika</v>
          </cell>
          <cell r="M7">
            <v>1</v>
          </cell>
          <cell r="N7">
            <v>0.47058823529411764</v>
          </cell>
          <cell r="R7" t="str">
            <v>Yes</v>
          </cell>
          <cell r="S7" t="str">
            <v>React</v>
          </cell>
          <cell r="T7">
            <v>44732</v>
          </cell>
          <cell r="U7">
            <v>44750</v>
          </cell>
        </row>
        <row r="8">
          <cell r="A8">
            <v>1713252</v>
          </cell>
          <cell r="B8">
            <v>1713252</v>
          </cell>
          <cell r="C8" t="str">
            <v>Undergoing</v>
          </cell>
          <cell r="D8" t="str">
            <v>Phase 2</v>
          </cell>
          <cell r="E8" t="str">
            <v>Kasoju Dharma Teja</v>
          </cell>
          <cell r="F8" t="str">
            <v>Batch 56 Java FSD (E)</v>
          </cell>
          <cell r="G8" t="str">
            <v>Wave 1</v>
          </cell>
          <cell r="H8">
            <v>80</v>
          </cell>
          <cell r="I8">
            <v>44651</v>
          </cell>
          <cell r="J8">
            <v>44763</v>
          </cell>
          <cell r="K8" t="str">
            <v>Priyanka</v>
          </cell>
          <cell r="L8" t="str">
            <v>Ghouse</v>
          </cell>
          <cell r="M8">
            <v>0.76316000000000006</v>
          </cell>
          <cell r="N8">
            <v>0.58823529411764708</v>
          </cell>
          <cell r="O8" t="str">
            <v>Absent</v>
          </cell>
          <cell r="R8" t="str">
            <v>Yes</v>
          </cell>
        </row>
        <row r="9">
          <cell r="A9">
            <v>1784465</v>
          </cell>
          <cell r="B9">
            <v>1784465</v>
          </cell>
          <cell r="C9" t="str">
            <v>Undergoing</v>
          </cell>
          <cell r="D9" t="str">
            <v>Phase 2</v>
          </cell>
          <cell r="E9" t="str">
            <v>Aman kushwaha</v>
          </cell>
          <cell r="F9" t="str">
            <v>Batch 52 Java FSD (M)</v>
          </cell>
          <cell r="G9" t="str">
            <v>Wave 1</v>
          </cell>
          <cell r="H9">
            <v>80</v>
          </cell>
          <cell r="I9">
            <v>44651</v>
          </cell>
          <cell r="J9">
            <v>44763</v>
          </cell>
          <cell r="K9" t="str">
            <v>Saket</v>
          </cell>
          <cell r="L9" t="str">
            <v>Kavitha</v>
          </cell>
          <cell r="M9">
            <v>0.95349000000000006</v>
          </cell>
          <cell r="N9">
            <v>0.91176470588235292</v>
          </cell>
          <cell r="O9">
            <v>0.86876204761904774</v>
          </cell>
          <cell r="R9" t="str">
            <v>YES</v>
          </cell>
        </row>
        <row r="10">
          <cell r="A10">
            <v>1076872</v>
          </cell>
          <cell r="B10">
            <v>1076872</v>
          </cell>
          <cell r="C10" t="str">
            <v>Undergoing</v>
          </cell>
          <cell r="D10" t="str">
            <v>Phase 2</v>
          </cell>
          <cell r="E10" t="str">
            <v>Rangasai Nagam</v>
          </cell>
          <cell r="F10" t="str">
            <v>Batch 91 Java + Cloud AWS (E)</v>
          </cell>
          <cell r="G10" t="str">
            <v>Wave 6</v>
          </cell>
          <cell r="H10">
            <v>92</v>
          </cell>
          <cell r="I10">
            <v>44670</v>
          </cell>
          <cell r="J10">
            <v>44798</v>
          </cell>
          <cell r="K10" t="str">
            <v>Rakesh</v>
          </cell>
          <cell r="L10" t="str">
            <v>Annu Sharma</v>
          </cell>
          <cell r="M10">
            <v>0.8</v>
          </cell>
          <cell r="N10">
            <v>0.94117647058823528</v>
          </cell>
          <cell r="R10" t="str">
            <v>YES</v>
          </cell>
        </row>
        <row r="11">
          <cell r="A11">
            <v>1450375</v>
          </cell>
          <cell r="B11">
            <v>1450375</v>
          </cell>
          <cell r="C11" t="str">
            <v>Undergoing</v>
          </cell>
          <cell r="D11" t="str">
            <v>Phase 2</v>
          </cell>
          <cell r="E11" t="str">
            <v>Prajwal P Halasinakoppa</v>
          </cell>
          <cell r="F11" t="str">
            <v>Batch 52 Java FSD (M)</v>
          </cell>
          <cell r="G11" t="str">
            <v>Wave 1</v>
          </cell>
          <cell r="H11">
            <v>80</v>
          </cell>
          <cell r="I11">
            <v>44651</v>
          </cell>
          <cell r="J11">
            <v>44763</v>
          </cell>
          <cell r="K11" t="str">
            <v>Saket</v>
          </cell>
          <cell r="L11" t="str">
            <v>Kavitha</v>
          </cell>
          <cell r="M11">
            <v>0.83721000000000001</v>
          </cell>
          <cell r="N11">
            <v>0.73529411764705888</v>
          </cell>
          <cell r="O11">
            <v>0.78014264285714296</v>
          </cell>
          <cell r="R11" t="str">
            <v>YES</v>
          </cell>
        </row>
        <row r="12">
          <cell r="A12">
            <v>1234670</v>
          </cell>
          <cell r="B12">
            <v>1234670</v>
          </cell>
          <cell r="C12" t="str">
            <v>Could Not Connect</v>
          </cell>
          <cell r="D12" t="str">
            <v>Phase 2</v>
          </cell>
          <cell r="E12" t="str">
            <v>Dawandeep Singh</v>
          </cell>
          <cell r="F12" t="str">
            <v>Batch 78 MERN (M)</v>
          </cell>
          <cell r="G12" t="str">
            <v>Wave 3</v>
          </cell>
          <cell r="H12">
            <v>80</v>
          </cell>
          <cell r="I12">
            <v>44664</v>
          </cell>
          <cell r="J12">
            <v>44776</v>
          </cell>
          <cell r="K12" t="str">
            <v>Dinesh</v>
          </cell>
          <cell r="M12">
            <v>2.9409999999999999E-2</v>
          </cell>
          <cell r="N12">
            <v>0</v>
          </cell>
        </row>
        <row r="13">
          <cell r="A13">
            <v>1105046</v>
          </cell>
          <cell r="B13">
            <v>1105046</v>
          </cell>
          <cell r="C13" t="str">
            <v>Could Not Connect</v>
          </cell>
          <cell r="D13" t="str">
            <v>Phase 2</v>
          </cell>
          <cell r="E13" t="str">
            <v>HRUSHIKESH GANDRAKOTA</v>
          </cell>
          <cell r="F13" t="str">
            <v>Batch 62 Java FSD(A)</v>
          </cell>
          <cell r="G13" t="str">
            <v>Wave 1</v>
          </cell>
          <cell r="H13">
            <v>80</v>
          </cell>
          <cell r="I13">
            <v>44651</v>
          </cell>
          <cell r="J13">
            <v>44763</v>
          </cell>
          <cell r="K13" t="str">
            <v>Vikram</v>
          </cell>
          <cell r="L13" t="str">
            <v>Rajeev Choudhary</v>
          </cell>
          <cell r="M13">
            <v>0.11627999999999999</v>
          </cell>
          <cell r="N13">
            <v>0</v>
          </cell>
          <cell r="O13" t="str">
            <v>Absent</v>
          </cell>
        </row>
        <row r="14">
          <cell r="A14">
            <v>1358031</v>
          </cell>
          <cell r="B14">
            <v>1358031</v>
          </cell>
          <cell r="C14" t="str">
            <v>Undergoing</v>
          </cell>
          <cell r="D14" t="str">
            <v>Phase 2</v>
          </cell>
          <cell r="E14" t="str">
            <v>TANUJ KUMAR</v>
          </cell>
          <cell r="F14" t="str">
            <v>Batch 61 Cloud Azure (A)</v>
          </cell>
          <cell r="G14" t="str">
            <v>Wave 1</v>
          </cell>
          <cell r="H14">
            <v>92</v>
          </cell>
          <cell r="I14">
            <v>44651</v>
          </cell>
          <cell r="J14">
            <v>44781</v>
          </cell>
          <cell r="K14" t="str">
            <v>Kurunchi</v>
          </cell>
          <cell r="M14">
            <v>0.8833333333333333</v>
          </cell>
          <cell r="N14">
            <v>1</v>
          </cell>
          <cell r="O14">
            <v>0.92628750000000004</v>
          </cell>
          <cell r="R14" t="str">
            <v>Yes</v>
          </cell>
        </row>
        <row r="15">
          <cell r="A15">
            <v>1415153</v>
          </cell>
          <cell r="B15">
            <v>1415153</v>
          </cell>
          <cell r="C15" t="str">
            <v>Undergoing</v>
          </cell>
          <cell r="D15" t="str">
            <v>Phase 2</v>
          </cell>
          <cell r="E15" t="str">
            <v>Priyansh Jain</v>
          </cell>
          <cell r="F15" t="str">
            <v>Batch 61 Cloud Azure (A)</v>
          </cell>
          <cell r="G15" t="str">
            <v>Wave 1</v>
          </cell>
          <cell r="H15">
            <v>92</v>
          </cell>
          <cell r="I15">
            <v>44651</v>
          </cell>
          <cell r="J15">
            <v>44781</v>
          </cell>
          <cell r="K15" t="str">
            <v>Kurunchi</v>
          </cell>
          <cell r="M15">
            <v>0.88888888888888884</v>
          </cell>
          <cell r="N15">
            <v>1</v>
          </cell>
          <cell r="O15">
            <v>0.93974999999999997</v>
          </cell>
          <cell r="R15" t="str">
            <v>Yes</v>
          </cell>
        </row>
        <row r="16">
          <cell r="A16">
            <v>1517151</v>
          </cell>
          <cell r="B16">
            <v>1517151</v>
          </cell>
          <cell r="C16" t="str">
            <v>Undergoing</v>
          </cell>
          <cell r="D16" t="str">
            <v>Phase 2</v>
          </cell>
          <cell r="E16" t="str">
            <v>IYSHWARYA B</v>
          </cell>
          <cell r="F16" t="str">
            <v>Batch 98 Java + Cloud(M)</v>
          </cell>
          <cell r="G16" t="str">
            <v>Wave 7</v>
          </cell>
          <cell r="H16">
            <v>92</v>
          </cell>
          <cell r="I16">
            <v>44677</v>
          </cell>
          <cell r="J16">
            <v>44805</v>
          </cell>
          <cell r="K16" t="str">
            <v>Satish</v>
          </cell>
          <cell r="L16" t="str">
            <v>Satish G</v>
          </cell>
          <cell r="M16">
            <v>0.88462000000000007</v>
          </cell>
          <cell r="N16">
            <v>1</v>
          </cell>
        </row>
        <row r="17">
          <cell r="A17">
            <v>1222696</v>
          </cell>
          <cell r="B17">
            <v>1222696</v>
          </cell>
          <cell r="C17" t="str">
            <v>Undergoing</v>
          </cell>
          <cell r="D17" t="str">
            <v>Phase 2</v>
          </cell>
          <cell r="E17" t="str">
            <v>Bhagyashri Nitin Patil</v>
          </cell>
          <cell r="F17" t="str">
            <v>Batch 91 Java + Cloud AWS (E)</v>
          </cell>
          <cell r="G17" t="str">
            <v>Wave 6</v>
          </cell>
          <cell r="H17">
            <v>92</v>
          </cell>
          <cell r="I17">
            <v>44670</v>
          </cell>
          <cell r="J17">
            <v>44798</v>
          </cell>
          <cell r="K17" t="str">
            <v>Rakesh</v>
          </cell>
          <cell r="L17" t="str">
            <v>Annu Sharma</v>
          </cell>
          <cell r="M17">
            <v>0.73333000000000004</v>
          </cell>
          <cell r="N17">
            <v>0.76470588235294112</v>
          </cell>
          <cell r="R17" t="str">
            <v>yes</v>
          </cell>
        </row>
        <row r="18">
          <cell r="A18">
            <v>1517154</v>
          </cell>
          <cell r="B18">
            <v>1517154</v>
          </cell>
          <cell r="C18" t="str">
            <v>Undergoing</v>
          </cell>
          <cell r="D18" t="str">
            <v>Phase 2</v>
          </cell>
          <cell r="E18" t="str">
            <v>PULLURU GOUTHAM</v>
          </cell>
          <cell r="F18" t="str">
            <v>Batch 54 Java FSD (E)</v>
          </cell>
          <cell r="G18" t="str">
            <v>Wave 1</v>
          </cell>
          <cell r="H18">
            <v>80</v>
          </cell>
          <cell r="I18">
            <v>44651</v>
          </cell>
          <cell r="J18">
            <v>44763</v>
          </cell>
          <cell r="K18" t="str">
            <v>Asma</v>
          </cell>
          <cell r="L18" t="str">
            <v>Ghouse</v>
          </cell>
          <cell r="M18">
            <v>0.64285999999999999</v>
          </cell>
          <cell r="N18">
            <v>0.47058823529411764</v>
          </cell>
          <cell r="O18">
            <v>0.92093778571428575</v>
          </cell>
          <cell r="R18" t="str">
            <v>yes</v>
          </cell>
          <cell r="S18" t="str">
            <v>No cases</v>
          </cell>
        </row>
        <row r="19">
          <cell r="A19">
            <v>1542125</v>
          </cell>
          <cell r="B19" t="e">
            <v>#N/A</v>
          </cell>
          <cell r="C19" t="str">
            <v>Dropout</v>
          </cell>
          <cell r="D19" t="str">
            <v>Phase 2</v>
          </cell>
          <cell r="E19" t="str">
            <v>SK NIYAJ ALI</v>
          </cell>
          <cell r="F19" t="str">
            <v>Batch 61 Cloud Azure (A)</v>
          </cell>
          <cell r="G19" t="str">
            <v>Wave 1</v>
          </cell>
          <cell r="H19">
            <v>92</v>
          </cell>
          <cell r="I19">
            <v>44651</v>
          </cell>
          <cell r="J19">
            <v>44781</v>
          </cell>
          <cell r="K19" t="str">
            <v>Kurunchi</v>
          </cell>
          <cell r="M19">
            <v>0.8833333333333333</v>
          </cell>
          <cell r="N19">
            <v>1</v>
          </cell>
          <cell r="O19">
            <v>0.90343750000000012</v>
          </cell>
          <cell r="R19" t="str">
            <v>Yes</v>
          </cell>
        </row>
        <row r="20">
          <cell r="A20">
            <v>1543456</v>
          </cell>
          <cell r="B20">
            <v>1543456</v>
          </cell>
          <cell r="C20" t="str">
            <v>Undergoing</v>
          </cell>
          <cell r="D20" t="str">
            <v>Phase 2</v>
          </cell>
          <cell r="E20" t="str">
            <v>Navya Deepika Kamini</v>
          </cell>
          <cell r="F20" t="str">
            <v>Batch 52 Java FSD (M)</v>
          </cell>
          <cell r="G20" t="str">
            <v>Wave 1</v>
          </cell>
          <cell r="H20">
            <v>80</v>
          </cell>
          <cell r="I20">
            <v>44651</v>
          </cell>
          <cell r="J20">
            <v>44763</v>
          </cell>
          <cell r="K20" t="str">
            <v>Saket</v>
          </cell>
          <cell r="L20" t="str">
            <v>Kavitha</v>
          </cell>
          <cell r="M20">
            <v>0.95349000000000006</v>
          </cell>
          <cell r="N20">
            <v>0.79411764705882348</v>
          </cell>
          <cell r="O20">
            <v>0.84176204761904772</v>
          </cell>
          <cell r="R20" t="str">
            <v>YES</v>
          </cell>
        </row>
        <row r="21">
          <cell r="A21">
            <v>1644162</v>
          </cell>
          <cell r="B21">
            <v>1644162</v>
          </cell>
          <cell r="C21" t="str">
            <v>Undergoing</v>
          </cell>
          <cell r="D21" t="str">
            <v>Phase 2</v>
          </cell>
          <cell r="E21" t="str">
            <v>Deepa Verma</v>
          </cell>
          <cell r="F21" t="str">
            <v>Batch 75 Java FSD (A)</v>
          </cell>
          <cell r="G21" t="str">
            <v>Wave 5</v>
          </cell>
          <cell r="H21">
            <v>80</v>
          </cell>
          <cell r="I21">
            <v>44669</v>
          </cell>
          <cell r="J21">
            <v>44781</v>
          </cell>
          <cell r="K21" t="str">
            <v>Farah</v>
          </cell>
          <cell r="M21">
            <v>1</v>
          </cell>
          <cell r="N21">
            <v>1</v>
          </cell>
          <cell r="R21" t="str">
            <v>Yes</v>
          </cell>
        </row>
        <row r="22">
          <cell r="A22">
            <v>1352733</v>
          </cell>
          <cell r="B22">
            <v>1352733</v>
          </cell>
          <cell r="C22" t="str">
            <v>Undergoing</v>
          </cell>
          <cell r="D22" t="str">
            <v>Phase 2</v>
          </cell>
          <cell r="E22" t="str">
            <v>HEMA NAGA VENKATA CHANDRAVATHI KAMBALA</v>
          </cell>
          <cell r="F22" t="str">
            <v>Batch 87 Java + Cloud AWS (M)</v>
          </cell>
          <cell r="G22" t="str">
            <v>Wave 5</v>
          </cell>
          <cell r="H22">
            <v>92</v>
          </cell>
          <cell r="I22">
            <v>44670</v>
          </cell>
          <cell r="J22">
            <v>44798</v>
          </cell>
          <cell r="K22" t="str">
            <v>Subbu</v>
          </cell>
          <cell r="L22" t="str">
            <v>Farha</v>
          </cell>
          <cell r="M22">
            <v>0.96774000000000004</v>
          </cell>
          <cell r="N22">
            <v>0.94117647058823528</v>
          </cell>
          <cell r="R22" t="str">
            <v>Yes</v>
          </cell>
        </row>
        <row r="23">
          <cell r="A23">
            <v>1284924</v>
          </cell>
          <cell r="B23">
            <v>1284924</v>
          </cell>
          <cell r="C23" t="str">
            <v>Could Not Connect</v>
          </cell>
          <cell r="D23" t="str">
            <v>Phase 2</v>
          </cell>
          <cell r="E23" t="str">
            <v>Boja Yashoda Krishna</v>
          </cell>
          <cell r="F23" t="str">
            <v>Batch 87 Java + Cloud AWS (M)</v>
          </cell>
          <cell r="G23" t="str">
            <v>Wave 5</v>
          </cell>
          <cell r="H23">
            <v>92</v>
          </cell>
          <cell r="I23">
            <v>44670</v>
          </cell>
          <cell r="J23">
            <v>44798</v>
          </cell>
          <cell r="K23" t="str">
            <v>Subbu</v>
          </cell>
          <cell r="L23" t="str">
            <v>Farha</v>
          </cell>
          <cell r="M23">
            <v>0.12903000000000001</v>
          </cell>
          <cell r="N23">
            <v>0</v>
          </cell>
          <cell r="R23" t="str">
            <v>No</v>
          </cell>
        </row>
        <row r="24">
          <cell r="A24">
            <v>955003</v>
          </cell>
          <cell r="B24">
            <v>955003</v>
          </cell>
          <cell r="C24" t="str">
            <v>Undergoing</v>
          </cell>
          <cell r="D24" t="str">
            <v>Phase 2</v>
          </cell>
          <cell r="E24" t="str">
            <v>Ramya Chennupati</v>
          </cell>
          <cell r="F24" t="str">
            <v>Batch 70 Java + Cloud AWS (A)</v>
          </cell>
          <cell r="G24" t="str">
            <v>Wave 2</v>
          </cell>
          <cell r="H24">
            <v>92</v>
          </cell>
          <cell r="I24">
            <v>44657</v>
          </cell>
          <cell r="J24">
            <v>44785</v>
          </cell>
          <cell r="K24" t="str">
            <v>Annu Sharma</v>
          </cell>
          <cell r="M24">
            <v>0.88571</v>
          </cell>
          <cell r="N24">
            <v>0.70370370370370372</v>
          </cell>
          <cell r="O24">
            <v>0.94146559523809525</v>
          </cell>
          <cell r="R24" t="str">
            <v>Yes</v>
          </cell>
        </row>
        <row r="25">
          <cell r="A25">
            <v>1279584</v>
          </cell>
          <cell r="B25">
            <v>1279584</v>
          </cell>
          <cell r="C25" t="str">
            <v>Undergoing</v>
          </cell>
          <cell r="D25" t="str">
            <v>Phase 2</v>
          </cell>
          <cell r="E25" t="str">
            <v>KATUKU KRISHNAVENI</v>
          </cell>
          <cell r="F25" t="str">
            <v>Batch 68 Java + Cloud AWS (E)</v>
          </cell>
          <cell r="G25" t="str">
            <v>Wave 2</v>
          </cell>
          <cell r="H25">
            <v>92</v>
          </cell>
          <cell r="I25">
            <v>44657</v>
          </cell>
          <cell r="J25">
            <v>44785</v>
          </cell>
          <cell r="K25" t="str">
            <v>Himanshu</v>
          </cell>
          <cell r="L25" t="str">
            <v>Annu Sharma</v>
          </cell>
          <cell r="M25">
            <v>0.86486000000000007</v>
          </cell>
          <cell r="N25">
            <v>0.48148148148148145</v>
          </cell>
          <cell r="O25" t="str">
            <v>Absent</v>
          </cell>
          <cell r="R25" t="str">
            <v>No</v>
          </cell>
        </row>
        <row r="26">
          <cell r="A26">
            <v>1111714</v>
          </cell>
          <cell r="B26">
            <v>1111714</v>
          </cell>
          <cell r="C26" t="str">
            <v>Undergoing</v>
          </cell>
          <cell r="D26" t="str">
            <v>Phase 2</v>
          </cell>
          <cell r="E26" t="str">
            <v>Addepalli Lakshmi Soujanya</v>
          </cell>
          <cell r="F26" t="str">
            <v>Batch 98 Java + Cloud(M)</v>
          </cell>
          <cell r="G26" t="str">
            <v>Wave 7</v>
          </cell>
          <cell r="H26">
            <v>92</v>
          </cell>
          <cell r="I26">
            <v>44677</v>
          </cell>
          <cell r="J26">
            <v>44805</v>
          </cell>
          <cell r="K26" t="str">
            <v>Satish</v>
          </cell>
          <cell r="L26" t="str">
            <v>Satish G</v>
          </cell>
          <cell r="M26">
            <v>0.65385000000000004</v>
          </cell>
          <cell r="N26">
            <v>0</v>
          </cell>
        </row>
        <row r="27">
          <cell r="A27">
            <v>1461057</v>
          </cell>
          <cell r="B27">
            <v>1461057</v>
          </cell>
          <cell r="C27" t="str">
            <v>Undergoing</v>
          </cell>
          <cell r="D27" t="str">
            <v>Phase 2</v>
          </cell>
          <cell r="E27" t="str">
            <v>Karvala Anil Kumar</v>
          </cell>
          <cell r="F27" t="str">
            <v>Batch 75 Java FSD (A)</v>
          </cell>
          <cell r="G27" t="str">
            <v>Wave 5</v>
          </cell>
          <cell r="H27">
            <v>80</v>
          </cell>
          <cell r="I27">
            <v>44669</v>
          </cell>
          <cell r="J27">
            <v>44781</v>
          </cell>
          <cell r="K27" t="str">
            <v>Farah</v>
          </cell>
          <cell r="M27">
            <v>0.86667000000000005</v>
          </cell>
          <cell r="N27">
            <v>0.83333333333333337</v>
          </cell>
          <cell r="R27" t="str">
            <v>Yes</v>
          </cell>
        </row>
        <row r="28">
          <cell r="A28">
            <v>1534524</v>
          </cell>
          <cell r="B28">
            <v>1534524</v>
          </cell>
          <cell r="C28" t="str">
            <v>Undergoing</v>
          </cell>
          <cell r="D28" t="str">
            <v>Phase 2</v>
          </cell>
          <cell r="E28" t="str">
            <v>Hema Prasad Gandham</v>
          </cell>
          <cell r="F28" t="str">
            <v>Batch 93 Java + Cloud GCP (E)</v>
          </cell>
          <cell r="G28" t="str">
            <v>Wave 5</v>
          </cell>
          <cell r="H28">
            <v>92</v>
          </cell>
          <cell r="I28">
            <v>44670</v>
          </cell>
          <cell r="J28">
            <v>44798</v>
          </cell>
          <cell r="K28" t="str">
            <v>SrinivasRao</v>
          </cell>
          <cell r="L28" t="str">
            <v xml:space="preserve">Vaibhav </v>
          </cell>
          <cell r="M28">
            <v>0.93332999999999999</v>
          </cell>
          <cell r="N28">
            <v>0.25</v>
          </cell>
          <cell r="R28" t="str">
            <v>YES</v>
          </cell>
          <cell r="T28">
            <v>44726</v>
          </cell>
          <cell r="U28">
            <v>44733</v>
          </cell>
        </row>
        <row r="29">
          <cell r="A29">
            <v>1612581</v>
          </cell>
          <cell r="B29">
            <v>1612581</v>
          </cell>
          <cell r="C29" t="str">
            <v>Undergoing</v>
          </cell>
          <cell r="D29" t="str">
            <v>Phase 2</v>
          </cell>
          <cell r="E29" t="str">
            <v>Ayush Garg</v>
          </cell>
          <cell r="F29" t="str">
            <v>Batch 54 Java FSD (E)</v>
          </cell>
          <cell r="G29" t="str">
            <v>Wave 1</v>
          </cell>
          <cell r="H29">
            <v>80</v>
          </cell>
          <cell r="I29">
            <v>44651</v>
          </cell>
          <cell r="J29">
            <v>44763</v>
          </cell>
          <cell r="K29" t="str">
            <v>Asma</v>
          </cell>
          <cell r="L29" t="str">
            <v>Ghouse</v>
          </cell>
          <cell r="M29">
            <v>0.64285999999999999</v>
          </cell>
          <cell r="N29">
            <v>0.79411764705882348</v>
          </cell>
          <cell r="O29">
            <v>0.90779814285714289</v>
          </cell>
          <cell r="R29" t="str">
            <v>yes</v>
          </cell>
          <cell r="T29" t="str">
            <v>20/06/2022</v>
          </cell>
          <cell r="U29" t="str">
            <v>29/06/2022</v>
          </cell>
        </row>
        <row r="30">
          <cell r="A30">
            <v>1132670</v>
          </cell>
          <cell r="B30">
            <v>1132670</v>
          </cell>
          <cell r="C30" t="str">
            <v>Undergoing</v>
          </cell>
          <cell r="D30" t="str">
            <v>Phase 2</v>
          </cell>
          <cell r="E30" t="str">
            <v>AMARAPINI KUMAR GANESH TEJA</v>
          </cell>
          <cell r="F30" t="str">
            <v>Batch 80 Java FSD(M)</v>
          </cell>
          <cell r="G30" t="str">
            <v>Wave 4</v>
          </cell>
          <cell r="H30">
            <v>80</v>
          </cell>
          <cell r="I30">
            <v>44664</v>
          </cell>
          <cell r="J30">
            <v>44776</v>
          </cell>
          <cell r="K30" t="str">
            <v>Haritha</v>
          </cell>
          <cell r="L30" t="str">
            <v>Satish G</v>
          </cell>
          <cell r="M30">
            <v>0.69696999999999998</v>
          </cell>
          <cell r="N30">
            <v>0.91304347826086951</v>
          </cell>
          <cell r="R30" t="str">
            <v>yes</v>
          </cell>
          <cell r="S30" t="str">
            <v>angular</v>
          </cell>
          <cell r="T30" t="str">
            <v>23-05-22</v>
          </cell>
          <cell r="U30" t="str">
            <v>25-05-22</v>
          </cell>
        </row>
        <row r="31">
          <cell r="A31">
            <v>1359338</v>
          </cell>
          <cell r="B31">
            <v>1359338</v>
          </cell>
          <cell r="C31" t="str">
            <v>Undergoing</v>
          </cell>
          <cell r="D31" t="str">
            <v>Phase 2</v>
          </cell>
          <cell r="E31" t="str">
            <v>Vellanki Mahesh</v>
          </cell>
          <cell r="F31" t="str">
            <v>Batch 56 Java FSD (E)</v>
          </cell>
          <cell r="G31" t="str">
            <v>Wave 1</v>
          </cell>
          <cell r="H31">
            <v>80</v>
          </cell>
          <cell r="I31">
            <v>44651</v>
          </cell>
          <cell r="J31">
            <v>44763</v>
          </cell>
          <cell r="K31" t="str">
            <v>Priyanka</v>
          </cell>
          <cell r="L31" t="str">
            <v>Ghouse</v>
          </cell>
          <cell r="M31">
            <v>0.71052999999999999</v>
          </cell>
          <cell r="N31">
            <v>0.52941176470588236</v>
          </cell>
          <cell r="O31">
            <v>0.61929264285714303</v>
          </cell>
          <cell r="R31" t="str">
            <v>No</v>
          </cell>
          <cell r="S31" t="str">
            <v>Angular</v>
          </cell>
          <cell r="T31" t="str">
            <v>6th june 2022</v>
          </cell>
          <cell r="U31" t="str">
            <v>24th june 2022</v>
          </cell>
        </row>
        <row r="32">
          <cell r="A32">
            <v>1188242</v>
          </cell>
          <cell r="B32">
            <v>1188242</v>
          </cell>
          <cell r="C32" t="str">
            <v>Undergoing</v>
          </cell>
          <cell r="D32" t="str">
            <v>Phase 2</v>
          </cell>
          <cell r="E32" t="str">
            <v>Adil Uddin Khan</v>
          </cell>
          <cell r="F32" t="str">
            <v>Batch 80 Java FSD(M)</v>
          </cell>
          <cell r="G32" t="str">
            <v>Wave 4</v>
          </cell>
          <cell r="H32">
            <v>80</v>
          </cell>
          <cell r="I32">
            <v>44664</v>
          </cell>
          <cell r="J32">
            <v>44776</v>
          </cell>
          <cell r="K32" t="str">
            <v>Haritha</v>
          </cell>
          <cell r="L32" t="str">
            <v>Satish G</v>
          </cell>
          <cell r="M32">
            <v>0.66666999999999998</v>
          </cell>
          <cell r="N32">
            <v>0.95652173913043481</v>
          </cell>
        </row>
        <row r="33">
          <cell r="A33">
            <v>1361647</v>
          </cell>
          <cell r="B33">
            <v>1361647</v>
          </cell>
          <cell r="C33" t="str">
            <v>Undergoing</v>
          </cell>
          <cell r="D33" t="str">
            <v>Phase 2</v>
          </cell>
          <cell r="E33" t="str">
            <v>Chitrada Sri Harsha</v>
          </cell>
          <cell r="F33" t="str">
            <v>Batch 80 Java FSD(M)</v>
          </cell>
          <cell r="G33" t="str">
            <v>Wave 4</v>
          </cell>
          <cell r="H33">
            <v>80</v>
          </cell>
          <cell r="I33">
            <v>44664</v>
          </cell>
          <cell r="J33">
            <v>44776</v>
          </cell>
          <cell r="K33" t="str">
            <v>Haritha</v>
          </cell>
          <cell r="L33" t="str">
            <v>Satish G</v>
          </cell>
          <cell r="M33">
            <v>0.66666999999999998</v>
          </cell>
          <cell r="N33">
            <v>0.56521739130434778</v>
          </cell>
        </row>
        <row r="34">
          <cell r="A34">
            <v>1780086</v>
          </cell>
          <cell r="B34">
            <v>1780086</v>
          </cell>
          <cell r="C34" t="str">
            <v>Could Not Connect</v>
          </cell>
          <cell r="D34" t="str">
            <v>Phase 2</v>
          </cell>
          <cell r="E34" t="str">
            <v>Naveen Shyamanapally</v>
          </cell>
          <cell r="F34" t="str">
            <v>Batch 74 Java + Cloud AWS (M)</v>
          </cell>
          <cell r="G34" t="str">
            <v>Wave 3</v>
          </cell>
          <cell r="H34">
            <v>92</v>
          </cell>
          <cell r="I34">
            <v>44664</v>
          </cell>
          <cell r="J34">
            <v>44792</v>
          </cell>
          <cell r="K34" t="str">
            <v>Shahid</v>
          </cell>
          <cell r="L34" t="str">
            <v>Farha</v>
          </cell>
          <cell r="M34">
            <v>5.8819999999999997E-2</v>
          </cell>
          <cell r="N34">
            <v>0</v>
          </cell>
          <cell r="R34" t="str">
            <v>NO</v>
          </cell>
        </row>
        <row r="35">
          <cell r="A35">
            <v>1702580</v>
          </cell>
          <cell r="B35">
            <v>1702580</v>
          </cell>
          <cell r="C35" t="str">
            <v>Undergoing</v>
          </cell>
          <cell r="D35" t="str">
            <v>Phase 2</v>
          </cell>
          <cell r="E35" t="str">
            <v>Soniya Yadav</v>
          </cell>
          <cell r="F35" t="str">
            <v>Batch 70 Java + Cloud AWS (A)</v>
          </cell>
          <cell r="G35" t="str">
            <v>Wave 2</v>
          </cell>
          <cell r="H35">
            <v>92</v>
          </cell>
          <cell r="I35">
            <v>44657</v>
          </cell>
          <cell r="J35">
            <v>44785</v>
          </cell>
          <cell r="K35" t="str">
            <v>Annu Sharma</v>
          </cell>
          <cell r="M35">
            <v>0.94286000000000003</v>
          </cell>
          <cell r="N35">
            <v>0.92592592592592593</v>
          </cell>
          <cell r="O35">
            <v>0.94491409523809533</v>
          </cell>
          <cell r="R35" t="str">
            <v>Yes</v>
          </cell>
        </row>
        <row r="36">
          <cell r="A36">
            <v>1726558</v>
          </cell>
          <cell r="B36">
            <v>1726558</v>
          </cell>
          <cell r="C36" t="str">
            <v>Undergoing</v>
          </cell>
          <cell r="D36" t="str">
            <v>Phase 2</v>
          </cell>
          <cell r="E36" t="str">
            <v>Srinija Kavalla</v>
          </cell>
          <cell r="F36" t="str">
            <v>Batch 74 Java + Cloud AWS (M)</v>
          </cell>
          <cell r="G36" t="str">
            <v>Wave 3</v>
          </cell>
          <cell r="H36">
            <v>92</v>
          </cell>
          <cell r="I36">
            <v>44664</v>
          </cell>
          <cell r="J36">
            <v>44792</v>
          </cell>
          <cell r="K36" t="str">
            <v>Shahid</v>
          </cell>
          <cell r="L36" t="str">
            <v>Farha</v>
          </cell>
          <cell r="M36">
            <v>0.18181999999999998</v>
          </cell>
          <cell r="N36">
            <v>0</v>
          </cell>
          <cell r="R36" t="str">
            <v>NO</v>
          </cell>
        </row>
        <row r="37">
          <cell r="A37">
            <v>1762215</v>
          </cell>
          <cell r="B37">
            <v>1762215</v>
          </cell>
          <cell r="C37" t="str">
            <v>Undergoing</v>
          </cell>
          <cell r="D37" t="str">
            <v>Phase 2</v>
          </cell>
          <cell r="E37" t="str">
            <v>Gattu Venkata Sivaiah</v>
          </cell>
          <cell r="F37" t="str">
            <v>Batch 74 Java + Cloud AWS (M)</v>
          </cell>
          <cell r="G37" t="str">
            <v>Wave 3</v>
          </cell>
          <cell r="H37">
            <v>92</v>
          </cell>
          <cell r="I37">
            <v>44664</v>
          </cell>
          <cell r="J37">
            <v>44792</v>
          </cell>
          <cell r="K37" t="str">
            <v>Shahid</v>
          </cell>
          <cell r="L37" t="str">
            <v>Farha</v>
          </cell>
          <cell r="M37">
            <v>0.96970000000000001</v>
          </cell>
          <cell r="N37">
            <v>1</v>
          </cell>
          <cell r="R37" t="str">
            <v>YES</v>
          </cell>
          <cell r="T37" t="str">
            <v>DONE</v>
          </cell>
          <cell r="U37" t="str">
            <v>DONE</v>
          </cell>
        </row>
        <row r="38">
          <cell r="A38">
            <v>1478745</v>
          </cell>
          <cell r="B38">
            <v>1478745</v>
          </cell>
          <cell r="C38" t="str">
            <v>Could Not Connect</v>
          </cell>
          <cell r="D38" t="str">
            <v>Phase 2</v>
          </cell>
          <cell r="E38" t="str">
            <v>Ritika Chaudhary</v>
          </cell>
          <cell r="F38" t="str">
            <v>Batch 91 Java + Cloud AWS (E)</v>
          </cell>
          <cell r="G38" t="str">
            <v>Wave 6</v>
          </cell>
          <cell r="H38">
            <v>92</v>
          </cell>
          <cell r="I38">
            <v>44670</v>
          </cell>
          <cell r="J38">
            <v>44798</v>
          </cell>
          <cell r="K38" t="str">
            <v>Rakesh</v>
          </cell>
          <cell r="L38" t="str">
            <v>Annu Sharma</v>
          </cell>
          <cell r="M38">
            <v>3.3329999999999999E-2</v>
          </cell>
          <cell r="N38">
            <v>0</v>
          </cell>
          <cell r="R38" t="str">
            <v>NO</v>
          </cell>
        </row>
        <row r="39">
          <cell r="A39">
            <v>1424086</v>
          </cell>
          <cell r="B39">
            <v>1424086</v>
          </cell>
          <cell r="C39" t="str">
            <v>Undergoing</v>
          </cell>
          <cell r="D39" t="str">
            <v>Phase 2</v>
          </cell>
          <cell r="E39" t="str">
            <v>Prashanth Nadikudi</v>
          </cell>
          <cell r="F39" t="str">
            <v>Batch 74 Java + Cloud AWS (M)</v>
          </cell>
          <cell r="G39" t="str">
            <v>Wave 3</v>
          </cell>
          <cell r="H39">
            <v>92</v>
          </cell>
          <cell r="I39">
            <v>44664</v>
          </cell>
          <cell r="J39">
            <v>44792</v>
          </cell>
          <cell r="K39" t="str">
            <v>Shahid</v>
          </cell>
          <cell r="L39" t="str">
            <v>Farha</v>
          </cell>
          <cell r="M39">
            <v>0.90909000000000006</v>
          </cell>
          <cell r="N39">
            <v>0.90909090909090906</v>
          </cell>
          <cell r="R39" t="str">
            <v>YES</v>
          </cell>
          <cell r="T39" t="str">
            <v>DONE</v>
          </cell>
          <cell r="U39" t="str">
            <v>DONE</v>
          </cell>
        </row>
        <row r="40">
          <cell r="A40">
            <v>1132660</v>
          </cell>
          <cell r="B40" t="e">
            <v>#N/A</v>
          </cell>
          <cell r="C40" t="str">
            <v>New Batch</v>
          </cell>
          <cell r="D40" t="str">
            <v>Phase 2</v>
          </cell>
          <cell r="E40" t="str">
            <v>GUBBALA BHASKARA DURGA PRASADU</v>
          </cell>
          <cell r="F40" t="str">
            <v>Batch 80 Java FSD(M)</v>
          </cell>
          <cell r="G40" t="str">
            <v>Wave 4</v>
          </cell>
          <cell r="H40">
            <v>80</v>
          </cell>
          <cell r="I40">
            <v>44664</v>
          </cell>
          <cell r="J40">
            <v>44776</v>
          </cell>
          <cell r="K40" t="str">
            <v>Haritha</v>
          </cell>
          <cell r="L40" t="str">
            <v>Satish G</v>
          </cell>
          <cell r="M40">
            <v>3.0299999999999997E-2</v>
          </cell>
          <cell r="N40">
            <v>0</v>
          </cell>
        </row>
        <row r="41">
          <cell r="A41">
            <v>1359347</v>
          </cell>
          <cell r="B41">
            <v>1359347</v>
          </cell>
          <cell r="C41" t="str">
            <v>Undergoing</v>
          </cell>
          <cell r="D41" t="str">
            <v>Phase 2</v>
          </cell>
          <cell r="E41" t="str">
            <v>JEEVAN KUMAR ARANGI</v>
          </cell>
          <cell r="F41" t="str">
            <v>Batch 60 Cloud Azure (M)</v>
          </cell>
          <cell r="G41" t="str">
            <v>Wave 1</v>
          </cell>
          <cell r="H41">
            <v>92</v>
          </cell>
          <cell r="I41">
            <v>44651</v>
          </cell>
          <cell r="J41">
            <v>44781</v>
          </cell>
          <cell r="K41" t="str">
            <v>Kurunchi</v>
          </cell>
          <cell r="M41">
            <v>0.78888888888888886</v>
          </cell>
          <cell r="N41">
            <v>1</v>
          </cell>
          <cell r="O41">
            <v>0.89812500000000006</v>
          </cell>
          <cell r="R41" t="str">
            <v>YES</v>
          </cell>
        </row>
        <row r="42">
          <cell r="A42">
            <v>602658</v>
          </cell>
          <cell r="B42">
            <v>602658</v>
          </cell>
          <cell r="C42" t="str">
            <v>Undergoing</v>
          </cell>
          <cell r="D42" t="str">
            <v>Phase 2</v>
          </cell>
          <cell r="E42" t="str">
            <v>Kavuri Sai Teja</v>
          </cell>
          <cell r="F42" t="str">
            <v>Batch 80 Java FSD(M)</v>
          </cell>
          <cell r="G42" t="str">
            <v>Wave 4</v>
          </cell>
          <cell r="H42">
            <v>80</v>
          </cell>
          <cell r="I42">
            <v>44664</v>
          </cell>
          <cell r="J42">
            <v>44776</v>
          </cell>
          <cell r="K42" t="str">
            <v>Haritha</v>
          </cell>
          <cell r="L42" t="str">
            <v>Satish G</v>
          </cell>
          <cell r="M42">
            <v>0.60606000000000004</v>
          </cell>
          <cell r="N42">
            <v>1</v>
          </cell>
          <cell r="R42" t="str">
            <v>yes</v>
          </cell>
          <cell r="S42" t="str">
            <v>angular</v>
          </cell>
          <cell r="T42">
            <v>44656</v>
          </cell>
          <cell r="U42" t="str">
            <v>14-05-22</v>
          </cell>
        </row>
        <row r="43">
          <cell r="A43">
            <v>1181626</v>
          </cell>
          <cell r="B43">
            <v>1181626</v>
          </cell>
          <cell r="C43" t="str">
            <v>Undergoing</v>
          </cell>
          <cell r="D43" t="str">
            <v>Phase 2</v>
          </cell>
          <cell r="E43" t="str">
            <v>Vishnu pardha Kandimalla</v>
          </cell>
          <cell r="F43" t="str">
            <v>Batch 78 MERN (M)</v>
          </cell>
          <cell r="G43" t="str">
            <v>Wave 3</v>
          </cell>
          <cell r="H43">
            <v>80</v>
          </cell>
          <cell r="I43">
            <v>44664</v>
          </cell>
          <cell r="J43">
            <v>44776</v>
          </cell>
          <cell r="K43" t="str">
            <v>Dinesh</v>
          </cell>
          <cell r="M43">
            <v>0.73529</v>
          </cell>
          <cell r="N43">
            <v>0.62962962962962965</v>
          </cell>
        </row>
        <row r="44">
          <cell r="A44">
            <v>1429748</v>
          </cell>
          <cell r="B44">
            <v>1429748</v>
          </cell>
          <cell r="C44" t="str">
            <v>Undergoing</v>
          </cell>
          <cell r="D44" t="str">
            <v>Phase 2</v>
          </cell>
          <cell r="E44" t="str">
            <v>ASIF MAHABOOB KHAJA RASOOL KAREEM SHEIK</v>
          </cell>
          <cell r="F44" t="str">
            <v>Batch 75 Java FSD (A)</v>
          </cell>
          <cell r="G44" t="str">
            <v>Wave 5</v>
          </cell>
          <cell r="H44">
            <v>80</v>
          </cell>
          <cell r="I44">
            <v>44669</v>
          </cell>
          <cell r="J44">
            <v>44781</v>
          </cell>
          <cell r="K44" t="str">
            <v>Farah</v>
          </cell>
          <cell r="M44">
            <v>0.66666999999999998</v>
          </cell>
          <cell r="N44">
            <v>0.94444444444444442</v>
          </cell>
          <cell r="R44" t="str">
            <v>Yes</v>
          </cell>
        </row>
        <row r="45">
          <cell r="A45">
            <v>1331815</v>
          </cell>
          <cell r="B45">
            <v>1331815</v>
          </cell>
          <cell r="C45" t="str">
            <v>Undergoing</v>
          </cell>
          <cell r="D45" t="str">
            <v>Phase 2</v>
          </cell>
          <cell r="E45" t="str">
            <v>Niha Tarannum A</v>
          </cell>
          <cell r="F45" t="str">
            <v>Batch 84 Java + Cloud GCP (E)</v>
          </cell>
          <cell r="G45" t="str">
            <v>Wave 3</v>
          </cell>
          <cell r="H45">
            <v>92</v>
          </cell>
          <cell r="I45">
            <v>44664</v>
          </cell>
          <cell r="J45">
            <v>44792</v>
          </cell>
          <cell r="K45" t="str">
            <v>Vaibhav</v>
          </cell>
          <cell r="M45">
            <v>9.375E-2</v>
          </cell>
          <cell r="N45">
            <v>0.47619047619047616</v>
          </cell>
          <cell r="R45" t="str">
            <v>no</v>
          </cell>
        </row>
        <row r="46">
          <cell r="A46">
            <v>1351429</v>
          </cell>
          <cell r="B46">
            <v>1351429</v>
          </cell>
          <cell r="C46" t="str">
            <v>Undergoing</v>
          </cell>
          <cell r="D46" t="str">
            <v>Phase 2</v>
          </cell>
          <cell r="E46" t="str">
            <v>Sumanth Guntamukkala</v>
          </cell>
          <cell r="F46" t="str">
            <v>Batch 97 Java FSD (M)</v>
          </cell>
          <cell r="G46" t="str">
            <v>Wave 8</v>
          </cell>
          <cell r="H46">
            <v>80</v>
          </cell>
          <cell r="I46">
            <v>44677</v>
          </cell>
          <cell r="J46">
            <v>44789</v>
          </cell>
          <cell r="K46" t="str">
            <v>Rajesh</v>
          </cell>
          <cell r="M46">
            <v>0.96970000000000001</v>
          </cell>
          <cell r="N46">
            <v>1</v>
          </cell>
          <cell r="R46" t="str">
            <v>YES</v>
          </cell>
        </row>
        <row r="47">
          <cell r="A47">
            <v>1604977</v>
          </cell>
          <cell r="B47">
            <v>1604977</v>
          </cell>
          <cell r="C47" t="str">
            <v>Undergoing</v>
          </cell>
          <cell r="D47" t="str">
            <v>Phase 2</v>
          </cell>
          <cell r="E47" t="str">
            <v>Mohd Kaif Zaidi</v>
          </cell>
          <cell r="F47" t="str">
            <v>Batch 78 MERN (M)</v>
          </cell>
          <cell r="G47" t="str">
            <v>Wave 3</v>
          </cell>
          <cell r="H47">
            <v>80</v>
          </cell>
          <cell r="I47">
            <v>44664</v>
          </cell>
          <cell r="J47">
            <v>44776</v>
          </cell>
          <cell r="K47" t="str">
            <v>Dinesh</v>
          </cell>
          <cell r="M47">
            <v>0.91176000000000001</v>
          </cell>
          <cell r="N47">
            <v>0.66666666666666663</v>
          </cell>
        </row>
        <row r="48">
          <cell r="A48">
            <v>1385687</v>
          </cell>
          <cell r="B48">
            <v>1385687</v>
          </cell>
          <cell r="C48" t="str">
            <v>Undergoing</v>
          </cell>
          <cell r="D48" t="str">
            <v>Phase 2</v>
          </cell>
          <cell r="E48" t="str">
            <v>Ayush Manjunath Naik</v>
          </cell>
          <cell r="F48" t="str">
            <v>Batch 93 Java + Cloud GCP (E)</v>
          </cell>
          <cell r="G48" t="str">
            <v>Wave 5</v>
          </cell>
          <cell r="H48">
            <v>92</v>
          </cell>
          <cell r="I48">
            <v>44670</v>
          </cell>
          <cell r="J48">
            <v>44798</v>
          </cell>
          <cell r="K48" t="str">
            <v>SrinivasRao</v>
          </cell>
          <cell r="L48" t="str">
            <v xml:space="preserve">Vaibhav </v>
          </cell>
          <cell r="M48">
            <v>0.46667000000000003</v>
          </cell>
          <cell r="N48">
            <v>0.875</v>
          </cell>
          <cell r="R48" t="str">
            <v>YES</v>
          </cell>
          <cell r="T48" t="str">
            <v>july 1st week</v>
          </cell>
          <cell r="U48" t="str">
            <v xml:space="preserve">july 3rd week </v>
          </cell>
        </row>
        <row r="49">
          <cell r="A49">
            <v>1734156</v>
          </cell>
          <cell r="B49">
            <v>1734156</v>
          </cell>
          <cell r="C49" t="str">
            <v>Undergoing</v>
          </cell>
          <cell r="D49" t="str">
            <v>Phase 2</v>
          </cell>
          <cell r="E49" t="str">
            <v>Randhir Gupta</v>
          </cell>
          <cell r="F49" t="str">
            <v>Batch 70 Java + Cloud AWS (A)</v>
          </cell>
          <cell r="G49" t="str">
            <v>Wave 2</v>
          </cell>
          <cell r="H49">
            <v>92</v>
          </cell>
          <cell r="I49">
            <v>44657</v>
          </cell>
          <cell r="J49">
            <v>44785</v>
          </cell>
          <cell r="K49" t="str">
            <v>Annu Sharma</v>
          </cell>
          <cell r="M49">
            <v>0.94286000000000003</v>
          </cell>
          <cell r="N49">
            <v>0.96296296296296291</v>
          </cell>
          <cell r="O49">
            <v>0.94318959523809531</v>
          </cell>
          <cell r="R49" t="str">
            <v>Yes</v>
          </cell>
        </row>
        <row r="50">
          <cell r="A50">
            <v>1763564</v>
          </cell>
          <cell r="B50">
            <v>1763564</v>
          </cell>
          <cell r="C50" t="str">
            <v>Undergoing</v>
          </cell>
          <cell r="D50" t="str">
            <v>Phase 2</v>
          </cell>
          <cell r="E50" t="str">
            <v>Abhay Sharma</v>
          </cell>
          <cell r="F50" t="str">
            <v>Batch 59 SDET FSD (M)</v>
          </cell>
          <cell r="G50" t="str">
            <v>Wave 1</v>
          </cell>
          <cell r="H50">
            <v>80</v>
          </cell>
          <cell r="I50">
            <v>44651</v>
          </cell>
          <cell r="J50">
            <v>44763</v>
          </cell>
          <cell r="K50" t="str">
            <v>Swati</v>
          </cell>
          <cell r="M50">
            <v>0.1111111111111111</v>
          </cell>
          <cell r="N50">
            <v>0</v>
          </cell>
          <cell r="O50" t="str">
            <v>Absent</v>
          </cell>
          <cell r="R50" t="str">
            <v>No</v>
          </cell>
        </row>
        <row r="51">
          <cell r="A51">
            <v>1438692</v>
          </cell>
          <cell r="B51">
            <v>1438692</v>
          </cell>
          <cell r="C51" t="str">
            <v>Undergoing</v>
          </cell>
          <cell r="D51" t="str">
            <v>Phase 2</v>
          </cell>
          <cell r="E51" t="str">
            <v>Kammili Jhansi Priyanka</v>
          </cell>
          <cell r="F51" t="str">
            <v>Batch 87 Java + Cloud AWS (M)</v>
          </cell>
          <cell r="G51" t="str">
            <v>Wave 5</v>
          </cell>
          <cell r="H51">
            <v>92</v>
          </cell>
          <cell r="I51">
            <v>44670</v>
          </cell>
          <cell r="J51">
            <v>44798</v>
          </cell>
          <cell r="K51" t="str">
            <v>Subbu</v>
          </cell>
          <cell r="L51" t="str">
            <v>Farha</v>
          </cell>
          <cell r="M51">
            <v>0.90322999999999998</v>
          </cell>
          <cell r="N51">
            <v>0.88235294117647056</v>
          </cell>
          <cell r="R51" t="str">
            <v>Yes</v>
          </cell>
        </row>
        <row r="52">
          <cell r="A52">
            <v>1223113</v>
          </cell>
          <cell r="B52">
            <v>1223113</v>
          </cell>
          <cell r="C52" t="str">
            <v>Undergoing</v>
          </cell>
          <cell r="D52" t="str">
            <v>Phase 2</v>
          </cell>
          <cell r="E52" t="str">
            <v>Shalini</v>
          </cell>
          <cell r="F52" t="str">
            <v>Batch 74 Java + Cloud AWS (M)</v>
          </cell>
          <cell r="G52" t="str">
            <v>Wave 3</v>
          </cell>
          <cell r="H52">
            <v>92</v>
          </cell>
          <cell r="I52">
            <v>44664</v>
          </cell>
          <cell r="J52">
            <v>44792</v>
          </cell>
          <cell r="K52" t="str">
            <v>Shahid</v>
          </cell>
          <cell r="L52" t="str">
            <v>Farha</v>
          </cell>
          <cell r="M52">
            <v>1</v>
          </cell>
          <cell r="N52">
            <v>1</v>
          </cell>
          <cell r="R52" t="str">
            <v>YES</v>
          </cell>
          <cell r="T52">
            <v>44721</v>
          </cell>
          <cell r="U52">
            <v>44729</v>
          </cell>
        </row>
        <row r="53">
          <cell r="A53">
            <v>1228807</v>
          </cell>
          <cell r="B53">
            <v>1228807</v>
          </cell>
          <cell r="C53" t="str">
            <v>Undergoing</v>
          </cell>
          <cell r="D53" t="str">
            <v>Phase 2</v>
          </cell>
          <cell r="E53" t="str">
            <v>SAI KARTHIK KOLLAPUREDDY</v>
          </cell>
          <cell r="F53" t="str">
            <v>Batch 56 Java FSD (E)</v>
          </cell>
          <cell r="G53" t="str">
            <v>Wave 1</v>
          </cell>
          <cell r="H53">
            <v>80</v>
          </cell>
          <cell r="I53">
            <v>44651</v>
          </cell>
          <cell r="J53">
            <v>44763</v>
          </cell>
          <cell r="K53" t="str">
            <v>Priyanka</v>
          </cell>
          <cell r="L53" t="str">
            <v>Ghouse</v>
          </cell>
          <cell r="M53">
            <v>0.97367999999999999</v>
          </cell>
          <cell r="N53">
            <v>0.76470588235294112</v>
          </cell>
          <cell r="O53">
            <v>0.93552950000000012</v>
          </cell>
          <cell r="R53" t="str">
            <v>Yes</v>
          </cell>
        </row>
        <row r="54">
          <cell r="A54">
            <v>1742627</v>
          </cell>
          <cell r="B54">
            <v>1742627</v>
          </cell>
          <cell r="C54" t="str">
            <v>Undergoing</v>
          </cell>
          <cell r="D54" t="str">
            <v>Phase 2</v>
          </cell>
          <cell r="E54" t="str">
            <v>Dhana Lakshmi Peeta</v>
          </cell>
          <cell r="F54" t="str">
            <v>Batch 76 Java + Cloud AWS (A)</v>
          </cell>
          <cell r="G54" t="str">
            <v>Wave 3</v>
          </cell>
          <cell r="H54">
            <v>92</v>
          </cell>
          <cell r="I54">
            <v>44664</v>
          </cell>
          <cell r="J54">
            <v>44792</v>
          </cell>
          <cell r="K54" t="str">
            <v>Sivaram</v>
          </cell>
          <cell r="L54" t="str">
            <v>Sanjeev Gone</v>
          </cell>
          <cell r="M54">
            <v>0.78125</v>
          </cell>
          <cell r="N54">
            <v>1</v>
          </cell>
          <cell r="R54" t="str">
            <v>Yes</v>
          </cell>
          <cell r="S54" t="str">
            <v>Java</v>
          </cell>
          <cell r="T54">
            <v>44676</v>
          </cell>
          <cell r="U54">
            <v>44688</v>
          </cell>
        </row>
        <row r="55">
          <cell r="A55">
            <v>1384352</v>
          </cell>
          <cell r="B55">
            <v>1384352</v>
          </cell>
          <cell r="C55" t="str">
            <v>Undergoing</v>
          </cell>
          <cell r="D55" t="str">
            <v>Phase 2</v>
          </cell>
          <cell r="E55" t="str">
            <v>MANDALA GUNA VARDHAN</v>
          </cell>
          <cell r="F55" t="str">
            <v>Batch 74 Java + Cloud AWS (M)</v>
          </cell>
          <cell r="G55" t="str">
            <v>Wave 3</v>
          </cell>
          <cell r="H55">
            <v>92</v>
          </cell>
          <cell r="I55">
            <v>44664</v>
          </cell>
          <cell r="J55">
            <v>44792</v>
          </cell>
          <cell r="K55" t="str">
            <v>Shahid</v>
          </cell>
          <cell r="L55" t="str">
            <v>Farha</v>
          </cell>
          <cell r="M55">
            <v>0.72727000000000008</v>
          </cell>
          <cell r="N55">
            <v>0.59090909090909094</v>
          </cell>
          <cell r="R55" t="str">
            <v>YES</v>
          </cell>
          <cell r="T55">
            <v>44718</v>
          </cell>
          <cell r="U55">
            <v>44732</v>
          </cell>
        </row>
        <row r="56">
          <cell r="A56">
            <v>1376731</v>
          </cell>
          <cell r="B56">
            <v>1376731</v>
          </cell>
          <cell r="C56" t="str">
            <v>Undergoing</v>
          </cell>
          <cell r="D56" t="str">
            <v>Phase 2</v>
          </cell>
          <cell r="E56" t="str">
            <v>GOWTHAM V</v>
          </cell>
          <cell r="F56" t="str">
            <v>Batch 74 Java + Cloud AWS (M)</v>
          </cell>
          <cell r="G56" t="str">
            <v>Wave 3</v>
          </cell>
          <cell r="H56">
            <v>92</v>
          </cell>
          <cell r="I56">
            <v>44664</v>
          </cell>
          <cell r="J56">
            <v>44792</v>
          </cell>
          <cell r="K56" t="str">
            <v>Shahid</v>
          </cell>
          <cell r="L56" t="str">
            <v>Farha</v>
          </cell>
          <cell r="M56">
            <v>0.84848000000000001</v>
          </cell>
          <cell r="N56">
            <v>1</v>
          </cell>
          <cell r="R56" t="str">
            <v>YES</v>
          </cell>
          <cell r="T56">
            <v>44747</v>
          </cell>
          <cell r="U56">
            <v>44752</v>
          </cell>
        </row>
        <row r="57">
          <cell r="A57">
            <v>1128587</v>
          </cell>
          <cell r="B57">
            <v>1128587</v>
          </cell>
          <cell r="C57" t="str">
            <v>Undergoing</v>
          </cell>
          <cell r="D57" t="str">
            <v>Phase 2</v>
          </cell>
          <cell r="E57" t="str">
            <v>Dheekshith Kumar Allampally</v>
          </cell>
          <cell r="F57" t="str">
            <v>Batch 53 Java FSD (M)</v>
          </cell>
          <cell r="G57" t="str">
            <v>Wave 1</v>
          </cell>
          <cell r="H57">
            <v>80</v>
          </cell>
          <cell r="I57">
            <v>44651</v>
          </cell>
          <cell r="J57">
            <v>44763</v>
          </cell>
          <cell r="K57" t="str">
            <v>Meghna</v>
          </cell>
          <cell r="L57" t="str">
            <v>Kavitha</v>
          </cell>
          <cell r="M57">
            <v>0.94444000000000006</v>
          </cell>
          <cell r="N57">
            <v>0.82352941176470584</v>
          </cell>
          <cell r="O57">
            <v>0.8449930476190477</v>
          </cell>
        </row>
        <row r="58">
          <cell r="A58">
            <v>1473072</v>
          </cell>
          <cell r="B58">
            <v>1473072</v>
          </cell>
          <cell r="C58" t="str">
            <v>Undergoing</v>
          </cell>
          <cell r="D58" t="str">
            <v>Phase 2</v>
          </cell>
          <cell r="E58" t="str">
            <v>HARSHITHA NALLAMOTHU</v>
          </cell>
          <cell r="F58" t="str">
            <v>Batch 61 Cloud Azure (A)</v>
          </cell>
          <cell r="G58" t="str">
            <v>Wave 1</v>
          </cell>
          <cell r="H58">
            <v>92</v>
          </cell>
          <cell r="I58">
            <v>44651</v>
          </cell>
          <cell r="J58">
            <v>44781</v>
          </cell>
          <cell r="K58" t="str">
            <v>Kurunchi</v>
          </cell>
          <cell r="M58">
            <v>0.53888888888888897</v>
          </cell>
          <cell r="N58">
            <v>0</v>
          </cell>
          <cell r="O58">
            <v>0.75751250000000003</v>
          </cell>
          <cell r="R58" t="str">
            <v>No</v>
          </cell>
        </row>
        <row r="59">
          <cell r="A59">
            <v>1590634</v>
          </cell>
          <cell r="B59">
            <v>1590634</v>
          </cell>
          <cell r="C59" t="str">
            <v>Undergoing</v>
          </cell>
          <cell r="D59" t="str">
            <v>Phase 2</v>
          </cell>
          <cell r="E59" t="str">
            <v>Nelluri Sai Pravallika</v>
          </cell>
          <cell r="F59" t="str">
            <v>Batch 91 Java + Cloud AWS (E)</v>
          </cell>
          <cell r="G59" t="str">
            <v>Wave 6</v>
          </cell>
          <cell r="H59">
            <v>92</v>
          </cell>
          <cell r="I59">
            <v>44670</v>
          </cell>
          <cell r="J59">
            <v>44798</v>
          </cell>
          <cell r="K59" t="str">
            <v>Rakesh</v>
          </cell>
          <cell r="L59" t="str">
            <v>Annu Sharma</v>
          </cell>
          <cell r="M59">
            <v>0.53332999999999997</v>
          </cell>
          <cell r="N59">
            <v>0.88235294117647056</v>
          </cell>
          <cell r="R59" t="str">
            <v>YES</v>
          </cell>
        </row>
        <row r="60">
          <cell r="A60">
            <v>1182965</v>
          </cell>
          <cell r="B60">
            <v>1182965</v>
          </cell>
          <cell r="C60" t="str">
            <v>Undergoing</v>
          </cell>
          <cell r="D60" t="str">
            <v>Phase 2</v>
          </cell>
          <cell r="E60" t="str">
            <v>HARIKA CHINTHA</v>
          </cell>
          <cell r="F60" t="str">
            <v>Batch 102 MERN (A)</v>
          </cell>
          <cell r="G60" t="str">
            <v>Wave 7</v>
          </cell>
          <cell r="H60">
            <v>80</v>
          </cell>
          <cell r="I60">
            <v>44677</v>
          </cell>
          <cell r="J60">
            <v>44789</v>
          </cell>
          <cell r="K60" t="str">
            <v>Dhiraj</v>
          </cell>
          <cell r="M60">
            <v>0.72</v>
          </cell>
          <cell r="N60">
            <v>0.23529411764705882</v>
          </cell>
          <cell r="R60" t="str">
            <v>Yes</v>
          </cell>
        </row>
        <row r="61">
          <cell r="A61">
            <v>1302406</v>
          </cell>
          <cell r="B61">
            <v>1302406</v>
          </cell>
          <cell r="C61" t="str">
            <v>Undergoing</v>
          </cell>
          <cell r="D61" t="str">
            <v>Phase 2</v>
          </cell>
          <cell r="E61" t="str">
            <v>Pulipati Venkata Sai</v>
          </cell>
          <cell r="F61" t="str">
            <v>Batch 74 Java + Cloud AWS (M)</v>
          </cell>
          <cell r="G61" t="str">
            <v>Wave 3</v>
          </cell>
          <cell r="H61">
            <v>92</v>
          </cell>
          <cell r="I61">
            <v>44664</v>
          </cell>
          <cell r="J61">
            <v>44792</v>
          </cell>
          <cell r="K61" t="str">
            <v>Shahid</v>
          </cell>
          <cell r="L61" t="str">
            <v>Farha</v>
          </cell>
          <cell r="M61">
            <v>0.72727000000000008</v>
          </cell>
          <cell r="N61">
            <v>0.77272727272727271</v>
          </cell>
        </row>
        <row r="62">
          <cell r="A62">
            <v>1602325</v>
          </cell>
          <cell r="B62">
            <v>1602325</v>
          </cell>
          <cell r="C62" t="str">
            <v>Undergoing</v>
          </cell>
          <cell r="D62" t="str">
            <v>Phase 2</v>
          </cell>
          <cell r="E62" t="str">
            <v>NILESH KUMAR GUPTA</v>
          </cell>
          <cell r="F62" t="str">
            <v>Batch 70 Java + Cloud AWS (A)</v>
          </cell>
          <cell r="G62" t="str">
            <v>Wave 2</v>
          </cell>
          <cell r="H62">
            <v>92</v>
          </cell>
          <cell r="I62">
            <v>44657</v>
          </cell>
          <cell r="J62">
            <v>44785</v>
          </cell>
          <cell r="K62" t="str">
            <v>Annu Sharma</v>
          </cell>
          <cell r="M62">
            <v>0.94286000000000003</v>
          </cell>
          <cell r="N62">
            <v>0.85185185185185186</v>
          </cell>
          <cell r="O62">
            <v>0.92158959523809536</v>
          </cell>
          <cell r="R62" t="str">
            <v>Yes</v>
          </cell>
        </row>
        <row r="63">
          <cell r="A63">
            <v>1589666</v>
          </cell>
          <cell r="B63" t="e">
            <v>#N/A</v>
          </cell>
          <cell r="C63" t="str">
            <v>Dropout</v>
          </cell>
          <cell r="D63" t="str">
            <v>Phase 2</v>
          </cell>
          <cell r="E63" t="str">
            <v>KALUKURTHI SAIPRIYA REDDY</v>
          </cell>
          <cell r="F63" t="str">
            <v>Batch 68 Java + Cloud AWS (E)</v>
          </cell>
          <cell r="G63" t="str">
            <v>Wave 2</v>
          </cell>
          <cell r="H63">
            <v>92</v>
          </cell>
          <cell r="I63">
            <v>44657</v>
          </cell>
          <cell r="J63">
            <v>44785</v>
          </cell>
          <cell r="K63" t="str">
            <v>Himanshu</v>
          </cell>
          <cell r="L63" t="str">
            <v>Annu Sharma</v>
          </cell>
          <cell r="M63">
            <v>2.7029999999999998E-2</v>
          </cell>
          <cell r="N63">
            <v>0</v>
          </cell>
          <cell r="O63" t="str">
            <v>Absent</v>
          </cell>
          <cell r="R63" t="str">
            <v>No</v>
          </cell>
        </row>
        <row r="64">
          <cell r="A64">
            <v>794110</v>
          </cell>
          <cell r="B64">
            <v>794110</v>
          </cell>
          <cell r="C64" t="str">
            <v>Undergoing</v>
          </cell>
          <cell r="D64" t="str">
            <v>Phase 2</v>
          </cell>
          <cell r="E64" t="str">
            <v>Mangali Shireesha</v>
          </cell>
          <cell r="F64" t="str">
            <v>Batch 70 Java + Cloud AWS (A)</v>
          </cell>
          <cell r="G64" t="str">
            <v>Wave 2</v>
          </cell>
          <cell r="H64">
            <v>92</v>
          </cell>
          <cell r="I64">
            <v>44657</v>
          </cell>
          <cell r="J64">
            <v>44785</v>
          </cell>
          <cell r="K64" t="str">
            <v>Annu Sharma</v>
          </cell>
          <cell r="M64">
            <v>0.91429000000000005</v>
          </cell>
          <cell r="N64">
            <v>0.92592592592592593</v>
          </cell>
          <cell r="O64">
            <v>0.94146559523809525</v>
          </cell>
          <cell r="R64" t="str">
            <v>Yes</v>
          </cell>
        </row>
        <row r="65">
          <cell r="A65">
            <v>1461098</v>
          </cell>
          <cell r="B65">
            <v>1461098</v>
          </cell>
          <cell r="C65" t="str">
            <v>Undergoing</v>
          </cell>
          <cell r="D65" t="str">
            <v>Phase 2</v>
          </cell>
          <cell r="E65" t="str">
            <v>Vemula Harini</v>
          </cell>
          <cell r="F65" t="str">
            <v>Batch 80 Java FSD(M)</v>
          </cell>
          <cell r="G65" t="str">
            <v>Wave 4</v>
          </cell>
          <cell r="H65">
            <v>80</v>
          </cell>
          <cell r="I65">
            <v>44664</v>
          </cell>
          <cell r="J65">
            <v>44776</v>
          </cell>
          <cell r="K65" t="str">
            <v>Haritha</v>
          </cell>
          <cell r="L65" t="str">
            <v>Satish G</v>
          </cell>
          <cell r="M65">
            <v>0.87879000000000007</v>
          </cell>
          <cell r="N65">
            <v>1</v>
          </cell>
          <cell r="R65" t="str">
            <v>yes</v>
          </cell>
          <cell r="S65" t="str">
            <v>angular</v>
          </cell>
          <cell r="T65" t="str">
            <v>27-05-22</v>
          </cell>
          <cell r="U65">
            <v>44657</v>
          </cell>
        </row>
        <row r="66">
          <cell r="A66">
            <v>1650870</v>
          </cell>
          <cell r="B66">
            <v>1650870</v>
          </cell>
          <cell r="C66" t="str">
            <v>Undergoing</v>
          </cell>
          <cell r="D66" t="str">
            <v>Phase 2</v>
          </cell>
          <cell r="E66" t="str">
            <v>Archana Narvaneni</v>
          </cell>
          <cell r="F66" t="str">
            <v>Batch 54 Java FSD (E)</v>
          </cell>
          <cell r="G66" t="str">
            <v>Wave 1</v>
          </cell>
          <cell r="H66">
            <v>80</v>
          </cell>
          <cell r="I66">
            <v>44651</v>
          </cell>
          <cell r="J66">
            <v>44763</v>
          </cell>
          <cell r="K66" t="str">
            <v>Asma</v>
          </cell>
          <cell r="L66" t="str">
            <v>Ghouse</v>
          </cell>
          <cell r="M66">
            <v>1</v>
          </cell>
          <cell r="N66">
            <v>1</v>
          </cell>
          <cell r="O66">
            <v>0.8650000000000001</v>
          </cell>
          <cell r="R66" t="str">
            <v>yes</v>
          </cell>
          <cell r="S66" t="str">
            <v>No cases</v>
          </cell>
          <cell r="T66">
            <v>44749</v>
          </cell>
          <cell r="U66" t="str">
            <v>17/07/2022</v>
          </cell>
        </row>
        <row r="67">
          <cell r="A67">
            <v>1220073</v>
          </cell>
          <cell r="B67">
            <v>1220073</v>
          </cell>
          <cell r="C67" t="str">
            <v>Undergoing</v>
          </cell>
          <cell r="D67" t="str">
            <v>Phase 2</v>
          </cell>
          <cell r="E67" t="str">
            <v>Amit Goyal</v>
          </cell>
          <cell r="F67" t="str">
            <v>Batch 54 Java FSD (E)</v>
          </cell>
          <cell r="G67" t="str">
            <v>Wave 1</v>
          </cell>
          <cell r="H67">
            <v>80</v>
          </cell>
          <cell r="I67">
            <v>44651</v>
          </cell>
          <cell r="J67">
            <v>44763</v>
          </cell>
          <cell r="K67" t="str">
            <v>Asma</v>
          </cell>
          <cell r="L67" t="str">
            <v>Ghouse</v>
          </cell>
          <cell r="M67">
            <v>0.95238</v>
          </cell>
          <cell r="N67">
            <v>0.91176470588235292</v>
          </cell>
          <cell r="O67">
            <v>0.8764590000000001</v>
          </cell>
          <cell r="R67" t="str">
            <v>yes</v>
          </cell>
          <cell r="S67" t="str">
            <v>No cases</v>
          </cell>
        </row>
        <row r="68">
          <cell r="A68">
            <v>1464120</v>
          </cell>
          <cell r="B68">
            <v>1464120</v>
          </cell>
          <cell r="C68" t="str">
            <v>Undergoing</v>
          </cell>
          <cell r="D68" t="str">
            <v>Phase 2</v>
          </cell>
          <cell r="E68" t="str">
            <v>Jasmine kaur kohli</v>
          </cell>
          <cell r="F68" t="str">
            <v>Batch 74 Java + Cloud AWS (M)</v>
          </cell>
          <cell r="G68" t="str">
            <v>Wave 3</v>
          </cell>
          <cell r="H68">
            <v>92</v>
          </cell>
          <cell r="I68">
            <v>44664</v>
          </cell>
          <cell r="J68">
            <v>44792</v>
          </cell>
          <cell r="K68" t="str">
            <v>Shahid</v>
          </cell>
          <cell r="L68" t="str">
            <v>Farha</v>
          </cell>
          <cell r="M68">
            <v>1</v>
          </cell>
          <cell r="N68">
            <v>1</v>
          </cell>
          <cell r="R68" t="str">
            <v>YES</v>
          </cell>
          <cell r="T68">
            <v>44733</v>
          </cell>
          <cell r="U68">
            <v>44742</v>
          </cell>
        </row>
        <row r="69">
          <cell r="A69">
            <v>1523824</v>
          </cell>
          <cell r="B69">
            <v>1523824</v>
          </cell>
          <cell r="C69" t="str">
            <v>Undergoing</v>
          </cell>
          <cell r="D69" t="str">
            <v>Phase 2</v>
          </cell>
          <cell r="E69" t="str">
            <v>Arun dande</v>
          </cell>
          <cell r="F69" t="str">
            <v>Batch 74 Java + Cloud AWS (M)</v>
          </cell>
          <cell r="G69" t="str">
            <v>Wave 3</v>
          </cell>
          <cell r="H69">
            <v>92</v>
          </cell>
          <cell r="I69">
            <v>44664</v>
          </cell>
          <cell r="J69">
            <v>44792</v>
          </cell>
          <cell r="K69" t="str">
            <v>Shahid</v>
          </cell>
          <cell r="L69" t="str">
            <v>Farha</v>
          </cell>
          <cell r="M69">
            <v>0.93938999999999995</v>
          </cell>
          <cell r="N69">
            <v>1</v>
          </cell>
          <cell r="R69" t="str">
            <v>YES</v>
          </cell>
          <cell r="T69" t="str">
            <v>DONE</v>
          </cell>
          <cell r="U69" t="str">
            <v>DONE</v>
          </cell>
        </row>
        <row r="70">
          <cell r="A70">
            <v>1702573</v>
          </cell>
          <cell r="B70">
            <v>1702573</v>
          </cell>
          <cell r="C70" t="str">
            <v>Undergoing</v>
          </cell>
          <cell r="D70" t="str">
            <v>Phase 2</v>
          </cell>
          <cell r="E70" t="str">
            <v>SENDE KARTHIK</v>
          </cell>
          <cell r="F70" t="str">
            <v>Batch 98 Java + Cloud(M)</v>
          </cell>
          <cell r="G70" t="str">
            <v>Wave 7</v>
          </cell>
          <cell r="H70">
            <v>92</v>
          </cell>
          <cell r="I70">
            <v>44677</v>
          </cell>
          <cell r="J70">
            <v>44805</v>
          </cell>
          <cell r="K70" t="str">
            <v>Satish</v>
          </cell>
          <cell r="L70" t="str">
            <v>Satish G</v>
          </cell>
          <cell r="M70">
            <v>0.96153999999999995</v>
          </cell>
          <cell r="N70">
            <v>1</v>
          </cell>
        </row>
        <row r="71">
          <cell r="A71">
            <v>1404466</v>
          </cell>
          <cell r="B71">
            <v>1404466</v>
          </cell>
          <cell r="C71" t="str">
            <v>Undergoing</v>
          </cell>
          <cell r="D71" t="str">
            <v>Phase 2</v>
          </cell>
          <cell r="E71" t="str">
            <v>Mohammed Mathin</v>
          </cell>
          <cell r="F71" t="str">
            <v>Batch 52 Java FSD (M)</v>
          </cell>
          <cell r="G71" t="str">
            <v>Wave 1</v>
          </cell>
          <cell r="H71">
            <v>80</v>
          </cell>
          <cell r="I71">
            <v>44651</v>
          </cell>
          <cell r="J71">
            <v>44763</v>
          </cell>
          <cell r="K71" t="str">
            <v>Saket</v>
          </cell>
          <cell r="L71" t="str">
            <v>Kavitha</v>
          </cell>
          <cell r="M71">
            <v>0.97674000000000005</v>
          </cell>
          <cell r="N71">
            <v>0.94117647058823528</v>
          </cell>
          <cell r="O71">
            <v>0.87797150000000013</v>
          </cell>
          <cell r="R71" t="str">
            <v>YES</v>
          </cell>
        </row>
        <row r="72">
          <cell r="A72">
            <v>1132636</v>
          </cell>
          <cell r="B72">
            <v>1132636</v>
          </cell>
          <cell r="C72" t="str">
            <v>Undergoing</v>
          </cell>
          <cell r="D72" t="str">
            <v>Phase 2</v>
          </cell>
          <cell r="E72" t="str">
            <v>Nitin Kumar Magdum</v>
          </cell>
          <cell r="F72" t="str">
            <v>Batch 90 MERN(E)</v>
          </cell>
          <cell r="G72" t="str">
            <v>Wave 7</v>
          </cell>
          <cell r="H72">
            <v>80</v>
          </cell>
          <cell r="I72">
            <v>44677</v>
          </cell>
          <cell r="J72">
            <v>44789</v>
          </cell>
          <cell r="K72" t="str">
            <v>Anamika</v>
          </cell>
          <cell r="M72">
            <v>0.38462000000000002</v>
          </cell>
          <cell r="N72">
            <v>0.11764705882352941</v>
          </cell>
          <cell r="R72" t="str">
            <v>Yes</v>
          </cell>
          <cell r="S72" t="str">
            <v>React</v>
          </cell>
          <cell r="T72">
            <v>44719</v>
          </cell>
          <cell r="U72">
            <v>44723</v>
          </cell>
        </row>
        <row r="73">
          <cell r="A73">
            <v>1180318</v>
          </cell>
          <cell r="B73" t="e">
            <v>#N/A</v>
          </cell>
          <cell r="C73" t="str">
            <v>Dropout</v>
          </cell>
          <cell r="D73" t="str">
            <v>Phase 2</v>
          </cell>
          <cell r="E73" t="str">
            <v>Kollipaka Jaya Chandra Vardhan</v>
          </cell>
          <cell r="F73" t="str">
            <v>Batch 52 Java FSD (M)</v>
          </cell>
          <cell r="G73" t="str">
            <v>Wave 1</v>
          </cell>
          <cell r="H73">
            <v>80</v>
          </cell>
          <cell r="I73">
            <v>44651</v>
          </cell>
          <cell r="J73">
            <v>44763</v>
          </cell>
          <cell r="K73" t="str">
            <v>Saket</v>
          </cell>
          <cell r="L73" t="str">
            <v>Kavitha</v>
          </cell>
          <cell r="M73">
            <v>0.86046999999999996</v>
          </cell>
          <cell r="N73">
            <v>0.82352941176470584</v>
          </cell>
          <cell r="O73">
            <v>0.6</v>
          </cell>
          <cell r="R73" t="str">
            <v>YES</v>
          </cell>
        </row>
        <row r="74">
          <cell r="A74">
            <v>1180311</v>
          </cell>
          <cell r="B74">
            <v>1180311</v>
          </cell>
          <cell r="C74" t="str">
            <v>Undergoing</v>
          </cell>
          <cell r="D74" t="str">
            <v>Phase 2</v>
          </cell>
          <cell r="E74" t="str">
            <v>PAVAN KALYAN REDDY MADATALA</v>
          </cell>
          <cell r="F74" t="str">
            <v>Batch 80 Java FSD(M)</v>
          </cell>
          <cell r="G74" t="str">
            <v>Wave 4</v>
          </cell>
          <cell r="H74">
            <v>80</v>
          </cell>
          <cell r="I74">
            <v>44664</v>
          </cell>
          <cell r="J74">
            <v>44776</v>
          </cell>
          <cell r="K74" t="str">
            <v>Haritha</v>
          </cell>
          <cell r="L74" t="str">
            <v>Satish G</v>
          </cell>
          <cell r="M74">
            <v>0.15151999999999999</v>
          </cell>
          <cell r="N74">
            <v>0</v>
          </cell>
        </row>
        <row r="75">
          <cell r="A75">
            <v>1359374</v>
          </cell>
          <cell r="B75">
            <v>1359374</v>
          </cell>
          <cell r="C75" t="str">
            <v>Undergoing</v>
          </cell>
          <cell r="D75" t="str">
            <v>Phase 2</v>
          </cell>
          <cell r="E75" t="str">
            <v>Sandhya Katta</v>
          </cell>
          <cell r="F75" t="str">
            <v>Batch 74 Java + Cloud AWS (M)</v>
          </cell>
          <cell r="G75" t="str">
            <v>Wave 3</v>
          </cell>
          <cell r="H75">
            <v>92</v>
          </cell>
          <cell r="I75">
            <v>44664</v>
          </cell>
          <cell r="J75">
            <v>44792</v>
          </cell>
          <cell r="K75" t="str">
            <v>Shahid</v>
          </cell>
          <cell r="L75" t="str">
            <v>Farha</v>
          </cell>
          <cell r="M75">
            <v>1</v>
          </cell>
          <cell r="N75">
            <v>0.95454545454545459</v>
          </cell>
          <cell r="R75" t="str">
            <v>YES</v>
          </cell>
          <cell r="T75">
            <v>44725</v>
          </cell>
          <cell r="U75">
            <v>44732</v>
          </cell>
        </row>
        <row r="76">
          <cell r="A76">
            <v>1386993</v>
          </cell>
          <cell r="B76">
            <v>1386993</v>
          </cell>
          <cell r="C76" t="str">
            <v>Undergoing</v>
          </cell>
          <cell r="D76" t="str">
            <v>Phase 2</v>
          </cell>
          <cell r="E76" t="str">
            <v>Ujjawal Srivastava</v>
          </cell>
          <cell r="F76" t="str">
            <v>Batch 62 Java FSD(A)</v>
          </cell>
          <cell r="G76" t="str">
            <v>Wave 1</v>
          </cell>
          <cell r="H76">
            <v>80</v>
          </cell>
          <cell r="I76">
            <v>44651</v>
          </cell>
          <cell r="J76">
            <v>44763</v>
          </cell>
          <cell r="K76" t="str">
            <v>Vikram</v>
          </cell>
          <cell r="L76" t="str">
            <v>Rajeev Choudhary</v>
          </cell>
          <cell r="M76">
            <v>0.65115999999999996</v>
          </cell>
          <cell r="N76">
            <v>0.61764705882352944</v>
          </cell>
          <cell r="O76">
            <v>0.81359999999999999</v>
          </cell>
        </row>
        <row r="77">
          <cell r="A77">
            <v>1626305</v>
          </cell>
          <cell r="B77">
            <v>1626305</v>
          </cell>
          <cell r="C77" t="str">
            <v>Undergoing</v>
          </cell>
          <cell r="D77" t="str">
            <v>Phase 2</v>
          </cell>
          <cell r="E77" t="str">
            <v>Manogna Mukkera</v>
          </cell>
          <cell r="F77" t="str">
            <v>Batch 98 Java + Cloud(M)</v>
          </cell>
          <cell r="G77" t="str">
            <v>Wave 7</v>
          </cell>
          <cell r="H77">
            <v>92</v>
          </cell>
          <cell r="I77">
            <v>44677</v>
          </cell>
          <cell r="J77">
            <v>44805</v>
          </cell>
          <cell r="K77" t="str">
            <v>Satish</v>
          </cell>
          <cell r="L77" t="str">
            <v>Satish G</v>
          </cell>
          <cell r="M77">
            <v>1</v>
          </cell>
          <cell r="N77">
            <v>1</v>
          </cell>
        </row>
        <row r="78">
          <cell r="A78">
            <v>1735464</v>
          </cell>
          <cell r="B78">
            <v>1735464</v>
          </cell>
          <cell r="C78" t="str">
            <v>Undergoing</v>
          </cell>
          <cell r="D78" t="str">
            <v>Phase 2</v>
          </cell>
          <cell r="E78" t="str">
            <v>Rohit Verma</v>
          </cell>
          <cell r="F78" t="str">
            <v>Batch 54 Java FSD (E)</v>
          </cell>
          <cell r="G78" t="str">
            <v>Wave 1</v>
          </cell>
          <cell r="H78">
            <v>80</v>
          </cell>
          <cell r="I78">
            <v>44651</v>
          </cell>
          <cell r="J78">
            <v>44763</v>
          </cell>
          <cell r="K78" t="str">
            <v>Asma</v>
          </cell>
          <cell r="L78" t="str">
            <v>Ghouse</v>
          </cell>
          <cell r="M78">
            <v>0.90476000000000001</v>
          </cell>
          <cell r="N78">
            <v>0.94117647058823528</v>
          </cell>
          <cell r="O78">
            <v>0.88553654761904776</v>
          </cell>
          <cell r="R78" t="str">
            <v>yes</v>
          </cell>
          <cell r="S78" t="str">
            <v>No cases</v>
          </cell>
        </row>
        <row r="79">
          <cell r="A79">
            <v>1734132</v>
          </cell>
          <cell r="B79" t="e">
            <v>#N/A</v>
          </cell>
          <cell r="C79" t="str">
            <v>Dropout</v>
          </cell>
          <cell r="D79" t="str">
            <v>Phase 2</v>
          </cell>
          <cell r="E79" t="str">
            <v>Suraj Baban Sargar</v>
          </cell>
          <cell r="F79" t="str">
            <v>Batch 91 Java + Cloud AWS (E)</v>
          </cell>
          <cell r="G79" t="str">
            <v>Wave 6</v>
          </cell>
          <cell r="H79">
            <v>92</v>
          </cell>
          <cell r="I79">
            <v>44670</v>
          </cell>
          <cell r="J79">
            <v>44798</v>
          </cell>
          <cell r="K79" t="str">
            <v>Rakesh</v>
          </cell>
          <cell r="L79" t="str">
            <v>Annu Sharma</v>
          </cell>
          <cell r="M79">
            <v>0.1</v>
          </cell>
          <cell r="N79">
            <v>0</v>
          </cell>
          <cell r="R79" t="str">
            <v>NO</v>
          </cell>
        </row>
        <row r="80">
          <cell r="A80">
            <v>1139237</v>
          </cell>
          <cell r="B80">
            <v>1139237</v>
          </cell>
          <cell r="C80" t="str">
            <v>Undergoing</v>
          </cell>
          <cell r="D80" t="str">
            <v>Phase 2</v>
          </cell>
          <cell r="E80" t="str">
            <v>NIKHITHA VANCHA</v>
          </cell>
          <cell r="F80" t="str">
            <v>Batch 68 Java + Cloud AWS (E)</v>
          </cell>
          <cell r="G80" t="str">
            <v>Wave 2</v>
          </cell>
          <cell r="H80">
            <v>92</v>
          </cell>
          <cell r="I80">
            <v>44657</v>
          </cell>
          <cell r="J80">
            <v>44785</v>
          </cell>
          <cell r="K80" t="str">
            <v>Himanshu</v>
          </cell>
          <cell r="L80" t="str">
            <v>Annu Sharma</v>
          </cell>
          <cell r="M80">
            <v>0.97367999999999999</v>
          </cell>
          <cell r="N80">
            <v>1</v>
          </cell>
          <cell r="O80">
            <v>0.92162509523809533</v>
          </cell>
          <cell r="R80" t="str">
            <v>Yes</v>
          </cell>
          <cell r="T80">
            <v>44727</v>
          </cell>
          <cell r="U80">
            <v>44732</v>
          </cell>
        </row>
        <row r="81">
          <cell r="A81">
            <v>1466790</v>
          </cell>
          <cell r="B81">
            <v>1466790</v>
          </cell>
          <cell r="C81" t="str">
            <v>Undergoing</v>
          </cell>
          <cell r="D81" t="str">
            <v>Phase 2</v>
          </cell>
          <cell r="E81" t="str">
            <v>Vanshika Bajaj</v>
          </cell>
          <cell r="F81" t="str">
            <v>Batch 74 Java + Cloud AWS (M)</v>
          </cell>
          <cell r="G81" t="str">
            <v>Wave 3</v>
          </cell>
          <cell r="H81">
            <v>92</v>
          </cell>
          <cell r="I81">
            <v>44664</v>
          </cell>
          <cell r="J81">
            <v>44792</v>
          </cell>
          <cell r="K81" t="str">
            <v>Shahid</v>
          </cell>
          <cell r="L81" t="str">
            <v>Farha</v>
          </cell>
          <cell r="M81">
            <v>1</v>
          </cell>
          <cell r="N81">
            <v>0.95454545454545459</v>
          </cell>
          <cell r="R81" t="str">
            <v>YES</v>
          </cell>
          <cell r="T81" t="str">
            <v>DONE</v>
          </cell>
          <cell r="U81" t="str">
            <v>DONE</v>
          </cell>
        </row>
        <row r="82">
          <cell r="A82">
            <v>1449337</v>
          </cell>
          <cell r="B82">
            <v>1449337</v>
          </cell>
          <cell r="C82" t="str">
            <v>Undergoing</v>
          </cell>
          <cell r="D82" t="str">
            <v>Phase 2</v>
          </cell>
          <cell r="E82" t="str">
            <v>Battula Venkata Anusha</v>
          </cell>
          <cell r="F82" t="str">
            <v>Batch 76 Java + Cloud AWS (A)</v>
          </cell>
          <cell r="G82" t="str">
            <v>Wave 3</v>
          </cell>
          <cell r="H82">
            <v>92</v>
          </cell>
          <cell r="I82">
            <v>44664</v>
          </cell>
          <cell r="J82">
            <v>44792</v>
          </cell>
          <cell r="K82" t="str">
            <v>Sivaram</v>
          </cell>
          <cell r="L82" t="str">
            <v>Sanjeev Gone</v>
          </cell>
          <cell r="M82">
            <v>0.71875</v>
          </cell>
          <cell r="N82">
            <v>0.95454545454545459</v>
          </cell>
          <cell r="R82" t="str">
            <v>Yes</v>
          </cell>
          <cell r="S82" t="str">
            <v>-</v>
          </cell>
          <cell r="T82" t="str">
            <v>-</v>
          </cell>
          <cell r="U82" t="str">
            <v>-</v>
          </cell>
        </row>
        <row r="83">
          <cell r="A83">
            <v>1330512</v>
          </cell>
          <cell r="B83">
            <v>1330512</v>
          </cell>
          <cell r="C83" t="str">
            <v>Undergoing</v>
          </cell>
          <cell r="D83" t="str">
            <v>Phase 2</v>
          </cell>
          <cell r="E83" t="str">
            <v>SINGAVARAPU ARUN KUMAR</v>
          </cell>
          <cell r="F83" t="str">
            <v>Batch 52 Java FSD (M)</v>
          </cell>
          <cell r="G83" t="str">
            <v>Wave 1</v>
          </cell>
          <cell r="H83">
            <v>80</v>
          </cell>
          <cell r="I83">
            <v>44651</v>
          </cell>
          <cell r="J83">
            <v>44763</v>
          </cell>
          <cell r="K83" t="str">
            <v>Saket</v>
          </cell>
          <cell r="L83" t="str">
            <v>Kavitha</v>
          </cell>
          <cell r="M83">
            <v>0.95349000000000006</v>
          </cell>
          <cell r="N83">
            <v>0.88235294117647056</v>
          </cell>
          <cell r="O83">
            <v>0.8741620476190477</v>
          </cell>
          <cell r="R83" t="str">
            <v>YES</v>
          </cell>
        </row>
        <row r="84">
          <cell r="A84">
            <v>1636558</v>
          </cell>
          <cell r="B84">
            <v>1636558</v>
          </cell>
          <cell r="C84" t="str">
            <v>Undergoing</v>
          </cell>
          <cell r="D84" t="str">
            <v>Phase 2</v>
          </cell>
          <cell r="E84" t="str">
            <v>Ankit Sharma</v>
          </cell>
          <cell r="F84" t="str">
            <v>Batch 102 MERN (A)</v>
          </cell>
          <cell r="G84" t="str">
            <v>Wave 7</v>
          </cell>
          <cell r="H84">
            <v>80</v>
          </cell>
          <cell r="I84">
            <v>44677</v>
          </cell>
          <cell r="J84">
            <v>44789</v>
          </cell>
          <cell r="K84" t="str">
            <v>Dhiraj</v>
          </cell>
          <cell r="M84">
            <v>0.96</v>
          </cell>
          <cell r="N84">
            <v>0.82352941176470584</v>
          </cell>
          <cell r="R84" t="str">
            <v>Yes</v>
          </cell>
          <cell r="T84">
            <v>44732</v>
          </cell>
          <cell r="U84">
            <v>44742</v>
          </cell>
        </row>
        <row r="85">
          <cell r="A85">
            <v>1616986</v>
          </cell>
          <cell r="B85">
            <v>1616986</v>
          </cell>
          <cell r="C85" t="str">
            <v>Undergoing</v>
          </cell>
          <cell r="D85" t="str">
            <v>Phase 2</v>
          </cell>
          <cell r="E85" t="str">
            <v>Veda Sravani Addepalli</v>
          </cell>
          <cell r="F85" t="str">
            <v>Batch 74 Java + Cloud AWS (M)</v>
          </cell>
          <cell r="G85" t="str">
            <v>Wave 3</v>
          </cell>
          <cell r="H85">
            <v>92</v>
          </cell>
          <cell r="I85">
            <v>44664</v>
          </cell>
          <cell r="J85">
            <v>44792</v>
          </cell>
          <cell r="K85" t="str">
            <v>Shahid</v>
          </cell>
          <cell r="L85" t="str">
            <v>Farha</v>
          </cell>
          <cell r="M85">
            <v>0.84848000000000001</v>
          </cell>
          <cell r="N85">
            <v>0.95454545454545459</v>
          </cell>
          <cell r="R85" t="str">
            <v>NO</v>
          </cell>
        </row>
        <row r="86">
          <cell r="A86">
            <v>1701222</v>
          </cell>
          <cell r="B86">
            <v>1701222</v>
          </cell>
          <cell r="C86" t="str">
            <v>Undergoing</v>
          </cell>
          <cell r="D86" t="str">
            <v>Phase 2</v>
          </cell>
          <cell r="E86" t="str">
            <v>Shafahad Mohammed</v>
          </cell>
          <cell r="F86" t="str">
            <v>Batch 80 Java FSD(M)</v>
          </cell>
          <cell r="G86" t="str">
            <v>Wave 4</v>
          </cell>
          <cell r="H86">
            <v>80</v>
          </cell>
          <cell r="I86">
            <v>44664</v>
          </cell>
          <cell r="J86">
            <v>44776</v>
          </cell>
          <cell r="K86" t="str">
            <v>Haritha</v>
          </cell>
          <cell r="L86" t="str">
            <v>Satish G</v>
          </cell>
          <cell r="M86">
            <v>0.84848000000000001</v>
          </cell>
          <cell r="N86">
            <v>0.60869565217391308</v>
          </cell>
          <cell r="R86" t="str">
            <v>yes</v>
          </cell>
          <cell r="S86" t="str">
            <v>angular</v>
          </cell>
          <cell r="T86" t="str">
            <v>23-05-22</v>
          </cell>
          <cell r="U86">
            <v>44657</v>
          </cell>
        </row>
        <row r="87">
          <cell r="A87">
            <v>1648544</v>
          </cell>
          <cell r="B87">
            <v>1648544</v>
          </cell>
          <cell r="C87" t="str">
            <v>Undergoing</v>
          </cell>
          <cell r="D87" t="str">
            <v>Phase 2</v>
          </cell>
          <cell r="E87" t="str">
            <v>PROSICK BHOWMICK</v>
          </cell>
          <cell r="F87" t="str">
            <v>Batch 52 Java FSD (M)</v>
          </cell>
          <cell r="G87" t="str">
            <v>Wave 1</v>
          </cell>
          <cell r="H87">
            <v>80</v>
          </cell>
          <cell r="I87">
            <v>44651</v>
          </cell>
          <cell r="J87">
            <v>44763</v>
          </cell>
          <cell r="K87" t="str">
            <v>Saket</v>
          </cell>
          <cell r="L87" t="str">
            <v>Kavitha</v>
          </cell>
          <cell r="M87">
            <v>0.95349000000000006</v>
          </cell>
          <cell r="N87">
            <v>0.94117647058823528</v>
          </cell>
          <cell r="O87">
            <v>0.87654300000000007</v>
          </cell>
          <cell r="R87" t="str">
            <v>YES</v>
          </cell>
          <cell r="T87">
            <v>44732</v>
          </cell>
          <cell r="U87">
            <v>44742</v>
          </cell>
        </row>
        <row r="88">
          <cell r="A88">
            <v>1181656</v>
          </cell>
          <cell r="B88">
            <v>1181656</v>
          </cell>
          <cell r="C88" t="str">
            <v>Undergoing</v>
          </cell>
          <cell r="D88" t="str">
            <v>Phase 2</v>
          </cell>
          <cell r="E88" t="str">
            <v>JASWANTH TUMATI</v>
          </cell>
          <cell r="F88" t="str">
            <v>Batch 52 Java FSD (M)</v>
          </cell>
          <cell r="G88" t="str">
            <v>Wave 1</v>
          </cell>
          <cell r="H88">
            <v>80</v>
          </cell>
          <cell r="I88">
            <v>44651</v>
          </cell>
          <cell r="J88">
            <v>44763</v>
          </cell>
          <cell r="K88" t="str">
            <v>Saket</v>
          </cell>
          <cell r="L88" t="str">
            <v>Kavitha</v>
          </cell>
          <cell r="M88">
            <v>0.76744000000000001</v>
          </cell>
          <cell r="N88">
            <v>0.73529411764705888</v>
          </cell>
          <cell r="O88">
            <v>0.81905714285714293</v>
          </cell>
          <cell r="R88" t="str">
            <v>YES</v>
          </cell>
        </row>
        <row r="89">
          <cell r="A89">
            <v>1710177</v>
          </cell>
          <cell r="B89">
            <v>1710177</v>
          </cell>
          <cell r="C89" t="str">
            <v>Undergoing</v>
          </cell>
          <cell r="D89" t="str">
            <v>Phase 2</v>
          </cell>
          <cell r="E89" t="str">
            <v>Thota Bharath Kumar</v>
          </cell>
          <cell r="F89" t="str">
            <v>Batch 65 Java FSD (E)</v>
          </cell>
          <cell r="G89" t="str">
            <v>Wave 2</v>
          </cell>
          <cell r="H89">
            <v>80</v>
          </cell>
          <cell r="I89">
            <v>44657</v>
          </cell>
          <cell r="J89">
            <v>44769</v>
          </cell>
          <cell r="K89" t="str">
            <v>Satyanna</v>
          </cell>
          <cell r="L89" t="str">
            <v>Annu Sharma</v>
          </cell>
          <cell r="M89">
            <v>0.41667000000000004</v>
          </cell>
          <cell r="N89">
            <v>0.41379310344827586</v>
          </cell>
          <cell r="O89" t="str">
            <v>Absent</v>
          </cell>
        </row>
        <row r="90">
          <cell r="A90">
            <v>1575008</v>
          </cell>
          <cell r="B90">
            <v>1575008</v>
          </cell>
          <cell r="C90" t="str">
            <v>Undergoing</v>
          </cell>
          <cell r="D90" t="str">
            <v>Phase 2</v>
          </cell>
          <cell r="E90" t="str">
            <v>Gomathisankar M</v>
          </cell>
          <cell r="F90" t="str">
            <v>Batch 78 MERN (M)</v>
          </cell>
          <cell r="G90" t="str">
            <v>Wave 3</v>
          </cell>
          <cell r="H90">
            <v>80</v>
          </cell>
          <cell r="I90">
            <v>44664</v>
          </cell>
          <cell r="J90">
            <v>44776</v>
          </cell>
          <cell r="K90" t="str">
            <v>Dinesh</v>
          </cell>
          <cell r="M90">
            <v>0.94117999999999991</v>
          </cell>
          <cell r="N90">
            <v>0.62962962962962965</v>
          </cell>
          <cell r="R90" t="str">
            <v>Yes</v>
          </cell>
          <cell r="T90">
            <v>44721</v>
          </cell>
          <cell r="U90">
            <v>44733</v>
          </cell>
        </row>
        <row r="91">
          <cell r="A91">
            <v>1544760</v>
          </cell>
          <cell r="B91">
            <v>1544760</v>
          </cell>
          <cell r="C91" t="str">
            <v>Undergoing</v>
          </cell>
          <cell r="D91" t="str">
            <v>Phase 2</v>
          </cell>
          <cell r="E91" t="str">
            <v>Mohamed Thanveer V H</v>
          </cell>
          <cell r="F91" t="str">
            <v>Batch 62 Java FSD(A)</v>
          </cell>
          <cell r="G91" t="str">
            <v>Wave 1</v>
          </cell>
          <cell r="H91">
            <v>80</v>
          </cell>
          <cell r="I91">
            <v>44651</v>
          </cell>
          <cell r="J91">
            <v>44763</v>
          </cell>
          <cell r="K91" t="str">
            <v>Vikram</v>
          </cell>
          <cell r="L91" t="str">
            <v>Rajeev Choudhary</v>
          </cell>
          <cell r="M91">
            <v>0.86046999999999996</v>
          </cell>
          <cell r="N91">
            <v>0.82352941176470584</v>
          </cell>
          <cell r="O91">
            <v>0.90031450000000002</v>
          </cell>
        </row>
        <row r="92">
          <cell r="A92">
            <v>1543433</v>
          </cell>
          <cell r="B92">
            <v>1543433</v>
          </cell>
          <cell r="C92" t="str">
            <v>Undergoing</v>
          </cell>
          <cell r="D92" t="str">
            <v>Phase 2</v>
          </cell>
          <cell r="E92" t="str">
            <v>BHANU SREE EEPURI</v>
          </cell>
          <cell r="F92" t="str">
            <v>Batch 56 Java FSD (E)</v>
          </cell>
          <cell r="G92" t="str">
            <v>Wave 1</v>
          </cell>
          <cell r="H92">
            <v>80</v>
          </cell>
          <cell r="I92">
            <v>44651</v>
          </cell>
          <cell r="J92">
            <v>44763</v>
          </cell>
          <cell r="K92" t="str">
            <v>Priyanka</v>
          </cell>
          <cell r="L92" t="str">
            <v>Ghouse</v>
          </cell>
          <cell r="M92">
            <v>0.76316000000000006</v>
          </cell>
          <cell r="N92">
            <v>0.67647058823529416</v>
          </cell>
          <cell r="O92">
            <v>0.80860123809523821</v>
          </cell>
          <cell r="R92" t="str">
            <v>Yes</v>
          </cell>
        </row>
        <row r="93">
          <cell r="A93">
            <v>1352754</v>
          </cell>
          <cell r="B93">
            <v>1352754</v>
          </cell>
          <cell r="C93" t="str">
            <v>Undergoing</v>
          </cell>
          <cell r="D93" t="str">
            <v>Phase 2</v>
          </cell>
          <cell r="E93" t="str">
            <v>Neha Chaturvedi</v>
          </cell>
          <cell r="F93" t="str">
            <v>Batch 87 Java + Cloud AWS (M)</v>
          </cell>
          <cell r="G93" t="str">
            <v>Wave 5</v>
          </cell>
          <cell r="H93">
            <v>92</v>
          </cell>
          <cell r="I93">
            <v>44670</v>
          </cell>
          <cell r="J93">
            <v>44798</v>
          </cell>
          <cell r="K93" t="str">
            <v>Subbu</v>
          </cell>
          <cell r="L93" t="str">
            <v>Farha</v>
          </cell>
          <cell r="M93">
            <v>0.93547999999999998</v>
          </cell>
          <cell r="N93">
            <v>0.94117647058823528</v>
          </cell>
          <cell r="R93" t="str">
            <v>Yes</v>
          </cell>
        </row>
        <row r="94">
          <cell r="A94">
            <v>1118329</v>
          </cell>
          <cell r="B94">
            <v>1118329</v>
          </cell>
          <cell r="C94" t="str">
            <v>Undergoing</v>
          </cell>
          <cell r="D94" t="str">
            <v>Phase 2</v>
          </cell>
          <cell r="E94" t="str">
            <v>Syed Mohammad Thousif</v>
          </cell>
          <cell r="F94" t="str">
            <v>Batch 87 Java + Cloud AWS (M)</v>
          </cell>
          <cell r="G94" t="str">
            <v>Wave 5</v>
          </cell>
          <cell r="H94">
            <v>92</v>
          </cell>
          <cell r="I94">
            <v>44670</v>
          </cell>
          <cell r="J94">
            <v>44798</v>
          </cell>
          <cell r="K94" t="str">
            <v>Subbu</v>
          </cell>
          <cell r="L94" t="str">
            <v>Farha</v>
          </cell>
          <cell r="M94">
            <v>0.93547999999999998</v>
          </cell>
          <cell r="N94">
            <v>0.94117647058823528</v>
          </cell>
          <cell r="R94" t="str">
            <v>Yes</v>
          </cell>
        </row>
        <row r="95">
          <cell r="A95">
            <v>1552382</v>
          </cell>
          <cell r="B95">
            <v>1552382</v>
          </cell>
          <cell r="C95" t="str">
            <v>Undergoing</v>
          </cell>
          <cell r="D95" t="str">
            <v>Phase 2</v>
          </cell>
          <cell r="E95" t="str">
            <v>Aditi Verma</v>
          </cell>
          <cell r="F95" t="str">
            <v>Batch 90 MERN(E)</v>
          </cell>
          <cell r="G95" t="str">
            <v>Wave 7</v>
          </cell>
          <cell r="H95">
            <v>80</v>
          </cell>
          <cell r="I95">
            <v>44677</v>
          </cell>
          <cell r="J95">
            <v>44789</v>
          </cell>
          <cell r="K95" t="str">
            <v>Anamika</v>
          </cell>
          <cell r="M95">
            <v>0.76922999999999997</v>
          </cell>
          <cell r="N95">
            <v>0.82352941176470584</v>
          </cell>
          <cell r="R95" t="str">
            <v>Yes</v>
          </cell>
          <cell r="S95" t="str">
            <v>React</v>
          </cell>
          <cell r="T95">
            <v>44698</v>
          </cell>
          <cell r="U95">
            <v>44712</v>
          </cell>
        </row>
        <row r="96">
          <cell r="A96">
            <v>1236466</v>
          </cell>
          <cell r="B96">
            <v>1236466</v>
          </cell>
          <cell r="C96" t="str">
            <v>Undergoing</v>
          </cell>
          <cell r="D96" t="str">
            <v>Phase 2</v>
          </cell>
          <cell r="E96" t="str">
            <v>Rajesh Orugu</v>
          </cell>
          <cell r="F96" t="str">
            <v>Batch 53 Java FSD (M)</v>
          </cell>
          <cell r="G96" t="str">
            <v>Wave 1</v>
          </cell>
          <cell r="H96">
            <v>80</v>
          </cell>
          <cell r="I96">
            <v>44651</v>
          </cell>
          <cell r="J96">
            <v>44763</v>
          </cell>
          <cell r="K96" t="str">
            <v>Meghna</v>
          </cell>
          <cell r="L96" t="str">
            <v>Kavitha</v>
          </cell>
          <cell r="M96">
            <v>0.83333000000000002</v>
          </cell>
          <cell r="N96">
            <v>0.73529411764705888</v>
          </cell>
          <cell r="O96">
            <v>0.38141864285714289</v>
          </cell>
        </row>
        <row r="97">
          <cell r="A97">
            <v>1687281</v>
          </cell>
          <cell r="B97">
            <v>1687281</v>
          </cell>
          <cell r="C97" t="str">
            <v>Undergoing</v>
          </cell>
          <cell r="D97" t="str">
            <v>Phase 2</v>
          </cell>
          <cell r="E97" t="str">
            <v>Richard T S</v>
          </cell>
          <cell r="F97" t="str">
            <v>Batch 93 Java + Cloud GCP (E)</v>
          </cell>
          <cell r="G97" t="str">
            <v>Wave 5</v>
          </cell>
          <cell r="H97">
            <v>92</v>
          </cell>
          <cell r="I97">
            <v>44670</v>
          </cell>
          <cell r="J97">
            <v>44798</v>
          </cell>
          <cell r="K97" t="str">
            <v>SrinivasRao</v>
          </cell>
          <cell r="L97" t="str">
            <v xml:space="preserve">Vaibhav </v>
          </cell>
          <cell r="M97">
            <v>0.96667000000000003</v>
          </cell>
          <cell r="N97">
            <v>1</v>
          </cell>
          <cell r="R97" t="str">
            <v>YES</v>
          </cell>
        </row>
        <row r="98">
          <cell r="A98">
            <v>1364784</v>
          </cell>
          <cell r="B98">
            <v>1364784</v>
          </cell>
          <cell r="C98" t="str">
            <v>Undergoing</v>
          </cell>
          <cell r="D98" t="str">
            <v>Phase 2</v>
          </cell>
          <cell r="E98" t="str">
            <v>Dinesh Aravinth S</v>
          </cell>
          <cell r="F98" t="str">
            <v>Batch 98 Java + Cloud(M)</v>
          </cell>
          <cell r="G98" t="str">
            <v>Wave 7</v>
          </cell>
          <cell r="H98">
            <v>92</v>
          </cell>
          <cell r="I98">
            <v>44677</v>
          </cell>
          <cell r="J98">
            <v>44805</v>
          </cell>
          <cell r="K98" t="str">
            <v>Satish</v>
          </cell>
          <cell r="L98" t="str">
            <v>Satish G</v>
          </cell>
          <cell r="M98">
            <v>0.69230999999999998</v>
          </cell>
          <cell r="N98">
            <v>1</v>
          </cell>
          <cell r="R98" t="str">
            <v>No</v>
          </cell>
        </row>
        <row r="99">
          <cell r="A99">
            <v>1342512</v>
          </cell>
          <cell r="B99">
            <v>1342512</v>
          </cell>
          <cell r="C99" t="str">
            <v>Undergoing</v>
          </cell>
          <cell r="D99" t="str">
            <v>Phase 2</v>
          </cell>
          <cell r="E99" t="str">
            <v>Kapil Tyagi</v>
          </cell>
          <cell r="F99" t="str">
            <v>Batch 52 Java FSD (M)</v>
          </cell>
          <cell r="G99" t="str">
            <v>Wave 1</v>
          </cell>
          <cell r="H99">
            <v>80</v>
          </cell>
          <cell r="I99">
            <v>44651</v>
          </cell>
          <cell r="J99">
            <v>44763</v>
          </cell>
          <cell r="K99" t="str">
            <v>Saket</v>
          </cell>
          <cell r="L99" t="str">
            <v>Kavitha</v>
          </cell>
          <cell r="M99">
            <v>9.3019999999999992E-2</v>
          </cell>
          <cell r="N99">
            <v>0.23529411764705882</v>
          </cell>
          <cell r="O99" t="str">
            <v>Absent</v>
          </cell>
          <cell r="R99" t="str">
            <v>No</v>
          </cell>
        </row>
        <row r="100">
          <cell r="A100">
            <v>1434299</v>
          </cell>
          <cell r="B100" t="e">
            <v>#N/A</v>
          </cell>
          <cell r="C100" t="str">
            <v>Dropout</v>
          </cell>
          <cell r="D100" t="str">
            <v>Phase 2</v>
          </cell>
          <cell r="E100" t="str">
            <v>Badam Ganesh Naga Akshay</v>
          </cell>
          <cell r="F100" t="str">
            <v>Batch 75 Java FSD (A)</v>
          </cell>
          <cell r="G100" t="str">
            <v>Wave 5</v>
          </cell>
          <cell r="H100">
            <v>80</v>
          </cell>
          <cell r="I100">
            <v>44669</v>
          </cell>
          <cell r="J100">
            <v>44781</v>
          </cell>
          <cell r="K100" t="str">
            <v>Farah</v>
          </cell>
          <cell r="M100">
            <v>3.3329999999999999E-2</v>
          </cell>
          <cell r="N100">
            <v>0</v>
          </cell>
          <cell r="R100" t="str">
            <v>No</v>
          </cell>
        </row>
        <row r="101">
          <cell r="A101">
            <v>1101509</v>
          </cell>
          <cell r="B101">
            <v>1101509</v>
          </cell>
          <cell r="C101" t="str">
            <v>Undergoing</v>
          </cell>
          <cell r="D101" t="str">
            <v>Phase 2</v>
          </cell>
          <cell r="E101" t="str">
            <v>Saurabh Gupta</v>
          </cell>
          <cell r="F101" t="str">
            <v>Batch 62 Java FSD(A)</v>
          </cell>
          <cell r="G101" t="str">
            <v>Wave 1</v>
          </cell>
          <cell r="H101">
            <v>80</v>
          </cell>
          <cell r="I101">
            <v>44651</v>
          </cell>
          <cell r="J101">
            <v>44763</v>
          </cell>
          <cell r="K101" t="str">
            <v>Vikram</v>
          </cell>
          <cell r="L101" t="str">
            <v>Rajeev Choudhary</v>
          </cell>
          <cell r="M101">
            <v>0.82927000000000006</v>
          </cell>
          <cell r="N101">
            <v>0.70588235294117652</v>
          </cell>
          <cell r="O101">
            <v>0.60850019047619053</v>
          </cell>
        </row>
        <row r="102">
          <cell r="A102">
            <v>1629395</v>
          </cell>
          <cell r="B102">
            <v>1629395</v>
          </cell>
          <cell r="C102" t="str">
            <v>Undergoing</v>
          </cell>
          <cell r="D102" t="str">
            <v>Phase 2</v>
          </cell>
          <cell r="E102" t="str">
            <v>MAHIMA RAJU GUDURU</v>
          </cell>
          <cell r="F102" t="str">
            <v>Batch 52 Java FSD (M)</v>
          </cell>
          <cell r="G102" t="str">
            <v>Wave 1</v>
          </cell>
          <cell r="H102">
            <v>80</v>
          </cell>
          <cell r="I102">
            <v>44651</v>
          </cell>
          <cell r="J102">
            <v>44763</v>
          </cell>
          <cell r="K102" t="str">
            <v>Saket</v>
          </cell>
          <cell r="L102" t="str">
            <v>Kavitha</v>
          </cell>
          <cell r="M102">
            <v>0.45238</v>
          </cell>
          <cell r="N102">
            <v>0.73529411764705888</v>
          </cell>
          <cell r="O102">
            <v>0.76652950000000009</v>
          </cell>
          <cell r="R102" t="str">
            <v>YES</v>
          </cell>
          <cell r="T102">
            <v>44720</v>
          </cell>
          <cell r="U102">
            <v>44734</v>
          </cell>
        </row>
        <row r="103">
          <cell r="A103">
            <v>1470822</v>
          </cell>
          <cell r="B103">
            <v>1470822</v>
          </cell>
          <cell r="C103" t="str">
            <v>Undergoing</v>
          </cell>
          <cell r="D103" t="str">
            <v>Phase 2</v>
          </cell>
          <cell r="E103" t="str">
            <v>Sreerang R</v>
          </cell>
          <cell r="F103" t="str">
            <v>Batch 91 Java + Cloud AWS (E)</v>
          </cell>
          <cell r="G103" t="str">
            <v>Wave 6</v>
          </cell>
          <cell r="H103">
            <v>92</v>
          </cell>
          <cell r="I103">
            <v>44670</v>
          </cell>
          <cell r="J103">
            <v>44798</v>
          </cell>
          <cell r="K103" t="str">
            <v>Rakesh</v>
          </cell>
          <cell r="L103" t="str">
            <v>Annu Sharma</v>
          </cell>
          <cell r="M103">
            <v>0.96667000000000003</v>
          </cell>
          <cell r="N103">
            <v>0.94117647058823528</v>
          </cell>
          <cell r="R103" t="str">
            <v>YES</v>
          </cell>
        </row>
        <row r="104">
          <cell r="A104">
            <v>1371086</v>
          </cell>
          <cell r="B104">
            <v>1371086</v>
          </cell>
          <cell r="C104" t="str">
            <v>Undergoing</v>
          </cell>
          <cell r="D104" t="str">
            <v>Phase 2</v>
          </cell>
          <cell r="E104" t="str">
            <v>Shaik Rizwana</v>
          </cell>
          <cell r="F104" t="str">
            <v>Batch 74 Java + Cloud AWS (M)</v>
          </cell>
          <cell r="G104" t="str">
            <v>Wave 3</v>
          </cell>
          <cell r="H104">
            <v>92</v>
          </cell>
          <cell r="I104">
            <v>44664</v>
          </cell>
          <cell r="J104">
            <v>44792</v>
          </cell>
          <cell r="K104" t="str">
            <v>Shahid</v>
          </cell>
          <cell r="L104" t="str">
            <v>Farha</v>
          </cell>
          <cell r="M104">
            <v>0.84848000000000001</v>
          </cell>
          <cell r="N104">
            <v>1</v>
          </cell>
          <cell r="R104" t="str">
            <v>YES</v>
          </cell>
          <cell r="T104">
            <v>44725</v>
          </cell>
          <cell r="U104">
            <v>44736</v>
          </cell>
        </row>
        <row r="105">
          <cell r="A105">
            <v>1520745</v>
          </cell>
          <cell r="B105">
            <v>1520745</v>
          </cell>
          <cell r="C105" t="str">
            <v>Undergoing</v>
          </cell>
          <cell r="D105" t="str">
            <v>Phase 2</v>
          </cell>
          <cell r="E105" t="str">
            <v>THAMMAYYA ARAVA</v>
          </cell>
          <cell r="F105" t="str">
            <v>Batch 87 Java + Cloud AWS (M)</v>
          </cell>
          <cell r="G105" t="str">
            <v>Wave 5</v>
          </cell>
          <cell r="H105">
            <v>92</v>
          </cell>
          <cell r="I105">
            <v>44670</v>
          </cell>
          <cell r="J105">
            <v>44798</v>
          </cell>
          <cell r="K105" t="str">
            <v>Subbu</v>
          </cell>
          <cell r="L105" t="str">
            <v>Farha</v>
          </cell>
          <cell r="M105">
            <v>0.80645</v>
          </cell>
          <cell r="N105">
            <v>0.94117647058823528</v>
          </cell>
          <cell r="R105" t="str">
            <v>Yes</v>
          </cell>
        </row>
        <row r="106">
          <cell r="A106">
            <v>1449318</v>
          </cell>
          <cell r="B106">
            <v>1449318</v>
          </cell>
          <cell r="C106" t="str">
            <v>Undergoing</v>
          </cell>
          <cell r="D106" t="str">
            <v>Phase 2</v>
          </cell>
          <cell r="E106" t="str">
            <v>Niharika Vangala</v>
          </cell>
          <cell r="F106" t="str">
            <v>Batch 98 Java + Cloud(M)</v>
          </cell>
          <cell r="G106" t="str">
            <v>Wave 7</v>
          </cell>
          <cell r="H106">
            <v>92</v>
          </cell>
          <cell r="I106">
            <v>44677</v>
          </cell>
          <cell r="J106">
            <v>44805</v>
          </cell>
          <cell r="K106" t="str">
            <v>Satish</v>
          </cell>
          <cell r="L106" t="str">
            <v>Satish G</v>
          </cell>
          <cell r="M106">
            <v>0.61537999999999993</v>
          </cell>
          <cell r="N106">
            <v>1</v>
          </cell>
        </row>
        <row r="107">
          <cell r="A107">
            <v>1399419</v>
          </cell>
          <cell r="B107">
            <v>1399419</v>
          </cell>
          <cell r="C107" t="str">
            <v>Undergoing</v>
          </cell>
          <cell r="D107" t="str">
            <v>Phase 2</v>
          </cell>
          <cell r="E107" t="str">
            <v>Shubham Singhal</v>
          </cell>
          <cell r="F107" t="str">
            <v>Batch 74 Java + Cloud AWS (M)</v>
          </cell>
          <cell r="G107" t="str">
            <v>Wave 3</v>
          </cell>
          <cell r="H107">
            <v>92</v>
          </cell>
          <cell r="I107">
            <v>44664</v>
          </cell>
          <cell r="J107">
            <v>44792</v>
          </cell>
          <cell r="K107" t="str">
            <v>Shahid</v>
          </cell>
          <cell r="L107" t="str">
            <v>Farha</v>
          </cell>
          <cell r="M107">
            <v>1</v>
          </cell>
          <cell r="N107">
            <v>1</v>
          </cell>
          <cell r="R107" t="str">
            <v>YES</v>
          </cell>
          <cell r="T107">
            <v>44719</v>
          </cell>
          <cell r="U107">
            <v>44723</v>
          </cell>
        </row>
        <row r="108">
          <cell r="A108">
            <v>1214205</v>
          </cell>
          <cell r="B108">
            <v>1214205</v>
          </cell>
          <cell r="C108" t="str">
            <v>Undergoing</v>
          </cell>
          <cell r="D108" t="str">
            <v>Phase 2</v>
          </cell>
          <cell r="E108" t="str">
            <v>Anush Gupta</v>
          </cell>
          <cell r="F108" t="str">
            <v>Batch 80 Java FSD(M)</v>
          </cell>
          <cell r="G108" t="str">
            <v>Wave 4</v>
          </cell>
          <cell r="H108">
            <v>80</v>
          </cell>
          <cell r="I108">
            <v>44664</v>
          </cell>
          <cell r="J108">
            <v>44776</v>
          </cell>
          <cell r="K108" t="str">
            <v>Haritha</v>
          </cell>
          <cell r="L108" t="str">
            <v>Satish G</v>
          </cell>
          <cell r="M108">
            <v>0.78787999999999991</v>
          </cell>
          <cell r="N108">
            <v>0.56521739130434778</v>
          </cell>
        </row>
        <row r="109">
          <cell r="A109">
            <v>1262765</v>
          </cell>
          <cell r="B109">
            <v>1262765</v>
          </cell>
          <cell r="C109" t="str">
            <v>Undergoing</v>
          </cell>
          <cell r="D109" t="str">
            <v>Phase 2</v>
          </cell>
          <cell r="E109" t="str">
            <v>srinila kosaraju</v>
          </cell>
          <cell r="F109" t="str">
            <v>Batch 93 Java + Cloud GCP (E)</v>
          </cell>
          <cell r="G109" t="str">
            <v>Wave 5</v>
          </cell>
          <cell r="H109">
            <v>92</v>
          </cell>
          <cell r="I109">
            <v>44670</v>
          </cell>
          <cell r="J109">
            <v>44798</v>
          </cell>
          <cell r="K109" t="str">
            <v>SrinivasRao</v>
          </cell>
          <cell r="L109" t="str">
            <v xml:space="preserve">Vaibhav </v>
          </cell>
          <cell r="M109">
            <v>0.7</v>
          </cell>
          <cell r="N109">
            <v>0.6875</v>
          </cell>
          <cell r="R109" t="str">
            <v>YES</v>
          </cell>
        </row>
        <row r="110">
          <cell r="A110">
            <v>1367827</v>
          </cell>
          <cell r="B110">
            <v>1367827</v>
          </cell>
          <cell r="C110" t="str">
            <v>Undergoing</v>
          </cell>
          <cell r="D110" t="str">
            <v>Phase 2</v>
          </cell>
          <cell r="E110" t="str">
            <v>desi reddy jeevan kumar reddy</v>
          </cell>
          <cell r="F110" t="str">
            <v>Batch 80 Java FSD(M)</v>
          </cell>
          <cell r="G110" t="str">
            <v>Wave 4</v>
          </cell>
          <cell r="H110">
            <v>80</v>
          </cell>
          <cell r="I110">
            <v>44664</v>
          </cell>
          <cell r="J110">
            <v>44776</v>
          </cell>
          <cell r="K110" t="str">
            <v>Haritha</v>
          </cell>
          <cell r="L110" t="str">
            <v>Satish G</v>
          </cell>
          <cell r="M110">
            <v>0.90909000000000006</v>
          </cell>
          <cell r="N110">
            <v>1</v>
          </cell>
          <cell r="R110" t="str">
            <v>yes</v>
          </cell>
          <cell r="S110" t="str">
            <v>angular</v>
          </cell>
          <cell r="T110" t="str">
            <v>27-04-22</v>
          </cell>
          <cell r="U110">
            <v>44717</v>
          </cell>
        </row>
        <row r="111">
          <cell r="A111">
            <v>120185</v>
          </cell>
          <cell r="B111">
            <v>120185</v>
          </cell>
          <cell r="C111" t="str">
            <v>Could Not Connect</v>
          </cell>
          <cell r="D111" t="str">
            <v>Phase 2</v>
          </cell>
          <cell r="E111" t="str">
            <v>Rajat Sudhakarrao Deshmukh</v>
          </cell>
          <cell r="F111" t="str">
            <v>Batch 91 Java + Cloud AWS (E)</v>
          </cell>
          <cell r="G111" t="str">
            <v>Wave 6</v>
          </cell>
          <cell r="H111">
            <v>92</v>
          </cell>
          <cell r="I111">
            <v>44670</v>
          </cell>
          <cell r="J111">
            <v>44798</v>
          </cell>
          <cell r="K111" t="str">
            <v>Rakesh</v>
          </cell>
          <cell r="L111" t="str">
            <v>Annu Sharma</v>
          </cell>
          <cell r="M111">
            <v>6.6669999999999993E-2</v>
          </cell>
          <cell r="N111">
            <v>0.17647058823529413</v>
          </cell>
          <cell r="R111" t="str">
            <v>NO</v>
          </cell>
        </row>
        <row r="112">
          <cell r="A112">
            <v>1678340</v>
          </cell>
          <cell r="B112">
            <v>1678340</v>
          </cell>
          <cell r="C112" t="str">
            <v>Undergoing</v>
          </cell>
          <cell r="D112" t="str">
            <v>Phase 2</v>
          </cell>
          <cell r="E112" t="str">
            <v>Shaik Mohammed Ateeq Adnan</v>
          </cell>
          <cell r="F112" t="str">
            <v>Batch 58 .Net FSD(A)</v>
          </cell>
          <cell r="G112" t="str">
            <v>Wave 1</v>
          </cell>
          <cell r="H112">
            <v>80</v>
          </cell>
          <cell r="I112">
            <v>44651</v>
          </cell>
          <cell r="J112">
            <v>44763</v>
          </cell>
          <cell r="K112" t="str">
            <v>Mangayarkarasi</v>
          </cell>
          <cell r="L112" t="str">
            <v>Anilkumar</v>
          </cell>
          <cell r="M112">
            <v>0.22222222222222221</v>
          </cell>
          <cell r="N112">
            <v>0</v>
          </cell>
          <cell r="O112" t="str">
            <v>Absent</v>
          </cell>
          <cell r="R112" t="str">
            <v>No</v>
          </cell>
        </row>
        <row r="113">
          <cell r="A113">
            <v>1759421</v>
          </cell>
          <cell r="B113">
            <v>1759421</v>
          </cell>
          <cell r="C113" t="str">
            <v>Undergoing</v>
          </cell>
          <cell r="D113" t="str">
            <v>Phase 2</v>
          </cell>
          <cell r="E113" t="str">
            <v>Karri Vamsi Krishna</v>
          </cell>
          <cell r="F113" t="str">
            <v>Batch 70 Java + Cloud AWS (A)</v>
          </cell>
          <cell r="G113" t="str">
            <v>Wave 2</v>
          </cell>
          <cell r="H113">
            <v>92</v>
          </cell>
          <cell r="I113">
            <v>44657</v>
          </cell>
          <cell r="J113">
            <v>44785</v>
          </cell>
          <cell r="K113" t="str">
            <v>Annu Sharma</v>
          </cell>
          <cell r="M113">
            <v>0.85714000000000001</v>
          </cell>
          <cell r="N113">
            <v>0.92592592592592593</v>
          </cell>
          <cell r="O113">
            <v>0.93974159523809531</v>
          </cell>
          <cell r="R113" t="str">
            <v>Yes</v>
          </cell>
        </row>
        <row r="114">
          <cell r="A114">
            <v>1250781</v>
          </cell>
          <cell r="B114">
            <v>1250781</v>
          </cell>
          <cell r="C114" t="str">
            <v>Undergoing</v>
          </cell>
          <cell r="D114" t="str">
            <v>Phase 2</v>
          </cell>
          <cell r="E114" t="str">
            <v>Manish Badsara</v>
          </cell>
          <cell r="F114" t="str">
            <v>Batch 74 Java + Cloud AWS (M)</v>
          </cell>
          <cell r="G114" t="str">
            <v>Wave 3</v>
          </cell>
          <cell r="H114">
            <v>92</v>
          </cell>
          <cell r="I114">
            <v>44664</v>
          </cell>
          <cell r="J114">
            <v>44792</v>
          </cell>
          <cell r="K114" t="str">
            <v>Shahid</v>
          </cell>
          <cell r="L114" t="str">
            <v>Farha</v>
          </cell>
          <cell r="M114">
            <v>1</v>
          </cell>
          <cell r="N114">
            <v>1</v>
          </cell>
          <cell r="R114" t="str">
            <v>YES</v>
          </cell>
        </row>
        <row r="115">
          <cell r="A115">
            <v>1351487</v>
          </cell>
          <cell r="B115">
            <v>1351487</v>
          </cell>
          <cell r="C115" t="str">
            <v>Undergoing</v>
          </cell>
          <cell r="D115" t="str">
            <v>Phase 2</v>
          </cell>
          <cell r="E115" t="str">
            <v>Kshitiz Agrawal</v>
          </cell>
          <cell r="F115" t="str">
            <v>Batch 56 Java FSD (E)</v>
          </cell>
          <cell r="G115" t="str">
            <v>Wave 1</v>
          </cell>
          <cell r="H115">
            <v>80</v>
          </cell>
          <cell r="I115">
            <v>44651</v>
          </cell>
          <cell r="J115">
            <v>44763</v>
          </cell>
          <cell r="K115" t="str">
            <v>Priyanka</v>
          </cell>
          <cell r="L115" t="str">
            <v>Ghouse</v>
          </cell>
          <cell r="M115">
            <v>0.89474000000000009</v>
          </cell>
          <cell r="N115">
            <v>0.55882352941176472</v>
          </cell>
          <cell r="O115">
            <v>0.91342609523809537</v>
          </cell>
          <cell r="R115" t="str">
            <v>Yes</v>
          </cell>
        </row>
        <row r="116">
          <cell r="A116">
            <v>1203556</v>
          </cell>
          <cell r="B116">
            <v>1203556</v>
          </cell>
          <cell r="C116" t="str">
            <v>Undergoing</v>
          </cell>
          <cell r="D116" t="str">
            <v>Phase 2</v>
          </cell>
          <cell r="E116" t="str">
            <v>Mugdha Shankar Patil</v>
          </cell>
          <cell r="F116" t="str">
            <v>Batch 87 Java + Cloud AWS (M)</v>
          </cell>
          <cell r="G116" t="str">
            <v>Wave 5</v>
          </cell>
          <cell r="H116">
            <v>92</v>
          </cell>
          <cell r="I116">
            <v>44670</v>
          </cell>
          <cell r="J116">
            <v>44798</v>
          </cell>
          <cell r="K116" t="str">
            <v>Subbu</v>
          </cell>
          <cell r="L116" t="str">
            <v>Farha</v>
          </cell>
          <cell r="M116">
            <v>0.6129</v>
          </cell>
          <cell r="N116">
            <v>0.88235294117647056</v>
          </cell>
          <cell r="R116" t="str">
            <v>Yes</v>
          </cell>
        </row>
        <row r="117">
          <cell r="A117">
            <v>1489448</v>
          </cell>
          <cell r="B117">
            <v>1489448</v>
          </cell>
          <cell r="C117" t="str">
            <v>Undergoing</v>
          </cell>
          <cell r="D117" t="str">
            <v>Phase 2</v>
          </cell>
          <cell r="E117" t="str">
            <v>Advait Sanjay Kulkarni</v>
          </cell>
          <cell r="F117" t="str">
            <v>Batch 83 Cloud Azure( E)</v>
          </cell>
          <cell r="G117" t="str">
            <v>Wave 3</v>
          </cell>
          <cell r="H117">
            <v>92</v>
          </cell>
          <cell r="I117">
            <v>44664</v>
          </cell>
          <cell r="J117">
            <v>44792</v>
          </cell>
          <cell r="K117" t="str">
            <v>Vikram</v>
          </cell>
          <cell r="M117">
            <v>0.10714285714285714</v>
          </cell>
          <cell r="N117">
            <v>0</v>
          </cell>
          <cell r="R117" t="str">
            <v>No</v>
          </cell>
        </row>
        <row r="118">
          <cell r="A118">
            <v>1666321</v>
          </cell>
          <cell r="B118">
            <v>1666321</v>
          </cell>
          <cell r="C118" t="str">
            <v>Undergoing</v>
          </cell>
          <cell r="D118" t="str">
            <v>Phase 2</v>
          </cell>
          <cell r="E118" t="str">
            <v>Sesetti Akhil</v>
          </cell>
          <cell r="F118" t="str">
            <v>Batch 56 Java FSD (E)</v>
          </cell>
          <cell r="G118" t="str">
            <v>Wave 1</v>
          </cell>
          <cell r="H118">
            <v>80</v>
          </cell>
          <cell r="I118">
            <v>44651</v>
          </cell>
          <cell r="J118">
            <v>44763</v>
          </cell>
          <cell r="K118" t="str">
            <v>Priyanka</v>
          </cell>
          <cell r="L118" t="str">
            <v>Ghouse</v>
          </cell>
          <cell r="M118">
            <v>0.42104999999999998</v>
          </cell>
          <cell r="N118">
            <v>0.58823529411764708</v>
          </cell>
          <cell r="O118">
            <v>0.90487804761904767</v>
          </cell>
          <cell r="R118" t="str">
            <v>Yes</v>
          </cell>
        </row>
        <row r="119">
          <cell r="A119">
            <v>1727003</v>
          </cell>
          <cell r="B119">
            <v>1727003</v>
          </cell>
          <cell r="C119" t="str">
            <v>Undergoing</v>
          </cell>
          <cell r="D119" t="str">
            <v>Phase 2</v>
          </cell>
          <cell r="E119" t="str">
            <v>MOHAN GOWDA B</v>
          </cell>
          <cell r="F119" t="str">
            <v>Batch 65 Java FSD (E)</v>
          </cell>
          <cell r="G119" t="str">
            <v>Wave 2</v>
          </cell>
          <cell r="H119">
            <v>80</v>
          </cell>
          <cell r="I119">
            <v>44657</v>
          </cell>
          <cell r="J119">
            <v>44769</v>
          </cell>
          <cell r="K119" t="str">
            <v>Satyanna</v>
          </cell>
          <cell r="L119" t="str">
            <v>Annu Sharma</v>
          </cell>
          <cell r="M119">
            <v>1</v>
          </cell>
          <cell r="N119">
            <v>0.96551724137931039</v>
          </cell>
          <cell r="O119">
            <v>0.93340000000000001</v>
          </cell>
          <cell r="R119" t="str">
            <v>yes</v>
          </cell>
          <cell r="T119" t="str">
            <v>19/07/2022</v>
          </cell>
          <cell r="U119" t="str">
            <v>21/07/2022</v>
          </cell>
        </row>
        <row r="120">
          <cell r="A120">
            <v>1767062</v>
          </cell>
          <cell r="B120">
            <v>1767062</v>
          </cell>
          <cell r="C120" t="str">
            <v>Undergoing</v>
          </cell>
          <cell r="D120" t="str">
            <v>Phase 2</v>
          </cell>
          <cell r="E120" t="str">
            <v>Tanisha Andrew Fonseca</v>
          </cell>
          <cell r="F120" t="str">
            <v>Batch 70 Java + Cloud AWS (A)</v>
          </cell>
          <cell r="G120" t="str">
            <v>Wave 2</v>
          </cell>
          <cell r="H120">
            <v>92</v>
          </cell>
          <cell r="I120">
            <v>44657</v>
          </cell>
          <cell r="J120">
            <v>44785</v>
          </cell>
          <cell r="K120" t="str">
            <v>Annu Sharma</v>
          </cell>
          <cell r="M120">
            <v>0.8</v>
          </cell>
          <cell r="N120">
            <v>3.7037037037037035E-2</v>
          </cell>
          <cell r="O120">
            <v>0.88623595238095243</v>
          </cell>
          <cell r="R120" t="str">
            <v>Yes</v>
          </cell>
        </row>
        <row r="121">
          <cell r="A121">
            <v>1396359</v>
          </cell>
          <cell r="B121">
            <v>1396359</v>
          </cell>
          <cell r="C121" t="str">
            <v>Undergoing</v>
          </cell>
          <cell r="D121" t="str">
            <v>Phase 2</v>
          </cell>
          <cell r="E121" t="str">
            <v>Lakshmi Naresh Chandra Bheemupati</v>
          </cell>
          <cell r="F121" t="str">
            <v>Batch 61 Cloud Azure (A)</v>
          </cell>
          <cell r="G121" t="str">
            <v>Wave 1</v>
          </cell>
          <cell r="H121">
            <v>92</v>
          </cell>
          <cell r="I121">
            <v>44651</v>
          </cell>
          <cell r="J121">
            <v>44781</v>
          </cell>
          <cell r="K121" t="str">
            <v>Kurunchi</v>
          </cell>
          <cell r="M121">
            <v>0.18333333333333332</v>
          </cell>
          <cell r="N121">
            <v>0</v>
          </cell>
          <cell r="O121" t="str">
            <v>Absent</v>
          </cell>
          <cell r="R121" t="str">
            <v>No</v>
          </cell>
        </row>
        <row r="122">
          <cell r="A122">
            <v>1668986</v>
          </cell>
          <cell r="B122">
            <v>1668986</v>
          </cell>
          <cell r="C122" t="str">
            <v>Undergoing</v>
          </cell>
          <cell r="D122" t="str">
            <v>Phase 2</v>
          </cell>
          <cell r="E122" t="str">
            <v>venkatesh kondeti</v>
          </cell>
          <cell r="F122" t="str">
            <v>Batch 68 Java + Cloud AWS (E)</v>
          </cell>
          <cell r="G122" t="str">
            <v>Wave 2</v>
          </cell>
          <cell r="H122">
            <v>92</v>
          </cell>
          <cell r="I122">
            <v>44657</v>
          </cell>
          <cell r="J122">
            <v>44785</v>
          </cell>
          <cell r="K122" t="str">
            <v>Himanshu</v>
          </cell>
          <cell r="L122" t="str">
            <v>Annu Sharma</v>
          </cell>
          <cell r="M122">
            <v>1</v>
          </cell>
          <cell r="N122">
            <v>0.92592592592592593</v>
          </cell>
          <cell r="O122">
            <v>0.91725714285714288</v>
          </cell>
          <cell r="R122" t="str">
            <v>Yes</v>
          </cell>
          <cell r="T122">
            <v>44711</v>
          </cell>
          <cell r="U122">
            <v>44713</v>
          </cell>
        </row>
        <row r="123">
          <cell r="A123">
            <v>1363434</v>
          </cell>
          <cell r="B123">
            <v>1363434</v>
          </cell>
          <cell r="C123" t="str">
            <v>Undergoing</v>
          </cell>
          <cell r="D123" t="str">
            <v>Phase 2</v>
          </cell>
          <cell r="E123" t="str">
            <v>Pravesh Maurya</v>
          </cell>
          <cell r="F123" t="str">
            <v>Batch 90 MERN(E)</v>
          </cell>
          <cell r="G123" t="str">
            <v>Wave 7</v>
          </cell>
          <cell r="H123">
            <v>80</v>
          </cell>
          <cell r="I123">
            <v>44677</v>
          </cell>
          <cell r="J123">
            <v>44789</v>
          </cell>
          <cell r="K123" t="str">
            <v>Anamika</v>
          </cell>
          <cell r="M123">
            <v>1</v>
          </cell>
          <cell r="N123">
            <v>0.88235294117647056</v>
          </cell>
          <cell r="R123" t="str">
            <v>Yes</v>
          </cell>
          <cell r="S123" t="str">
            <v>React</v>
          </cell>
        </row>
        <row r="124">
          <cell r="A124">
            <v>1397682</v>
          </cell>
          <cell r="B124">
            <v>1397682</v>
          </cell>
          <cell r="C124" t="str">
            <v>Undergoing</v>
          </cell>
          <cell r="D124" t="str">
            <v>Phase 2</v>
          </cell>
          <cell r="E124" t="str">
            <v>Bratati Rout</v>
          </cell>
          <cell r="F124" t="str">
            <v>Batch 80 Java FSD(M)</v>
          </cell>
          <cell r="G124" t="str">
            <v>Wave 4</v>
          </cell>
          <cell r="H124">
            <v>80</v>
          </cell>
          <cell r="I124">
            <v>44664</v>
          </cell>
          <cell r="J124">
            <v>44776</v>
          </cell>
          <cell r="K124" t="str">
            <v>Haritha</v>
          </cell>
          <cell r="L124" t="str">
            <v>Satish G</v>
          </cell>
          <cell r="M124">
            <v>0.93938999999999995</v>
          </cell>
          <cell r="N124">
            <v>1</v>
          </cell>
          <cell r="R124" t="str">
            <v>yes</v>
          </cell>
          <cell r="S124" t="str">
            <v>angular</v>
          </cell>
          <cell r="T124" t="str">
            <v>20-07-22</v>
          </cell>
          <cell r="U124" t="str">
            <v>30-07-22</v>
          </cell>
        </row>
        <row r="125">
          <cell r="A125">
            <v>1531416</v>
          </cell>
          <cell r="B125">
            <v>1531416</v>
          </cell>
          <cell r="C125" t="str">
            <v>Undergoing</v>
          </cell>
          <cell r="D125" t="str">
            <v>Phase 2</v>
          </cell>
          <cell r="E125" t="str">
            <v>Jayakanth Pilli</v>
          </cell>
          <cell r="F125" t="str">
            <v>Batch 87 Java + Cloud AWS (M)</v>
          </cell>
          <cell r="G125" t="str">
            <v>Wave 5</v>
          </cell>
          <cell r="H125">
            <v>92</v>
          </cell>
          <cell r="I125">
            <v>44670</v>
          </cell>
          <cell r="J125">
            <v>44798</v>
          </cell>
          <cell r="K125" t="str">
            <v>Subbu</v>
          </cell>
          <cell r="L125" t="str">
            <v>Farha</v>
          </cell>
          <cell r="M125">
            <v>0.87096999999999991</v>
          </cell>
          <cell r="N125">
            <v>0.88235294117647056</v>
          </cell>
          <cell r="R125" t="str">
            <v>Yes</v>
          </cell>
        </row>
        <row r="126">
          <cell r="A126">
            <v>1730651</v>
          </cell>
          <cell r="B126">
            <v>1730651</v>
          </cell>
          <cell r="C126" t="str">
            <v>Undergoing</v>
          </cell>
          <cell r="D126" t="str">
            <v>Phase 2</v>
          </cell>
          <cell r="E126" t="str">
            <v>Shubham Prakash Pradhan</v>
          </cell>
          <cell r="F126" t="str">
            <v>Batch 54 Java FSD (E)</v>
          </cell>
          <cell r="G126" t="str">
            <v>Wave 1</v>
          </cell>
          <cell r="H126">
            <v>80</v>
          </cell>
          <cell r="I126">
            <v>44651</v>
          </cell>
          <cell r="J126">
            <v>44763</v>
          </cell>
          <cell r="K126" t="str">
            <v>Asma</v>
          </cell>
          <cell r="L126" t="str">
            <v>Ghouse</v>
          </cell>
          <cell r="M126">
            <v>0.88095000000000001</v>
          </cell>
          <cell r="N126">
            <v>0.35294117647058826</v>
          </cell>
          <cell r="O126">
            <v>0.82396376190476206</v>
          </cell>
          <cell r="R126" t="str">
            <v>no</v>
          </cell>
          <cell r="S126" t="str">
            <v>Angular and Sprints</v>
          </cell>
        </row>
        <row r="127">
          <cell r="A127">
            <v>1253813</v>
          </cell>
          <cell r="B127">
            <v>1253813</v>
          </cell>
          <cell r="C127" t="str">
            <v>Undergoing</v>
          </cell>
          <cell r="D127" t="str">
            <v>Phase 2</v>
          </cell>
          <cell r="E127" t="str">
            <v>THALARI RAKESH</v>
          </cell>
          <cell r="F127" t="str">
            <v>Batch 56 Java FSD (E)</v>
          </cell>
          <cell r="G127" t="str">
            <v>Wave 1</v>
          </cell>
          <cell r="H127">
            <v>80</v>
          </cell>
          <cell r="I127">
            <v>44651</v>
          </cell>
          <cell r="J127">
            <v>44763</v>
          </cell>
          <cell r="K127" t="str">
            <v>Priyanka</v>
          </cell>
          <cell r="L127" t="str">
            <v>Ghouse</v>
          </cell>
          <cell r="M127">
            <v>1</v>
          </cell>
          <cell r="N127">
            <v>0.6470588235294118</v>
          </cell>
          <cell r="O127">
            <v>0.89380000000000015</v>
          </cell>
          <cell r="R127" t="str">
            <v>Yes</v>
          </cell>
        </row>
        <row r="128">
          <cell r="A128">
            <v>1773739</v>
          </cell>
          <cell r="B128">
            <v>1773739</v>
          </cell>
          <cell r="C128" t="str">
            <v>Undergoing</v>
          </cell>
          <cell r="D128" t="str">
            <v>Phase 2</v>
          </cell>
          <cell r="E128" t="str">
            <v>saiprasanna koppula</v>
          </cell>
          <cell r="F128" t="str">
            <v>Batch 98 Java + Cloud(M)</v>
          </cell>
          <cell r="G128" t="str">
            <v>Wave 7</v>
          </cell>
          <cell r="H128">
            <v>92</v>
          </cell>
          <cell r="I128">
            <v>44677</v>
          </cell>
          <cell r="J128">
            <v>44805</v>
          </cell>
          <cell r="K128" t="str">
            <v>Satish</v>
          </cell>
          <cell r="L128" t="str">
            <v>Satish G</v>
          </cell>
          <cell r="M128">
            <v>1</v>
          </cell>
          <cell r="N128">
            <v>1</v>
          </cell>
        </row>
        <row r="129">
          <cell r="A129">
            <v>1021726</v>
          </cell>
          <cell r="B129">
            <v>1021726</v>
          </cell>
          <cell r="C129" t="str">
            <v>Undergoing</v>
          </cell>
          <cell r="D129" t="str">
            <v>Phase 2</v>
          </cell>
          <cell r="E129" t="str">
            <v>Swarina Gupta</v>
          </cell>
          <cell r="F129" t="str">
            <v>Batch 84 Java + Cloud GCP (E)</v>
          </cell>
          <cell r="G129" t="str">
            <v>Wave 3</v>
          </cell>
          <cell r="H129">
            <v>92</v>
          </cell>
          <cell r="I129">
            <v>44664</v>
          </cell>
          <cell r="J129">
            <v>44792</v>
          </cell>
          <cell r="K129" t="str">
            <v>Vaibhav</v>
          </cell>
          <cell r="M129">
            <v>0.96875</v>
          </cell>
          <cell r="N129">
            <v>0.52380952380952384</v>
          </cell>
          <cell r="R129" t="str">
            <v>no</v>
          </cell>
          <cell r="T129">
            <v>44748</v>
          </cell>
          <cell r="U129">
            <v>44871</v>
          </cell>
        </row>
        <row r="130">
          <cell r="A130">
            <v>1503388</v>
          </cell>
          <cell r="B130">
            <v>1503388</v>
          </cell>
          <cell r="C130" t="str">
            <v>Undergoing</v>
          </cell>
          <cell r="D130" t="str">
            <v>Phase 2</v>
          </cell>
          <cell r="E130" t="str">
            <v>Rakesh Kurni</v>
          </cell>
          <cell r="F130" t="str">
            <v>Batch 75 Java FSD (A)</v>
          </cell>
          <cell r="G130" t="str">
            <v>Wave 5</v>
          </cell>
          <cell r="H130">
            <v>80</v>
          </cell>
          <cell r="I130">
            <v>44669</v>
          </cell>
          <cell r="J130">
            <v>44781</v>
          </cell>
          <cell r="K130" t="str">
            <v>Farah</v>
          </cell>
          <cell r="M130">
            <v>0.9</v>
          </cell>
          <cell r="N130">
            <v>1</v>
          </cell>
          <cell r="R130" t="str">
            <v>Yes</v>
          </cell>
        </row>
        <row r="131">
          <cell r="A131">
            <v>1516691</v>
          </cell>
          <cell r="B131">
            <v>1516691</v>
          </cell>
          <cell r="C131" t="str">
            <v>Undergoing</v>
          </cell>
          <cell r="D131" t="str">
            <v>Phase 2</v>
          </cell>
          <cell r="E131" t="str">
            <v>MADIREDDY PUNDARIKAKSHA REDDY</v>
          </cell>
          <cell r="F131" t="str">
            <v>Batch 54 Java FSD (E)</v>
          </cell>
          <cell r="G131" t="str">
            <v>Wave 1</v>
          </cell>
          <cell r="H131">
            <v>80</v>
          </cell>
          <cell r="I131">
            <v>44651</v>
          </cell>
          <cell r="J131">
            <v>44763</v>
          </cell>
          <cell r="K131" t="str">
            <v>Asma</v>
          </cell>
          <cell r="L131" t="str">
            <v>Ghouse</v>
          </cell>
          <cell r="M131">
            <v>0.90476000000000001</v>
          </cell>
          <cell r="N131">
            <v>0.8529411764705882</v>
          </cell>
          <cell r="O131">
            <v>0.91580704761904774</v>
          </cell>
          <cell r="R131" t="str">
            <v>yes</v>
          </cell>
          <cell r="S131" t="str">
            <v>No cases</v>
          </cell>
          <cell r="T131">
            <v>44719</v>
          </cell>
          <cell r="U131">
            <v>44780</v>
          </cell>
        </row>
        <row r="132">
          <cell r="A132">
            <v>1497087</v>
          </cell>
          <cell r="B132">
            <v>1497087</v>
          </cell>
          <cell r="C132" t="str">
            <v>Undergoing</v>
          </cell>
          <cell r="D132" t="str">
            <v>Phase 2</v>
          </cell>
          <cell r="E132" t="str">
            <v>devender nallabeemi</v>
          </cell>
          <cell r="F132" t="str">
            <v>Batch 98 Java + Cloud(M)</v>
          </cell>
          <cell r="G132" t="str">
            <v>Wave 7</v>
          </cell>
          <cell r="H132">
            <v>92</v>
          </cell>
          <cell r="I132">
            <v>44677</v>
          </cell>
          <cell r="J132">
            <v>44805</v>
          </cell>
          <cell r="K132" t="str">
            <v>Satish</v>
          </cell>
          <cell r="L132" t="str">
            <v>Satish G</v>
          </cell>
          <cell r="M132">
            <v>0.84614999999999996</v>
          </cell>
          <cell r="N132">
            <v>1</v>
          </cell>
        </row>
        <row r="133">
          <cell r="A133">
            <v>1514028</v>
          </cell>
          <cell r="B133">
            <v>1514028</v>
          </cell>
          <cell r="C133" t="str">
            <v>Undergoing</v>
          </cell>
          <cell r="D133" t="str">
            <v>Phase 2</v>
          </cell>
          <cell r="E133" t="str">
            <v>Lakshmi Prathyusha Meda</v>
          </cell>
          <cell r="F133" t="str">
            <v>Batch 68 Java + Cloud AWS (E)</v>
          </cell>
          <cell r="G133" t="str">
            <v>Wave 2</v>
          </cell>
          <cell r="H133">
            <v>92</v>
          </cell>
          <cell r="I133">
            <v>44657</v>
          </cell>
          <cell r="J133">
            <v>44785</v>
          </cell>
          <cell r="K133" t="str">
            <v>Himanshu</v>
          </cell>
          <cell r="L133" t="str">
            <v>Annu Sharma</v>
          </cell>
          <cell r="M133">
            <v>0.83784000000000003</v>
          </cell>
          <cell r="N133">
            <v>0.92592592592592593</v>
          </cell>
          <cell r="O133">
            <v>0.92814269047619058</v>
          </cell>
          <cell r="R133" t="str">
            <v>Yes</v>
          </cell>
          <cell r="T133">
            <v>44748</v>
          </cell>
          <cell r="U133">
            <v>44761</v>
          </cell>
        </row>
        <row r="134">
          <cell r="A134">
            <v>1532753</v>
          </cell>
          <cell r="B134">
            <v>1532753</v>
          </cell>
          <cell r="C134" t="str">
            <v>Undergoing</v>
          </cell>
          <cell r="D134" t="str">
            <v>Phase 2</v>
          </cell>
          <cell r="E134" t="str">
            <v>Divya Pramoda Immanni</v>
          </cell>
          <cell r="F134" t="str">
            <v>Batch 91 Java + Cloud AWS (E)</v>
          </cell>
          <cell r="G134" t="str">
            <v>Wave 6</v>
          </cell>
          <cell r="H134">
            <v>92</v>
          </cell>
          <cell r="I134">
            <v>44670</v>
          </cell>
          <cell r="J134">
            <v>44798</v>
          </cell>
          <cell r="K134" t="str">
            <v>Rakesh</v>
          </cell>
          <cell r="L134" t="str">
            <v>Annu Sharma</v>
          </cell>
          <cell r="M134">
            <v>0.96667000000000003</v>
          </cell>
          <cell r="N134">
            <v>0.88235294117647056</v>
          </cell>
          <cell r="R134" t="str">
            <v>YES</v>
          </cell>
        </row>
        <row r="135">
          <cell r="A135">
            <v>1425338</v>
          </cell>
          <cell r="B135">
            <v>1425338</v>
          </cell>
          <cell r="C135" t="str">
            <v>Undergoing</v>
          </cell>
          <cell r="D135" t="str">
            <v>Phase 2</v>
          </cell>
          <cell r="E135" t="str">
            <v>Palle Kishore</v>
          </cell>
          <cell r="F135" t="str">
            <v>Batch 54 Java FSD (E)</v>
          </cell>
          <cell r="G135" t="str">
            <v>Wave 1</v>
          </cell>
          <cell r="H135">
            <v>80</v>
          </cell>
          <cell r="I135">
            <v>44651</v>
          </cell>
          <cell r="J135">
            <v>44763</v>
          </cell>
          <cell r="K135" t="str">
            <v>Asma</v>
          </cell>
          <cell r="L135" t="str">
            <v>Ghouse</v>
          </cell>
          <cell r="M135">
            <v>0.97619</v>
          </cell>
          <cell r="N135">
            <v>0.88235294117647056</v>
          </cell>
          <cell r="O135">
            <v>0.94754854761904772</v>
          </cell>
          <cell r="R135" t="str">
            <v>yes</v>
          </cell>
          <cell r="S135" t="str">
            <v>No cases</v>
          </cell>
        </row>
        <row r="136">
          <cell r="A136">
            <v>1295668</v>
          </cell>
          <cell r="B136">
            <v>1295668</v>
          </cell>
          <cell r="C136" t="str">
            <v>Undergoing</v>
          </cell>
          <cell r="D136" t="str">
            <v>Phase 2</v>
          </cell>
          <cell r="E136" t="str">
            <v>Anubhav Bharti</v>
          </cell>
          <cell r="F136" t="str">
            <v>Batch 93 Java + Cloud GCP (E)</v>
          </cell>
          <cell r="G136" t="str">
            <v>Wave 5</v>
          </cell>
          <cell r="H136">
            <v>92</v>
          </cell>
          <cell r="I136">
            <v>44670</v>
          </cell>
          <cell r="J136">
            <v>44798</v>
          </cell>
          <cell r="K136" t="str">
            <v>SrinivasRao</v>
          </cell>
          <cell r="L136" t="str">
            <v xml:space="preserve">Vaibhav </v>
          </cell>
          <cell r="M136">
            <v>1</v>
          </cell>
          <cell r="N136">
            <v>1</v>
          </cell>
          <cell r="R136" t="str">
            <v>YES</v>
          </cell>
          <cell r="T136">
            <v>44719</v>
          </cell>
          <cell r="U136">
            <v>44724</v>
          </cell>
        </row>
        <row r="137">
          <cell r="A137">
            <v>1197129</v>
          </cell>
          <cell r="B137">
            <v>1197129</v>
          </cell>
          <cell r="C137" t="str">
            <v>Undergoing</v>
          </cell>
          <cell r="D137" t="str">
            <v>Phase 2</v>
          </cell>
          <cell r="E137" t="str">
            <v>Praneeth kumar Ketha</v>
          </cell>
          <cell r="F137" t="str">
            <v>Batch 78 MERN (M)</v>
          </cell>
          <cell r="G137" t="str">
            <v>Wave 3</v>
          </cell>
          <cell r="H137">
            <v>80</v>
          </cell>
          <cell r="I137">
            <v>44664</v>
          </cell>
          <cell r="J137">
            <v>44776</v>
          </cell>
          <cell r="K137" t="str">
            <v>Dinesh</v>
          </cell>
          <cell r="M137">
            <v>0.97058999999999995</v>
          </cell>
          <cell r="N137">
            <v>0.88888888888888884</v>
          </cell>
          <cell r="R137" t="str">
            <v>Yes</v>
          </cell>
          <cell r="T137">
            <v>44743</v>
          </cell>
          <cell r="U137">
            <v>44756</v>
          </cell>
        </row>
        <row r="138">
          <cell r="A138">
            <v>1367805</v>
          </cell>
          <cell r="B138">
            <v>1367805</v>
          </cell>
          <cell r="C138" t="str">
            <v>Undergoing</v>
          </cell>
          <cell r="D138" t="str">
            <v>Phase 2</v>
          </cell>
          <cell r="E138" t="str">
            <v>Kunal Rana</v>
          </cell>
          <cell r="F138" t="str">
            <v>Batch 93 Java + Cloud GCP (E)</v>
          </cell>
          <cell r="G138" t="str">
            <v>Wave 5</v>
          </cell>
          <cell r="H138">
            <v>92</v>
          </cell>
          <cell r="I138">
            <v>44670</v>
          </cell>
          <cell r="J138">
            <v>44798</v>
          </cell>
          <cell r="K138" t="str">
            <v>SrinivasRao</v>
          </cell>
          <cell r="L138" t="str">
            <v xml:space="preserve">Vaibhav </v>
          </cell>
          <cell r="M138">
            <v>0.96667000000000003</v>
          </cell>
          <cell r="N138">
            <v>1</v>
          </cell>
          <cell r="R138" t="str">
            <v>YES</v>
          </cell>
          <cell r="T138">
            <v>44732</v>
          </cell>
          <cell r="U138">
            <v>44740</v>
          </cell>
        </row>
        <row r="139">
          <cell r="A139">
            <v>1589600</v>
          </cell>
          <cell r="B139">
            <v>1589600</v>
          </cell>
          <cell r="C139" t="str">
            <v>Undergoing</v>
          </cell>
          <cell r="D139" t="str">
            <v>Phase 2</v>
          </cell>
          <cell r="E139" t="str">
            <v>BUGATA GAYATRI</v>
          </cell>
          <cell r="F139" t="str">
            <v>Batch 58 .Net FSD(A)</v>
          </cell>
          <cell r="G139" t="str">
            <v>Wave 1</v>
          </cell>
          <cell r="H139">
            <v>80</v>
          </cell>
          <cell r="I139">
            <v>44651</v>
          </cell>
          <cell r="J139">
            <v>44763</v>
          </cell>
          <cell r="K139" t="str">
            <v>Mangayarkarasi</v>
          </cell>
          <cell r="L139" t="str">
            <v>Anilkumar</v>
          </cell>
          <cell r="M139">
            <v>0.80555555555555547</v>
          </cell>
          <cell r="N139">
            <v>0.96</v>
          </cell>
          <cell r="O139">
            <v>0.81512916666666668</v>
          </cell>
          <cell r="R139" t="str">
            <v>Yes</v>
          </cell>
        </row>
        <row r="140">
          <cell r="A140">
            <v>1699296</v>
          </cell>
          <cell r="B140">
            <v>1699296</v>
          </cell>
          <cell r="C140" t="str">
            <v>Undergoing</v>
          </cell>
          <cell r="D140" t="str">
            <v>Phase 2</v>
          </cell>
          <cell r="E140" t="str">
            <v>KRISHNA VAMSI CHITTE</v>
          </cell>
          <cell r="F140" t="str">
            <v>Batch 65 Java FSD (E)</v>
          </cell>
          <cell r="G140" t="str">
            <v>Wave 2</v>
          </cell>
          <cell r="H140">
            <v>80</v>
          </cell>
          <cell r="I140">
            <v>44657</v>
          </cell>
          <cell r="J140">
            <v>44769</v>
          </cell>
          <cell r="K140" t="str">
            <v>Satyanna</v>
          </cell>
          <cell r="L140" t="str">
            <v>Annu Sharma</v>
          </cell>
          <cell r="M140">
            <v>0.97221999999999997</v>
          </cell>
          <cell r="N140">
            <v>0.51724137931034486</v>
          </cell>
          <cell r="O140">
            <v>0.89566228571428597</v>
          </cell>
          <cell r="R140" t="str">
            <v>no</v>
          </cell>
          <cell r="S140" t="str">
            <v>spring</v>
          </cell>
          <cell r="T140" t="str">
            <v>13/06/2022</v>
          </cell>
          <cell r="U140" t="str">
            <v>20/06/2022</v>
          </cell>
        </row>
        <row r="141">
          <cell r="A141">
            <v>1147746</v>
          </cell>
          <cell r="B141">
            <v>1147746</v>
          </cell>
          <cell r="C141" t="str">
            <v>Undergoing</v>
          </cell>
          <cell r="D141" t="str">
            <v>Phase 2</v>
          </cell>
          <cell r="E141" t="str">
            <v>Vandrangi Divya Sri</v>
          </cell>
          <cell r="F141" t="str">
            <v>Batch 95 MERN (M)</v>
          </cell>
          <cell r="G141" t="str">
            <v>Wave 7</v>
          </cell>
          <cell r="H141">
            <v>80</v>
          </cell>
          <cell r="I141">
            <v>44677</v>
          </cell>
          <cell r="J141">
            <v>44789</v>
          </cell>
          <cell r="K141" t="str">
            <v>Parshad Joshi</v>
          </cell>
          <cell r="M141">
            <v>0.69230999999999998</v>
          </cell>
          <cell r="N141">
            <v>0</v>
          </cell>
          <cell r="R141" t="str">
            <v>yes</v>
          </cell>
        </row>
        <row r="142">
          <cell r="A142">
            <v>1270398</v>
          </cell>
          <cell r="B142">
            <v>1270398</v>
          </cell>
          <cell r="C142" t="str">
            <v>Undergoing</v>
          </cell>
          <cell r="D142" t="str">
            <v>Phase 2</v>
          </cell>
          <cell r="E142" t="str">
            <v>Vaishnavi Veeramalli</v>
          </cell>
          <cell r="F142" t="str">
            <v>Batch 91 Java + Cloud AWS (E)</v>
          </cell>
          <cell r="G142" t="str">
            <v>Wave 6</v>
          </cell>
          <cell r="H142">
            <v>92</v>
          </cell>
          <cell r="I142">
            <v>44670</v>
          </cell>
          <cell r="J142">
            <v>44798</v>
          </cell>
          <cell r="K142" t="str">
            <v>Rakesh</v>
          </cell>
          <cell r="L142" t="str">
            <v>Annu Sharma</v>
          </cell>
          <cell r="M142">
            <v>0.96667000000000003</v>
          </cell>
          <cell r="N142">
            <v>0.94117647058823528</v>
          </cell>
          <cell r="R142" t="str">
            <v>YES</v>
          </cell>
        </row>
        <row r="143">
          <cell r="A143">
            <v>1506406</v>
          </cell>
          <cell r="B143">
            <v>1506406</v>
          </cell>
          <cell r="C143" t="str">
            <v>Undergoing</v>
          </cell>
          <cell r="D143" t="str">
            <v>Phase 2</v>
          </cell>
          <cell r="E143" t="str">
            <v>KOYYA SWETHA REDDY</v>
          </cell>
          <cell r="F143" t="str">
            <v>Batch 61 Cloud Azure (A)</v>
          </cell>
          <cell r="G143" t="str">
            <v>Wave 1</v>
          </cell>
          <cell r="H143">
            <v>92</v>
          </cell>
          <cell r="I143">
            <v>44651</v>
          </cell>
          <cell r="J143">
            <v>44781</v>
          </cell>
          <cell r="K143" t="str">
            <v>Kurunchi</v>
          </cell>
          <cell r="M143">
            <v>0.6333333333333333</v>
          </cell>
          <cell r="N143">
            <v>0</v>
          </cell>
          <cell r="O143" t="str">
            <v>Absent</v>
          </cell>
          <cell r="R143" t="str">
            <v>No</v>
          </cell>
        </row>
        <row r="144">
          <cell r="A144">
            <v>1113517</v>
          </cell>
          <cell r="B144">
            <v>1113517</v>
          </cell>
          <cell r="C144" t="str">
            <v>Undergoing</v>
          </cell>
          <cell r="D144" t="str">
            <v>Phase 2</v>
          </cell>
          <cell r="E144" t="str">
            <v>OMKAR GOWRI B K</v>
          </cell>
          <cell r="F144" t="str">
            <v>Batch 68 Java + Cloud AWS (E)</v>
          </cell>
          <cell r="G144" t="str">
            <v>Wave 2</v>
          </cell>
          <cell r="H144">
            <v>92</v>
          </cell>
          <cell r="I144">
            <v>44657</v>
          </cell>
          <cell r="J144">
            <v>44785</v>
          </cell>
          <cell r="K144" t="str">
            <v>Himanshu</v>
          </cell>
          <cell r="L144" t="str">
            <v>Annu Sharma</v>
          </cell>
          <cell r="M144">
            <v>0.86841999999999997</v>
          </cell>
          <cell r="N144">
            <v>0.77777777777777779</v>
          </cell>
          <cell r="O144">
            <v>0.73787578571428569</v>
          </cell>
          <cell r="R144" t="str">
            <v>No</v>
          </cell>
        </row>
        <row r="145">
          <cell r="A145">
            <v>1703015</v>
          </cell>
          <cell r="B145">
            <v>1703015</v>
          </cell>
          <cell r="C145" t="str">
            <v>Undergoing</v>
          </cell>
          <cell r="D145" t="str">
            <v>Phase 2</v>
          </cell>
          <cell r="E145" t="str">
            <v>Aditya Sanjay Phadatare</v>
          </cell>
          <cell r="F145" t="str">
            <v>Batch 70 Java + Cloud AWS (A)</v>
          </cell>
          <cell r="G145" t="str">
            <v>Wave 2</v>
          </cell>
          <cell r="H145">
            <v>92</v>
          </cell>
          <cell r="I145">
            <v>44657</v>
          </cell>
          <cell r="J145">
            <v>44785</v>
          </cell>
          <cell r="K145" t="str">
            <v>Annu Sharma</v>
          </cell>
          <cell r="M145">
            <v>0.85714000000000001</v>
          </cell>
          <cell r="N145">
            <v>0.92592592592592593</v>
          </cell>
          <cell r="O145">
            <v>0.93016064285714295</v>
          </cell>
          <cell r="R145" t="str">
            <v>Yes</v>
          </cell>
        </row>
        <row r="146">
          <cell r="A146">
            <v>1666385</v>
          </cell>
          <cell r="B146">
            <v>1666385</v>
          </cell>
          <cell r="C146" t="str">
            <v>Undergoing</v>
          </cell>
          <cell r="D146" t="str">
            <v>Phase 2</v>
          </cell>
          <cell r="E146" t="str">
            <v>OMKAR DILIP PATTAR</v>
          </cell>
          <cell r="F146" t="str">
            <v>Batch 54 Java FSD (E)</v>
          </cell>
          <cell r="G146" t="str">
            <v>Wave 1</v>
          </cell>
          <cell r="H146">
            <v>80</v>
          </cell>
          <cell r="I146">
            <v>44651</v>
          </cell>
          <cell r="J146">
            <v>44763</v>
          </cell>
          <cell r="K146" t="str">
            <v>Asma</v>
          </cell>
          <cell r="L146" t="str">
            <v>Ghouse</v>
          </cell>
          <cell r="M146">
            <v>0.97619</v>
          </cell>
          <cell r="N146">
            <v>0.97058823529411764</v>
          </cell>
          <cell r="O146">
            <v>0.92112950000000016</v>
          </cell>
          <cell r="R146" t="str">
            <v>yes</v>
          </cell>
          <cell r="S146" t="str">
            <v>No cases</v>
          </cell>
        </row>
        <row r="147">
          <cell r="A147">
            <v>1624507</v>
          </cell>
          <cell r="B147" t="e">
            <v>#N/A</v>
          </cell>
          <cell r="C147" t="str">
            <v>Dropout</v>
          </cell>
          <cell r="D147" t="str">
            <v>Phase 2</v>
          </cell>
          <cell r="E147" t="str">
            <v>Swetha Reddy Gurram</v>
          </cell>
          <cell r="F147" t="str">
            <v>Batch 87 Java + Cloud AWS (M)</v>
          </cell>
          <cell r="G147" t="str">
            <v>Wave 5</v>
          </cell>
          <cell r="H147">
            <v>92</v>
          </cell>
          <cell r="I147">
            <v>44670</v>
          </cell>
          <cell r="J147">
            <v>44798</v>
          </cell>
          <cell r="K147" t="str">
            <v>Subbu</v>
          </cell>
          <cell r="L147" t="str">
            <v>Farha</v>
          </cell>
          <cell r="M147">
            <v>9.6769999999999995E-2</v>
          </cell>
          <cell r="N147">
            <v>0</v>
          </cell>
          <cell r="R147" t="str">
            <v>No</v>
          </cell>
        </row>
        <row r="148">
          <cell r="A148">
            <v>1670402</v>
          </cell>
          <cell r="B148">
            <v>1670402</v>
          </cell>
          <cell r="C148" t="str">
            <v>Undergoing</v>
          </cell>
          <cell r="D148" t="str">
            <v>Phase 2</v>
          </cell>
          <cell r="E148" t="str">
            <v>Shivansh Tiwari</v>
          </cell>
          <cell r="F148" t="str">
            <v>Batch 80 Java FSD(M)</v>
          </cell>
          <cell r="G148" t="str">
            <v>Wave 4</v>
          </cell>
          <cell r="H148">
            <v>80</v>
          </cell>
          <cell r="I148">
            <v>44664</v>
          </cell>
          <cell r="J148">
            <v>44776</v>
          </cell>
          <cell r="K148" t="str">
            <v>Haritha</v>
          </cell>
          <cell r="L148" t="str">
            <v>Satish G</v>
          </cell>
          <cell r="M148">
            <v>0.81818000000000002</v>
          </cell>
          <cell r="N148">
            <v>1</v>
          </cell>
          <cell r="R148" t="str">
            <v>yes</v>
          </cell>
          <cell r="S148" t="str">
            <v>angular</v>
          </cell>
          <cell r="T148">
            <v>44748</v>
          </cell>
          <cell r="U148">
            <v>44871</v>
          </cell>
        </row>
        <row r="149">
          <cell r="A149">
            <v>1367858</v>
          </cell>
          <cell r="B149">
            <v>1367858</v>
          </cell>
          <cell r="C149" t="str">
            <v>Undergoing</v>
          </cell>
          <cell r="D149" t="str">
            <v>Phase 2</v>
          </cell>
          <cell r="E149" t="str">
            <v>Paramanand Singh</v>
          </cell>
          <cell r="F149" t="str">
            <v>Batch 98 Java + Cloud(M)</v>
          </cell>
          <cell r="G149" t="str">
            <v>Wave 7</v>
          </cell>
          <cell r="H149">
            <v>92</v>
          </cell>
          <cell r="I149">
            <v>44677</v>
          </cell>
          <cell r="J149">
            <v>44805</v>
          </cell>
          <cell r="K149" t="str">
            <v>Satish</v>
          </cell>
          <cell r="L149" t="str">
            <v>Satish G</v>
          </cell>
          <cell r="M149">
            <v>1</v>
          </cell>
          <cell r="N149">
            <v>1</v>
          </cell>
        </row>
        <row r="150">
          <cell r="A150">
            <v>1401338</v>
          </cell>
          <cell r="B150">
            <v>1401338</v>
          </cell>
          <cell r="C150" t="str">
            <v>Undergoing</v>
          </cell>
          <cell r="D150" t="str">
            <v>Phase 2</v>
          </cell>
          <cell r="E150" t="str">
            <v>Sahithi Kommagani</v>
          </cell>
          <cell r="F150" t="str">
            <v>Batch 61 Cloud Azure (A)</v>
          </cell>
          <cell r="G150" t="str">
            <v>Wave 1</v>
          </cell>
          <cell r="H150">
            <v>92</v>
          </cell>
          <cell r="I150">
            <v>44651</v>
          </cell>
          <cell r="J150">
            <v>44781</v>
          </cell>
          <cell r="K150" t="str">
            <v>Kurunchi</v>
          </cell>
          <cell r="M150">
            <v>0.8666666666666667</v>
          </cell>
          <cell r="N150">
            <v>1</v>
          </cell>
          <cell r="O150">
            <v>0.91690000000000005</v>
          </cell>
          <cell r="R150" t="str">
            <v>Yes</v>
          </cell>
        </row>
        <row r="151">
          <cell r="A151">
            <v>1585210</v>
          </cell>
          <cell r="B151">
            <v>1585210</v>
          </cell>
          <cell r="C151" t="str">
            <v>Undergoing</v>
          </cell>
          <cell r="D151" t="str">
            <v>Phase 2</v>
          </cell>
          <cell r="E151" t="str">
            <v>S Stwart Justin</v>
          </cell>
          <cell r="F151" t="str">
            <v>Batch 52 Java FSD (M)</v>
          </cell>
          <cell r="G151" t="str">
            <v>Wave 1</v>
          </cell>
          <cell r="H151">
            <v>80</v>
          </cell>
          <cell r="I151">
            <v>44651</v>
          </cell>
          <cell r="J151">
            <v>44763</v>
          </cell>
          <cell r="K151" t="str">
            <v>Saket</v>
          </cell>
          <cell r="L151" t="str">
            <v>Kavitha</v>
          </cell>
          <cell r="M151">
            <v>0.86046999999999996</v>
          </cell>
          <cell r="N151">
            <v>0.79411764705882348</v>
          </cell>
          <cell r="O151">
            <v>0.89237150000000021</v>
          </cell>
          <cell r="R151" t="str">
            <v>YES</v>
          </cell>
        </row>
        <row r="152">
          <cell r="A152">
            <v>1197136</v>
          </cell>
          <cell r="B152">
            <v>1197136</v>
          </cell>
          <cell r="C152" t="str">
            <v>Undergoing</v>
          </cell>
          <cell r="D152" t="str">
            <v>Phase 2</v>
          </cell>
          <cell r="E152" t="str">
            <v>Banoth Geethanjali</v>
          </cell>
          <cell r="F152" t="str">
            <v>Batch 76 Java + Cloud AWS (A)</v>
          </cell>
          <cell r="G152" t="str">
            <v>Wave 3</v>
          </cell>
          <cell r="H152">
            <v>92</v>
          </cell>
          <cell r="I152">
            <v>44664</v>
          </cell>
          <cell r="J152">
            <v>44792</v>
          </cell>
          <cell r="K152" t="str">
            <v>Sivaram</v>
          </cell>
          <cell r="L152" t="str">
            <v>Sanjeev Gone</v>
          </cell>
          <cell r="M152">
            <v>0.90625</v>
          </cell>
          <cell r="N152">
            <v>0.90909090909090906</v>
          </cell>
          <cell r="R152" t="str">
            <v>Yes</v>
          </cell>
          <cell r="S152" t="str">
            <v>Angular, Spring</v>
          </cell>
          <cell r="T152">
            <v>44718</v>
          </cell>
          <cell r="U152">
            <v>44727</v>
          </cell>
        </row>
        <row r="153">
          <cell r="A153">
            <v>1490479</v>
          </cell>
          <cell r="B153" t="e">
            <v>#N/A</v>
          </cell>
          <cell r="C153" t="str">
            <v>Dropout</v>
          </cell>
          <cell r="D153" t="str">
            <v>Phase 2</v>
          </cell>
          <cell r="E153" t="str">
            <v>Buri Deepika</v>
          </cell>
          <cell r="F153" t="str">
            <v>Batch 98 Java + Cloud(M)</v>
          </cell>
          <cell r="G153" t="str">
            <v>Wave 7</v>
          </cell>
          <cell r="H153">
            <v>92</v>
          </cell>
          <cell r="I153">
            <v>44677</v>
          </cell>
          <cell r="J153">
            <v>44805</v>
          </cell>
          <cell r="K153" t="str">
            <v>Satish</v>
          </cell>
          <cell r="L153" t="str">
            <v>Satish G</v>
          </cell>
          <cell r="M153">
            <v>0.84614999999999996</v>
          </cell>
          <cell r="N153">
            <v>1</v>
          </cell>
        </row>
        <row r="154">
          <cell r="A154">
            <v>1455191</v>
          </cell>
          <cell r="B154">
            <v>1455191</v>
          </cell>
          <cell r="C154" t="str">
            <v>Undergoing</v>
          </cell>
          <cell r="D154" t="str">
            <v>Phase 2</v>
          </cell>
          <cell r="E154" t="str">
            <v>Rudraksha Tripathi</v>
          </cell>
          <cell r="F154" t="str">
            <v>Batch 53 Java FSD (M)</v>
          </cell>
          <cell r="G154" t="str">
            <v>Wave 1</v>
          </cell>
          <cell r="H154">
            <v>80</v>
          </cell>
          <cell r="I154">
            <v>44651</v>
          </cell>
          <cell r="J154">
            <v>44763</v>
          </cell>
          <cell r="K154" t="str">
            <v>Meghna</v>
          </cell>
          <cell r="L154" t="str">
            <v>Kavitha</v>
          </cell>
          <cell r="M154">
            <v>1</v>
          </cell>
          <cell r="N154">
            <v>0.82352941176470584</v>
          </cell>
          <cell r="O154">
            <v>0.78103809523809531</v>
          </cell>
        </row>
        <row r="155">
          <cell r="A155">
            <v>1354541</v>
          </cell>
          <cell r="B155">
            <v>1354541</v>
          </cell>
          <cell r="C155" t="str">
            <v>Undergoing</v>
          </cell>
          <cell r="D155" t="str">
            <v>Phase 2</v>
          </cell>
          <cell r="E155" t="str">
            <v>Shaik Saddam Hussain</v>
          </cell>
          <cell r="F155" t="str">
            <v>Batch 83 Cloud Azure( E)</v>
          </cell>
          <cell r="G155" t="str">
            <v>Wave 3</v>
          </cell>
          <cell r="H155">
            <v>92</v>
          </cell>
          <cell r="I155">
            <v>44664</v>
          </cell>
          <cell r="J155">
            <v>44792</v>
          </cell>
          <cell r="K155" t="str">
            <v>Vikram</v>
          </cell>
          <cell r="M155">
            <v>0.93571428571428572</v>
          </cell>
          <cell r="N155">
            <v>0.4</v>
          </cell>
          <cell r="R155" t="str">
            <v>Yes</v>
          </cell>
          <cell r="T155">
            <v>44872</v>
          </cell>
          <cell r="U155" t="str">
            <v>19-07-2022</v>
          </cell>
        </row>
        <row r="156">
          <cell r="A156">
            <v>1488165</v>
          </cell>
          <cell r="B156">
            <v>1488165</v>
          </cell>
          <cell r="C156" t="str">
            <v>Undergoing</v>
          </cell>
          <cell r="D156" t="str">
            <v>Phase 2</v>
          </cell>
          <cell r="E156" t="str">
            <v>Sai Kiran Somu</v>
          </cell>
          <cell r="F156" t="str">
            <v>Batch 56 Java FSD (E)</v>
          </cell>
          <cell r="G156" t="str">
            <v>Wave 1</v>
          </cell>
          <cell r="H156">
            <v>80</v>
          </cell>
          <cell r="I156">
            <v>44651</v>
          </cell>
          <cell r="J156">
            <v>44763</v>
          </cell>
          <cell r="K156" t="str">
            <v>Priyanka</v>
          </cell>
          <cell r="L156" t="str">
            <v>Ghouse</v>
          </cell>
          <cell r="M156">
            <v>0.97367999999999999</v>
          </cell>
          <cell r="N156">
            <v>0.67647058823529416</v>
          </cell>
          <cell r="O156">
            <v>0.89141904761904778</v>
          </cell>
          <cell r="R156" t="str">
            <v>Yes</v>
          </cell>
        </row>
        <row r="157">
          <cell r="A157">
            <v>1226222</v>
          </cell>
          <cell r="B157">
            <v>1226222</v>
          </cell>
          <cell r="C157" t="str">
            <v>Undergoing</v>
          </cell>
          <cell r="D157" t="str">
            <v>Phase 2</v>
          </cell>
          <cell r="E157" t="str">
            <v>BHARAT RAJ HENTABOINA</v>
          </cell>
          <cell r="F157" t="str">
            <v>Batch 57 .Net FSD(M)</v>
          </cell>
          <cell r="G157" t="str">
            <v>Wave 1</v>
          </cell>
          <cell r="H157">
            <v>80</v>
          </cell>
          <cell r="I157">
            <v>44651</v>
          </cell>
          <cell r="J157">
            <v>44763</v>
          </cell>
          <cell r="K157" t="str">
            <v>Vijaya</v>
          </cell>
          <cell r="L157" t="str">
            <v>Anilkumar</v>
          </cell>
          <cell r="M157">
            <v>0.68888888888888888</v>
          </cell>
          <cell r="N157">
            <v>0.52</v>
          </cell>
          <cell r="O157" t="str">
            <v>Absent</v>
          </cell>
          <cell r="R157" t="str">
            <v>No</v>
          </cell>
          <cell r="T157" t="str">
            <v>Nil</v>
          </cell>
          <cell r="U157" t="str">
            <v>Nil</v>
          </cell>
        </row>
        <row r="158">
          <cell r="A158">
            <v>1270345</v>
          </cell>
          <cell r="B158">
            <v>1270345</v>
          </cell>
          <cell r="C158" t="str">
            <v>Undergoing</v>
          </cell>
          <cell r="D158" t="str">
            <v>Phase 2</v>
          </cell>
          <cell r="E158" t="str">
            <v>Shruti Choukade</v>
          </cell>
          <cell r="F158" t="str">
            <v>Batch 62 Java FSD(A)</v>
          </cell>
          <cell r="G158" t="str">
            <v>Wave 1</v>
          </cell>
          <cell r="H158">
            <v>80</v>
          </cell>
          <cell r="I158">
            <v>44651</v>
          </cell>
          <cell r="J158">
            <v>44763</v>
          </cell>
          <cell r="K158" t="str">
            <v>Vikram</v>
          </cell>
          <cell r="L158" t="str">
            <v>Rajeev Choudhary</v>
          </cell>
          <cell r="M158">
            <v>0.67441999999999991</v>
          </cell>
          <cell r="N158">
            <v>0.82352941176470584</v>
          </cell>
          <cell r="O158">
            <v>0.93997150000000007</v>
          </cell>
        </row>
        <row r="159">
          <cell r="A159">
            <v>1758124</v>
          </cell>
          <cell r="B159" t="e">
            <v>#N/A</v>
          </cell>
          <cell r="C159" t="str">
            <v>Dropout</v>
          </cell>
          <cell r="D159" t="str">
            <v>Phase 2</v>
          </cell>
          <cell r="E159" t="str">
            <v>GUDLA ADITYA VISHNU VARDHAN</v>
          </cell>
          <cell r="F159" t="str">
            <v>Batch 72 Java FSD (M)</v>
          </cell>
          <cell r="G159" t="str">
            <v>Wave 5</v>
          </cell>
          <cell r="H159">
            <v>80</v>
          </cell>
          <cell r="I159">
            <v>44669</v>
          </cell>
          <cell r="J159">
            <v>44781</v>
          </cell>
          <cell r="K159" t="str">
            <v>Farah</v>
          </cell>
          <cell r="M159">
            <v>6.25E-2</v>
          </cell>
          <cell r="N159">
            <v>0</v>
          </cell>
          <cell r="R159" t="str">
            <v>No</v>
          </cell>
        </row>
        <row r="160">
          <cell r="A160">
            <v>1608492</v>
          </cell>
          <cell r="B160">
            <v>1608492</v>
          </cell>
          <cell r="C160" t="str">
            <v>Undergoing</v>
          </cell>
          <cell r="D160" t="str">
            <v>Phase 2</v>
          </cell>
          <cell r="E160" t="str">
            <v>Vaibhav Dnyaneshwar Wahatule</v>
          </cell>
          <cell r="F160" t="str">
            <v>Batch 75 Java FSD (A)</v>
          </cell>
          <cell r="G160" t="str">
            <v>Wave 5</v>
          </cell>
          <cell r="H160">
            <v>80</v>
          </cell>
          <cell r="I160">
            <v>44669</v>
          </cell>
          <cell r="J160">
            <v>44781</v>
          </cell>
          <cell r="K160" t="str">
            <v>Farah</v>
          </cell>
          <cell r="M160">
            <v>1</v>
          </cell>
          <cell r="N160">
            <v>1</v>
          </cell>
          <cell r="R160" t="str">
            <v>Yes</v>
          </cell>
        </row>
        <row r="161">
          <cell r="A161">
            <v>1574564</v>
          </cell>
          <cell r="B161">
            <v>1574564</v>
          </cell>
          <cell r="C161" t="str">
            <v>Undergoing</v>
          </cell>
          <cell r="D161" t="str">
            <v>Phase 2</v>
          </cell>
          <cell r="E161" t="str">
            <v>Durgasai Matta</v>
          </cell>
          <cell r="F161" t="str">
            <v>Batch 54 Java FSD (E)</v>
          </cell>
          <cell r="G161" t="str">
            <v>Wave 1</v>
          </cell>
          <cell r="H161">
            <v>80</v>
          </cell>
          <cell r="I161">
            <v>44651</v>
          </cell>
          <cell r="J161">
            <v>44763</v>
          </cell>
          <cell r="K161" t="str">
            <v>Asma</v>
          </cell>
          <cell r="L161" t="str">
            <v>Ghouse</v>
          </cell>
          <cell r="M161">
            <v>0.90476000000000001</v>
          </cell>
          <cell r="N161">
            <v>0.8529411764705882</v>
          </cell>
          <cell r="O161">
            <v>0.92260000000000009</v>
          </cell>
          <cell r="R161" t="str">
            <v>yes</v>
          </cell>
          <cell r="S161" t="str">
            <v>No cases</v>
          </cell>
          <cell r="T161" t="str">
            <v>14/06/2022</v>
          </cell>
          <cell r="U161" t="str">
            <v>24/06/2022</v>
          </cell>
        </row>
        <row r="162">
          <cell r="A162">
            <v>1228887</v>
          </cell>
          <cell r="B162">
            <v>1228887</v>
          </cell>
          <cell r="C162" t="str">
            <v>Undergoing</v>
          </cell>
          <cell r="D162" t="str">
            <v>Phase 2</v>
          </cell>
          <cell r="E162" t="str">
            <v>Sakshi Singh</v>
          </cell>
          <cell r="F162" t="str">
            <v>Batch 87 Java + Cloud AWS (M)</v>
          </cell>
          <cell r="G162" t="str">
            <v>Wave 5</v>
          </cell>
          <cell r="H162">
            <v>92</v>
          </cell>
          <cell r="I162">
            <v>44670</v>
          </cell>
          <cell r="J162">
            <v>44798</v>
          </cell>
          <cell r="K162" t="str">
            <v>Subbu</v>
          </cell>
          <cell r="L162" t="str">
            <v>Farha</v>
          </cell>
          <cell r="M162">
            <v>0.77418999999999993</v>
          </cell>
          <cell r="N162">
            <v>0</v>
          </cell>
          <cell r="R162" t="str">
            <v>Yes</v>
          </cell>
        </row>
        <row r="163">
          <cell r="A163">
            <v>1452917</v>
          </cell>
          <cell r="B163">
            <v>1452917</v>
          </cell>
          <cell r="C163" t="str">
            <v>Undergoing</v>
          </cell>
          <cell r="D163" t="str">
            <v>Phase 2</v>
          </cell>
          <cell r="E163" t="str">
            <v>Rohit Kumar Dubey</v>
          </cell>
          <cell r="F163" t="str">
            <v>Batch 93 Java + Cloud GCP (E)</v>
          </cell>
          <cell r="G163" t="str">
            <v>Wave 5</v>
          </cell>
          <cell r="H163">
            <v>92</v>
          </cell>
          <cell r="I163">
            <v>44670</v>
          </cell>
          <cell r="J163">
            <v>44798</v>
          </cell>
          <cell r="K163" t="str">
            <v>SrinivasRao</v>
          </cell>
          <cell r="L163" t="str">
            <v xml:space="preserve">Vaibhav </v>
          </cell>
          <cell r="M163">
            <v>0.96667000000000003</v>
          </cell>
          <cell r="N163">
            <v>0.3125</v>
          </cell>
          <cell r="R163" t="str">
            <v>YES</v>
          </cell>
          <cell r="T163">
            <v>44719</v>
          </cell>
          <cell r="U163">
            <v>44723</v>
          </cell>
        </row>
        <row r="164">
          <cell r="A164">
            <v>1729644</v>
          </cell>
          <cell r="B164">
            <v>1729644</v>
          </cell>
          <cell r="C164" t="str">
            <v>Undergoing</v>
          </cell>
          <cell r="D164" t="str">
            <v>Phase 2</v>
          </cell>
          <cell r="E164" t="str">
            <v>Krishna Kant Jha</v>
          </cell>
          <cell r="F164" t="str">
            <v>Batch 95 MERN (M)</v>
          </cell>
          <cell r="G164" t="str">
            <v>Wave 7</v>
          </cell>
          <cell r="H164">
            <v>80</v>
          </cell>
          <cell r="I164">
            <v>44677</v>
          </cell>
          <cell r="J164">
            <v>44789</v>
          </cell>
          <cell r="K164" t="str">
            <v>Parshad Joshi</v>
          </cell>
          <cell r="M164">
            <v>0.84614999999999996</v>
          </cell>
          <cell r="N164">
            <v>0.58823529411764708</v>
          </cell>
          <cell r="R164" t="str">
            <v>yes</v>
          </cell>
        </row>
        <row r="165">
          <cell r="A165">
            <v>1575893</v>
          </cell>
          <cell r="B165">
            <v>1575893</v>
          </cell>
          <cell r="C165" t="str">
            <v>Undergoing</v>
          </cell>
          <cell r="D165" t="str">
            <v>Phase 2</v>
          </cell>
          <cell r="E165" t="str">
            <v>CHARAN KUMAR POOSARLA</v>
          </cell>
          <cell r="F165" t="str">
            <v>Batch 75 Java FSD (A)</v>
          </cell>
          <cell r="G165" t="str">
            <v>Wave 5</v>
          </cell>
          <cell r="H165">
            <v>80</v>
          </cell>
          <cell r="I165">
            <v>44669</v>
          </cell>
          <cell r="J165">
            <v>44781</v>
          </cell>
          <cell r="K165" t="str">
            <v>Farah</v>
          </cell>
          <cell r="M165">
            <v>0.53332999999999997</v>
          </cell>
          <cell r="N165">
            <v>0.5</v>
          </cell>
          <cell r="R165" t="str">
            <v>No</v>
          </cell>
        </row>
        <row r="166">
          <cell r="A166">
            <v>1740840</v>
          </cell>
          <cell r="B166">
            <v>1740840</v>
          </cell>
          <cell r="C166" t="str">
            <v>Undergoing</v>
          </cell>
          <cell r="D166" t="str">
            <v>Phase 2</v>
          </cell>
          <cell r="E166" t="str">
            <v>Nooruddin Kamruddin Shaikh</v>
          </cell>
          <cell r="F166" t="str">
            <v>Batch 90 MERN(E)</v>
          </cell>
          <cell r="G166" t="str">
            <v>Wave 7</v>
          </cell>
          <cell r="H166">
            <v>80</v>
          </cell>
          <cell r="I166">
            <v>44677</v>
          </cell>
          <cell r="J166">
            <v>44789</v>
          </cell>
          <cell r="K166" t="str">
            <v>Anamika</v>
          </cell>
          <cell r="M166">
            <v>0.53845999999999994</v>
          </cell>
          <cell r="N166">
            <v>0.47058823529411764</v>
          </cell>
          <cell r="R166" t="str">
            <v>Yes</v>
          </cell>
          <cell r="S166" t="str">
            <v>React</v>
          </cell>
          <cell r="T166">
            <v>44693</v>
          </cell>
          <cell r="U166">
            <v>44701</v>
          </cell>
        </row>
        <row r="167">
          <cell r="A167">
            <v>1130029</v>
          </cell>
          <cell r="B167">
            <v>1130029</v>
          </cell>
          <cell r="C167" t="str">
            <v>Could Not Connect</v>
          </cell>
          <cell r="D167" t="str">
            <v>Phase 2</v>
          </cell>
          <cell r="E167" t="str">
            <v>Akanksha Sanjay Deshmukh</v>
          </cell>
          <cell r="F167" t="str">
            <v>Batch 70 Java + Cloud AWS (A)</v>
          </cell>
          <cell r="G167" t="str">
            <v>Wave 2</v>
          </cell>
          <cell r="H167">
            <v>92</v>
          </cell>
          <cell r="I167">
            <v>44657</v>
          </cell>
          <cell r="J167">
            <v>44785</v>
          </cell>
          <cell r="K167" t="str">
            <v>Annu Sharma</v>
          </cell>
          <cell r="M167">
            <v>0.14285999999999999</v>
          </cell>
          <cell r="N167">
            <v>0</v>
          </cell>
          <cell r="O167" t="str">
            <v>Absent</v>
          </cell>
          <cell r="R167" t="str">
            <v>Yes</v>
          </cell>
        </row>
        <row r="168">
          <cell r="A168">
            <v>1130028</v>
          </cell>
          <cell r="B168">
            <v>1130028</v>
          </cell>
          <cell r="C168" t="str">
            <v>Undergoing</v>
          </cell>
          <cell r="D168" t="str">
            <v>Phase 2</v>
          </cell>
          <cell r="E168" t="str">
            <v>Harshit Srivastava</v>
          </cell>
          <cell r="F168" t="str">
            <v>Batch 74 Java + Cloud AWS (M)</v>
          </cell>
          <cell r="G168" t="str">
            <v>Wave 3</v>
          </cell>
          <cell r="H168">
            <v>92</v>
          </cell>
          <cell r="I168">
            <v>44664</v>
          </cell>
          <cell r="J168">
            <v>44792</v>
          </cell>
          <cell r="K168" t="str">
            <v>Shahid</v>
          </cell>
          <cell r="L168" t="str">
            <v>Farha</v>
          </cell>
          <cell r="M168">
            <v>0.93938999999999995</v>
          </cell>
          <cell r="N168">
            <v>0.86363636363636365</v>
          </cell>
          <cell r="R168" t="str">
            <v>YES</v>
          </cell>
          <cell r="T168">
            <v>44719</v>
          </cell>
          <cell r="U168">
            <v>44723</v>
          </cell>
        </row>
        <row r="169">
          <cell r="A169">
            <v>1366537</v>
          </cell>
          <cell r="B169">
            <v>1366537</v>
          </cell>
          <cell r="C169" t="str">
            <v>Undergoing</v>
          </cell>
          <cell r="D169" t="str">
            <v>Phase 2</v>
          </cell>
          <cell r="E169" t="str">
            <v>GOLLAVILLI DASHWANT</v>
          </cell>
          <cell r="F169" t="str">
            <v>Batch 74 Java + Cloud AWS (M)</v>
          </cell>
          <cell r="G169" t="str">
            <v>Wave 3</v>
          </cell>
          <cell r="H169">
            <v>92</v>
          </cell>
          <cell r="I169">
            <v>44664</v>
          </cell>
          <cell r="J169">
            <v>44792</v>
          </cell>
          <cell r="K169" t="str">
            <v>Shahid</v>
          </cell>
          <cell r="L169" t="str">
            <v>Farha</v>
          </cell>
          <cell r="M169">
            <v>0.93938999999999995</v>
          </cell>
          <cell r="N169">
            <v>1</v>
          </cell>
          <cell r="R169" t="str">
            <v>YES</v>
          </cell>
          <cell r="T169" t="str">
            <v>DONE</v>
          </cell>
          <cell r="U169" t="str">
            <v>DONE</v>
          </cell>
        </row>
        <row r="170">
          <cell r="A170">
            <v>1554948</v>
          </cell>
          <cell r="B170">
            <v>1554948</v>
          </cell>
          <cell r="C170" t="str">
            <v>Undergoing</v>
          </cell>
          <cell r="D170" t="str">
            <v>Phase 2</v>
          </cell>
          <cell r="E170" t="str">
            <v>suveer kavili</v>
          </cell>
          <cell r="F170" t="str">
            <v>Batch 56 Java FSD (E)</v>
          </cell>
          <cell r="G170" t="str">
            <v>Wave 1</v>
          </cell>
          <cell r="H170">
            <v>80</v>
          </cell>
          <cell r="I170">
            <v>44651</v>
          </cell>
          <cell r="J170">
            <v>44763</v>
          </cell>
          <cell r="K170" t="str">
            <v>Priyanka</v>
          </cell>
          <cell r="L170" t="str">
            <v>Ghouse</v>
          </cell>
          <cell r="M170">
            <v>0.97367999999999999</v>
          </cell>
          <cell r="N170">
            <v>0.76470588235294112</v>
          </cell>
          <cell r="O170">
            <v>0.92112950000000016</v>
          </cell>
          <cell r="R170" t="str">
            <v>Yes</v>
          </cell>
        </row>
        <row r="171">
          <cell r="A171">
            <v>1598527</v>
          </cell>
          <cell r="B171">
            <v>1598527</v>
          </cell>
          <cell r="C171" t="str">
            <v>Undergoing</v>
          </cell>
          <cell r="D171" t="str">
            <v>Phase 2</v>
          </cell>
          <cell r="E171" t="str">
            <v>Nishant Kumar</v>
          </cell>
          <cell r="F171" t="str">
            <v>Batch 87 Java + Cloud AWS (M)</v>
          </cell>
          <cell r="G171" t="str">
            <v>Wave 5</v>
          </cell>
          <cell r="H171">
            <v>92</v>
          </cell>
          <cell r="I171">
            <v>44670</v>
          </cell>
          <cell r="J171">
            <v>44798</v>
          </cell>
          <cell r="K171" t="str">
            <v>Subbu</v>
          </cell>
          <cell r="L171" t="str">
            <v>Farha</v>
          </cell>
          <cell r="M171">
            <v>0.90322999999999998</v>
          </cell>
          <cell r="N171">
            <v>0.88235294117647056</v>
          </cell>
          <cell r="R171" t="str">
            <v>Yes</v>
          </cell>
        </row>
        <row r="172">
          <cell r="A172">
            <v>1227542</v>
          </cell>
          <cell r="B172">
            <v>1227542</v>
          </cell>
          <cell r="C172" t="str">
            <v>Undergoing</v>
          </cell>
          <cell r="D172" t="str">
            <v>Phase 2</v>
          </cell>
          <cell r="E172" t="str">
            <v>Gowtham Sri Surya Sai Korukonda</v>
          </cell>
          <cell r="F172" t="str">
            <v>Batch 76 Java + Cloud AWS (A)</v>
          </cell>
          <cell r="G172" t="str">
            <v>Wave 3</v>
          </cell>
          <cell r="H172">
            <v>92</v>
          </cell>
          <cell r="I172">
            <v>44664</v>
          </cell>
          <cell r="J172">
            <v>44792</v>
          </cell>
          <cell r="K172" t="str">
            <v>Sivaram</v>
          </cell>
          <cell r="L172" t="str">
            <v>Sanjeev Gone</v>
          </cell>
          <cell r="M172">
            <v>1</v>
          </cell>
          <cell r="N172">
            <v>1</v>
          </cell>
          <cell r="R172" t="str">
            <v>Yes</v>
          </cell>
          <cell r="S172" t="str">
            <v>Spring Framework</v>
          </cell>
          <cell r="T172">
            <v>44725</v>
          </cell>
          <cell r="U172">
            <v>44732</v>
          </cell>
        </row>
        <row r="173">
          <cell r="A173">
            <v>1598529</v>
          </cell>
          <cell r="B173">
            <v>1598529</v>
          </cell>
          <cell r="C173" t="str">
            <v>Undergoing</v>
          </cell>
          <cell r="D173" t="str">
            <v>Phase 2</v>
          </cell>
          <cell r="E173" t="str">
            <v>Akhil Srivastava</v>
          </cell>
          <cell r="F173" t="str">
            <v>Batch 75 Java FSD (A)</v>
          </cell>
          <cell r="G173" t="str">
            <v>Wave 5</v>
          </cell>
          <cell r="H173">
            <v>80</v>
          </cell>
          <cell r="I173">
            <v>44669</v>
          </cell>
          <cell r="J173">
            <v>44781</v>
          </cell>
          <cell r="K173" t="str">
            <v>Farah</v>
          </cell>
          <cell r="M173">
            <v>0.93332999999999999</v>
          </cell>
          <cell r="N173">
            <v>1</v>
          </cell>
          <cell r="R173" t="str">
            <v>No</v>
          </cell>
        </row>
        <row r="174">
          <cell r="A174">
            <v>1476183</v>
          </cell>
          <cell r="B174">
            <v>1476183</v>
          </cell>
          <cell r="C174" t="str">
            <v>Undergoing</v>
          </cell>
          <cell r="D174" t="str">
            <v>Phase 2</v>
          </cell>
          <cell r="E174" t="str">
            <v>Sri Harika Alla</v>
          </cell>
          <cell r="F174" t="str">
            <v>Batch 93 Java + Cloud GCP (E)</v>
          </cell>
          <cell r="G174" t="str">
            <v>Wave 5</v>
          </cell>
          <cell r="H174">
            <v>92</v>
          </cell>
          <cell r="I174">
            <v>44670</v>
          </cell>
          <cell r="J174">
            <v>44798</v>
          </cell>
          <cell r="K174" t="str">
            <v>SrinivasRao</v>
          </cell>
          <cell r="L174" t="str">
            <v xml:space="preserve">Vaibhav </v>
          </cell>
          <cell r="M174">
            <v>1</v>
          </cell>
          <cell r="N174">
            <v>0.9375</v>
          </cell>
          <cell r="R174" t="str">
            <v>YES</v>
          </cell>
          <cell r="T174">
            <v>44725</v>
          </cell>
          <cell r="U174">
            <v>44732</v>
          </cell>
        </row>
        <row r="175">
          <cell r="A175">
            <v>1704351</v>
          </cell>
          <cell r="B175">
            <v>1704351</v>
          </cell>
          <cell r="C175" t="str">
            <v>Undergoing</v>
          </cell>
          <cell r="D175" t="str">
            <v>Phase 2</v>
          </cell>
          <cell r="E175" t="str">
            <v>Atmakuri Vasavi Vasavi</v>
          </cell>
          <cell r="F175" t="str">
            <v>Batch 56 Java FSD (E)</v>
          </cell>
          <cell r="G175" t="str">
            <v>Wave 1</v>
          </cell>
          <cell r="H175">
            <v>80</v>
          </cell>
          <cell r="I175">
            <v>44651</v>
          </cell>
          <cell r="J175">
            <v>44763</v>
          </cell>
          <cell r="K175" t="str">
            <v>Priyanka</v>
          </cell>
          <cell r="L175" t="str">
            <v>Ghouse</v>
          </cell>
          <cell r="M175">
            <v>0.71052999999999999</v>
          </cell>
          <cell r="N175">
            <v>0.70588235294117652</v>
          </cell>
          <cell r="O175">
            <v>0.90131169047619064</v>
          </cell>
          <cell r="R175" t="str">
            <v>Yes</v>
          </cell>
        </row>
        <row r="176">
          <cell r="A176">
            <v>1105084</v>
          </cell>
          <cell r="B176">
            <v>1105084</v>
          </cell>
          <cell r="C176" t="str">
            <v>Undergoing</v>
          </cell>
          <cell r="D176" t="str">
            <v>Phase 2</v>
          </cell>
          <cell r="E176" t="str">
            <v>Maddela Vikram</v>
          </cell>
          <cell r="F176" t="str">
            <v>Batch 100 Java FSD (M)</v>
          </cell>
          <cell r="G176" t="str">
            <v>Wave 7</v>
          </cell>
          <cell r="H176">
            <v>80</v>
          </cell>
          <cell r="I176">
            <v>44677</v>
          </cell>
          <cell r="J176">
            <v>44789</v>
          </cell>
          <cell r="K176" t="str">
            <v>Sushila</v>
          </cell>
          <cell r="L176" t="str">
            <v xml:space="preserve">Vaibhav </v>
          </cell>
          <cell r="M176">
            <v>0.96153999999999995</v>
          </cell>
          <cell r="N176">
            <v>1</v>
          </cell>
          <cell r="R176" t="str">
            <v>Yes</v>
          </cell>
          <cell r="S176" t="str">
            <v>-</v>
          </cell>
          <cell r="T176" t="str">
            <v>-</v>
          </cell>
          <cell r="U176" t="str">
            <v>-</v>
          </cell>
        </row>
        <row r="177">
          <cell r="A177">
            <v>1283635</v>
          </cell>
          <cell r="B177">
            <v>1283635</v>
          </cell>
          <cell r="C177" t="str">
            <v>Undergoing</v>
          </cell>
          <cell r="D177" t="str">
            <v>Phase 2</v>
          </cell>
          <cell r="E177" t="str">
            <v>Vamshi Maduri</v>
          </cell>
          <cell r="F177" t="str">
            <v>Batch 98 Java + Cloud(M)</v>
          </cell>
          <cell r="G177" t="str">
            <v>Wave 7</v>
          </cell>
          <cell r="H177">
            <v>92</v>
          </cell>
          <cell r="I177">
            <v>44677</v>
          </cell>
          <cell r="J177">
            <v>44805</v>
          </cell>
          <cell r="K177" t="str">
            <v>Satish</v>
          </cell>
          <cell r="L177" t="str">
            <v>Satish G</v>
          </cell>
          <cell r="M177">
            <v>0.96153999999999995</v>
          </cell>
          <cell r="N177">
            <v>1</v>
          </cell>
        </row>
        <row r="178">
          <cell r="A178">
            <v>1641090</v>
          </cell>
          <cell r="B178">
            <v>1641090</v>
          </cell>
          <cell r="C178" t="str">
            <v>Undergoing</v>
          </cell>
          <cell r="D178" t="str">
            <v>Phase 2</v>
          </cell>
          <cell r="E178" t="str">
            <v>Swapnil Purushottam Choudhari</v>
          </cell>
          <cell r="F178" t="str">
            <v>Batch 76 Java + Cloud AWS (A)</v>
          </cell>
          <cell r="G178" t="str">
            <v>Wave 3</v>
          </cell>
          <cell r="H178">
            <v>92</v>
          </cell>
          <cell r="I178">
            <v>44664</v>
          </cell>
          <cell r="J178">
            <v>44792</v>
          </cell>
          <cell r="K178" t="str">
            <v>Sivaram</v>
          </cell>
          <cell r="L178" t="str">
            <v>Sanjeev Gone</v>
          </cell>
          <cell r="M178">
            <v>0.46875</v>
          </cell>
          <cell r="N178">
            <v>1</v>
          </cell>
          <cell r="R178" t="str">
            <v>Yes</v>
          </cell>
          <cell r="S178" t="str">
            <v>JavaScript,Angular</v>
          </cell>
          <cell r="T178">
            <v>44698</v>
          </cell>
          <cell r="U178">
            <v>44712</v>
          </cell>
        </row>
        <row r="179">
          <cell r="A179">
            <v>1358910</v>
          </cell>
          <cell r="B179">
            <v>1358910</v>
          </cell>
          <cell r="C179" t="str">
            <v>Undergoing</v>
          </cell>
          <cell r="D179" t="str">
            <v>Phase 2</v>
          </cell>
          <cell r="E179" t="str">
            <v>Ishita Upadhyay</v>
          </cell>
          <cell r="F179" t="str">
            <v>Batch 56 Java FSD (E)</v>
          </cell>
          <cell r="G179" t="str">
            <v>Wave 1</v>
          </cell>
          <cell r="H179">
            <v>80</v>
          </cell>
          <cell r="I179">
            <v>44651</v>
          </cell>
          <cell r="J179">
            <v>44763</v>
          </cell>
          <cell r="K179" t="str">
            <v>Priyanka</v>
          </cell>
          <cell r="L179" t="str">
            <v>Ghouse</v>
          </cell>
          <cell r="M179">
            <v>0.92105000000000004</v>
          </cell>
          <cell r="N179">
            <v>0.73529411764705888</v>
          </cell>
          <cell r="O179">
            <v>0.86205900000000013</v>
          </cell>
          <cell r="R179" t="str">
            <v>Yes</v>
          </cell>
        </row>
        <row r="180">
          <cell r="A180">
            <v>1667697</v>
          </cell>
          <cell r="B180">
            <v>1667697</v>
          </cell>
          <cell r="C180" t="str">
            <v>Undergoing</v>
          </cell>
          <cell r="D180" t="str">
            <v>Phase 2</v>
          </cell>
          <cell r="E180" t="str">
            <v>KALIGA KOUSHIK</v>
          </cell>
          <cell r="F180" t="str">
            <v>Batch 87 Java + Cloud AWS (M)</v>
          </cell>
          <cell r="G180" t="str">
            <v>Wave 5</v>
          </cell>
          <cell r="H180">
            <v>92</v>
          </cell>
          <cell r="I180">
            <v>44670</v>
          </cell>
          <cell r="J180">
            <v>44798</v>
          </cell>
          <cell r="K180" t="str">
            <v>Subbu</v>
          </cell>
          <cell r="L180" t="str">
            <v>Farha</v>
          </cell>
          <cell r="M180">
            <v>0.51612999999999998</v>
          </cell>
          <cell r="N180">
            <v>0</v>
          </cell>
          <cell r="R180" t="str">
            <v>No</v>
          </cell>
        </row>
        <row r="181">
          <cell r="A181">
            <v>1341241</v>
          </cell>
          <cell r="B181">
            <v>1341241</v>
          </cell>
          <cell r="C181" t="str">
            <v>Undergoing</v>
          </cell>
          <cell r="D181" t="str">
            <v>Phase 2</v>
          </cell>
          <cell r="E181" t="str">
            <v>Amritpreet Singh Bedi</v>
          </cell>
          <cell r="F181" t="str">
            <v>Batch 54 Java FSD (E)</v>
          </cell>
          <cell r="G181" t="str">
            <v>Wave 1</v>
          </cell>
          <cell r="H181">
            <v>80</v>
          </cell>
          <cell r="I181">
            <v>44651</v>
          </cell>
          <cell r="J181">
            <v>44763</v>
          </cell>
          <cell r="K181" t="str">
            <v>Asma</v>
          </cell>
          <cell r="L181" t="str">
            <v>Ghouse</v>
          </cell>
          <cell r="M181">
            <v>0.26190000000000002</v>
          </cell>
          <cell r="N181">
            <v>0.3235294117647059</v>
          </cell>
          <cell r="O181" t="str">
            <v>Absent</v>
          </cell>
          <cell r="R181" t="str">
            <v>no</v>
          </cell>
        </row>
        <row r="182">
          <cell r="A182">
            <v>1216879</v>
          </cell>
          <cell r="B182">
            <v>1216879</v>
          </cell>
          <cell r="C182" t="str">
            <v>Undergoing</v>
          </cell>
          <cell r="D182" t="str">
            <v>Phase 2</v>
          </cell>
          <cell r="E182" t="str">
            <v>Anupriya Vijay Dongare</v>
          </cell>
          <cell r="F182" t="str">
            <v>Batch 76 Java + Cloud AWS (A)</v>
          </cell>
          <cell r="G182" t="str">
            <v>Wave 3</v>
          </cell>
          <cell r="H182">
            <v>92</v>
          </cell>
          <cell r="I182">
            <v>44664</v>
          </cell>
          <cell r="J182">
            <v>44792</v>
          </cell>
          <cell r="K182" t="str">
            <v>Sivaram</v>
          </cell>
          <cell r="L182" t="str">
            <v>Sanjeev Gone</v>
          </cell>
          <cell r="M182">
            <v>0.78125</v>
          </cell>
          <cell r="N182">
            <v>0.86363636363636365</v>
          </cell>
          <cell r="R182" t="str">
            <v>Yes</v>
          </cell>
          <cell r="T182">
            <v>44732</v>
          </cell>
          <cell r="U182">
            <v>44749</v>
          </cell>
        </row>
        <row r="183">
          <cell r="A183">
            <v>1134418</v>
          </cell>
          <cell r="B183">
            <v>1134418</v>
          </cell>
          <cell r="C183" t="str">
            <v>Undergoing</v>
          </cell>
          <cell r="D183" t="str">
            <v>Phase 2</v>
          </cell>
          <cell r="E183" t="str">
            <v>Avanigadda Tonika Devi</v>
          </cell>
          <cell r="F183" t="str">
            <v>Batch 98 Java + Cloud(M)</v>
          </cell>
          <cell r="G183" t="str">
            <v>Wave 7</v>
          </cell>
          <cell r="H183">
            <v>92</v>
          </cell>
          <cell r="I183">
            <v>44677</v>
          </cell>
          <cell r="J183">
            <v>44805</v>
          </cell>
          <cell r="K183" t="str">
            <v>Satish</v>
          </cell>
          <cell r="L183" t="str">
            <v>Satish G</v>
          </cell>
          <cell r="M183">
            <v>1</v>
          </cell>
          <cell r="N183">
            <v>1</v>
          </cell>
        </row>
        <row r="184">
          <cell r="A184">
            <v>1296944</v>
          </cell>
          <cell r="B184">
            <v>1296944</v>
          </cell>
          <cell r="C184" t="str">
            <v>Undergoing</v>
          </cell>
          <cell r="D184" t="str">
            <v>Phase 2</v>
          </cell>
          <cell r="E184" t="str">
            <v>ANJALI Saini</v>
          </cell>
          <cell r="F184" t="str">
            <v>Batch 60 Cloud Azure (M)</v>
          </cell>
          <cell r="G184" t="str">
            <v>Wave 1</v>
          </cell>
          <cell r="H184">
            <v>92</v>
          </cell>
          <cell r="I184">
            <v>44651</v>
          </cell>
          <cell r="J184">
            <v>44781</v>
          </cell>
          <cell r="K184" t="str">
            <v>Kurunchi</v>
          </cell>
          <cell r="M184">
            <v>0.8666666666666667</v>
          </cell>
          <cell r="N184">
            <v>0.6</v>
          </cell>
          <cell r="O184" t="str">
            <v>Absent</v>
          </cell>
          <cell r="R184" t="str">
            <v>YES</v>
          </cell>
        </row>
        <row r="185">
          <cell r="A185">
            <v>1731941</v>
          </cell>
          <cell r="B185">
            <v>1731941</v>
          </cell>
          <cell r="C185" t="str">
            <v>Undergoing</v>
          </cell>
          <cell r="D185" t="str">
            <v>Phase 2</v>
          </cell>
          <cell r="E185" t="str">
            <v>Abhishek Dinesh Chavan</v>
          </cell>
          <cell r="F185" t="str">
            <v>Batch 100 Java FSD (M)</v>
          </cell>
          <cell r="G185" t="str">
            <v>Wave 7</v>
          </cell>
          <cell r="H185">
            <v>80</v>
          </cell>
          <cell r="I185">
            <v>44677</v>
          </cell>
          <cell r="J185">
            <v>44789</v>
          </cell>
          <cell r="K185" t="str">
            <v>Sushila</v>
          </cell>
          <cell r="L185" t="str">
            <v xml:space="preserve">Vaibhav </v>
          </cell>
          <cell r="M185">
            <v>0.19231000000000001</v>
          </cell>
          <cell r="N185">
            <v>0</v>
          </cell>
          <cell r="R185" t="str">
            <v>No</v>
          </cell>
          <cell r="S185" t="str">
            <v>-</v>
          </cell>
          <cell r="T185" t="str">
            <v>-</v>
          </cell>
          <cell r="U185" t="str">
            <v>-</v>
          </cell>
        </row>
        <row r="186">
          <cell r="A186">
            <v>1123768</v>
          </cell>
          <cell r="B186">
            <v>1123768</v>
          </cell>
          <cell r="C186" t="str">
            <v>Undergoing</v>
          </cell>
          <cell r="D186" t="str">
            <v>Phase 2</v>
          </cell>
          <cell r="E186" t="str">
            <v>SURIYA R</v>
          </cell>
          <cell r="F186" t="str">
            <v>Batch 74 Java + Cloud AWS (M)</v>
          </cell>
          <cell r="G186" t="str">
            <v>Wave 3</v>
          </cell>
          <cell r="H186">
            <v>92</v>
          </cell>
          <cell r="I186">
            <v>44664</v>
          </cell>
          <cell r="J186">
            <v>44792</v>
          </cell>
          <cell r="K186" t="str">
            <v>Shahid</v>
          </cell>
          <cell r="L186" t="str">
            <v>Farha</v>
          </cell>
          <cell r="M186">
            <v>0.90909000000000006</v>
          </cell>
          <cell r="N186">
            <v>1</v>
          </cell>
          <cell r="R186" t="str">
            <v>YES</v>
          </cell>
          <cell r="T186" t="str">
            <v>DONE</v>
          </cell>
          <cell r="U186" t="str">
            <v>DONE</v>
          </cell>
        </row>
        <row r="187">
          <cell r="A187">
            <v>1307333</v>
          </cell>
          <cell r="B187">
            <v>1307333</v>
          </cell>
          <cell r="C187" t="str">
            <v>Undergoing</v>
          </cell>
          <cell r="D187" t="str">
            <v>Phase 2</v>
          </cell>
          <cell r="E187" t="str">
            <v>Harshal Kailash Suryawanshi</v>
          </cell>
          <cell r="F187" t="str">
            <v>Batch 74 Java + Cloud AWS (M)</v>
          </cell>
          <cell r="G187" t="str">
            <v>Wave 3</v>
          </cell>
          <cell r="H187">
            <v>92</v>
          </cell>
          <cell r="I187">
            <v>44664</v>
          </cell>
          <cell r="J187">
            <v>44792</v>
          </cell>
          <cell r="K187" t="str">
            <v>Shahid</v>
          </cell>
          <cell r="L187" t="str">
            <v>Farha</v>
          </cell>
          <cell r="M187">
            <v>0.93938999999999995</v>
          </cell>
          <cell r="N187">
            <v>1</v>
          </cell>
          <cell r="R187" t="str">
            <v>YES</v>
          </cell>
          <cell r="T187">
            <v>44746</v>
          </cell>
          <cell r="U187">
            <v>44757</v>
          </cell>
        </row>
        <row r="188">
          <cell r="A188">
            <v>1268041</v>
          </cell>
          <cell r="B188">
            <v>1268041</v>
          </cell>
          <cell r="C188" t="str">
            <v>Undergoing</v>
          </cell>
          <cell r="D188" t="str">
            <v>Phase 2</v>
          </cell>
          <cell r="E188" t="str">
            <v>NAKKINA BHANU TEJA</v>
          </cell>
          <cell r="F188" t="str">
            <v>Batch 54 Java FSD (E)</v>
          </cell>
          <cell r="G188" t="str">
            <v>Wave 1</v>
          </cell>
          <cell r="H188">
            <v>80</v>
          </cell>
          <cell r="I188">
            <v>44651</v>
          </cell>
          <cell r="J188">
            <v>44763</v>
          </cell>
          <cell r="K188" t="str">
            <v>Asma</v>
          </cell>
          <cell r="L188" t="str">
            <v>Ghouse</v>
          </cell>
          <cell r="M188">
            <v>0.90476000000000001</v>
          </cell>
          <cell r="N188">
            <v>0.8529411764705882</v>
          </cell>
          <cell r="O188">
            <v>0.91965900000000012</v>
          </cell>
          <cell r="R188" t="str">
            <v>yes</v>
          </cell>
          <cell r="S188" t="str">
            <v>No cases</v>
          </cell>
        </row>
        <row r="189">
          <cell r="A189">
            <v>1699240</v>
          </cell>
          <cell r="B189">
            <v>1699240</v>
          </cell>
          <cell r="C189" t="str">
            <v>Undergoing</v>
          </cell>
          <cell r="D189" t="str">
            <v>Phase 2</v>
          </cell>
          <cell r="E189" t="str">
            <v>keerthi chandana digala</v>
          </cell>
          <cell r="F189" t="str">
            <v>Batch 93 Java + Cloud GCP (E)</v>
          </cell>
          <cell r="G189" t="str">
            <v>Wave 5</v>
          </cell>
          <cell r="H189">
            <v>92</v>
          </cell>
          <cell r="I189">
            <v>44670</v>
          </cell>
          <cell r="J189">
            <v>44798</v>
          </cell>
          <cell r="K189" t="str">
            <v>SrinivasRao</v>
          </cell>
          <cell r="L189" t="str">
            <v xml:space="preserve">Vaibhav </v>
          </cell>
          <cell r="M189">
            <v>0.76666999999999996</v>
          </cell>
          <cell r="N189">
            <v>0.9375</v>
          </cell>
          <cell r="R189" t="str">
            <v>YES</v>
          </cell>
          <cell r="T189">
            <v>44725</v>
          </cell>
          <cell r="U189">
            <v>44732</v>
          </cell>
        </row>
        <row r="190">
          <cell r="A190">
            <v>1598517</v>
          </cell>
          <cell r="B190" t="e">
            <v>#N/A</v>
          </cell>
          <cell r="C190" t="str">
            <v>Dropout</v>
          </cell>
          <cell r="D190" t="str">
            <v>Phase 2</v>
          </cell>
          <cell r="E190" t="str">
            <v>Yuvaraj Veeramallu</v>
          </cell>
          <cell r="F190" t="str">
            <v>Batch 75 Java FSD (A)</v>
          </cell>
          <cell r="G190" t="str">
            <v>Wave 5</v>
          </cell>
          <cell r="H190">
            <v>80</v>
          </cell>
          <cell r="I190">
            <v>44669</v>
          </cell>
          <cell r="J190">
            <v>44781</v>
          </cell>
          <cell r="K190" t="str">
            <v>Farah</v>
          </cell>
          <cell r="M190">
            <v>0.16667000000000001</v>
          </cell>
          <cell r="N190">
            <v>0</v>
          </cell>
          <cell r="R190" t="str">
            <v>No</v>
          </cell>
        </row>
        <row r="191">
          <cell r="A191">
            <v>1228861</v>
          </cell>
          <cell r="B191">
            <v>1228861</v>
          </cell>
          <cell r="C191" t="str">
            <v>Undergoing</v>
          </cell>
          <cell r="D191" t="str">
            <v>Phase 2</v>
          </cell>
          <cell r="E191" t="str">
            <v>Nisarga Jayaraju</v>
          </cell>
          <cell r="F191" t="str">
            <v>Batch 98 Java + Cloud(M)</v>
          </cell>
          <cell r="G191" t="str">
            <v>Wave 7</v>
          </cell>
          <cell r="H191">
            <v>92</v>
          </cell>
          <cell r="I191">
            <v>44677</v>
          </cell>
          <cell r="J191">
            <v>44805</v>
          </cell>
          <cell r="K191" t="str">
            <v>Satish</v>
          </cell>
          <cell r="L191" t="str">
            <v>Satish G</v>
          </cell>
          <cell r="M191">
            <v>0.53845999999999994</v>
          </cell>
          <cell r="N191">
            <v>1</v>
          </cell>
        </row>
        <row r="192">
          <cell r="A192">
            <v>1109452</v>
          </cell>
          <cell r="B192">
            <v>1109452</v>
          </cell>
          <cell r="C192" t="str">
            <v>Undergoing</v>
          </cell>
          <cell r="D192" t="str">
            <v>Phase 2</v>
          </cell>
          <cell r="E192" t="str">
            <v>Piyush Sharna</v>
          </cell>
          <cell r="F192" t="str">
            <v>Batch 85 Java FSD (E)</v>
          </cell>
          <cell r="G192" t="str">
            <v>Wave 3</v>
          </cell>
          <cell r="H192">
            <v>80</v>
          </cell>
          <cell r="I192">
            <v>44664</v>
          </cell>
          <cell r="J192">
            <v>44776</v>
          </cell>
          <cell r="K192" t="str">
            <v>Soumya</v>
          </cell>
          <cell r="L192" t="str">
            <v>Satish G</v>
          </cell>
          <cell r="M192">
            <v>0.57499999999999996</v>
          </cell>
          <cell r="N192">
            <v>0.60869565217391308</v>
          </cell>
        </row>
        <row r="193">
          <cell r="A193">
            <v>1423591</v>
          </cell>
          <cell r="B193">
            <v>1423591</v>
          </cell>
          <cell r="C193" t="str">
            <v>Undergoing</v>
          </cell>
          <cell r="D193" t="str">
            <v>Phase 2</v>
          </cell>
          <cell r="E193" t="str">
            <v>CHENCHU RAM VAKATI</v>
          </cell>
          <cell r="F193" t="str">
            <v>Batch 52 Java FSD (M)</v>
          </cell>
          <cell r="G193" t="str">
            <v>Wave 1</v>
          </cell>
          <cell r="H193">
            <v>80</v>
          </cell>
          <cell r="I193">
            <v>44651</v>
          </cell>
          <cell r="J193">
            <v>44763</v>
          </cell>
          <cell r="K193" t="str">
            <v>Saket</v>
          </cell>
          <cell r="L193" t="str">
            <v>Kavitha</v>
          </cell>
          <cell r="M193">
            <v>0.88371999999999995</v>
          </cell>
          <cell r="N193">
            <v>0.91176470588235292</v>
          </cell>
          <cell r="O193">
            <v>0.84488550000000007</v>
          </cell>
          <cell r="R193" t="str">
            <v>YES</v>
          </cell>
        </row>
        <row r="194">
          <cell r="A194">
            <v>1239502</v>
          </cell>
          <cell r="B194">
            <v>1239502</v>
          </cell>
          <cell r="C194" t="str">
            <v>Undergoing</v>
          </cell>
          <cell r="D194" t="str">
            <v>Phase 2</v>
          </cell>
          <cell r="E194" t="str">
            <v>Arushi Singh</v>
          </cell>
          <cell r="F194" t="str">
            <v>Batch 98 Java + Cloud(M)</v>
          </cell>
          <cell r="G194" t="str">
            <v>Wave 7</v>
          </cell>
          <cell r="H194">
            <v>92</v>
          </cell>
          <cell r="I194">
            <v>44677</v>
          </cell>
          <cell r="J194">
            <v>44805</v>
          </cell>
          <cell r="K194" t="str">
            <v>Satish</v>
          </cell>
          <cell r="L194" t="str">
            <v>Satish G</v>
          </cell>
          <cell r="M194">
            <v>0.38462000000000002</v>
          </cell>
          <cell r="N194">
            <v>0</v>
          </cell>
        </row>
        <row r="195">
          <cell r="A195">
            <v>1135734</v>
          </cell>
          <cell r="B195">
            <v>1135734</v>
          </cell>
          <cell r="C195" t="str">
            <v>Could Not Connect</v>
          </cell>
          <cell r="D195" t="str">
            <v>Phase 2</v>
          </cell>
          <cell r="E195" t="str">
            <v>Mohan Krishna Karnatam</v>
          </cell>
          <cell r="F195" t="str">
            <v>Batch 62 Java FSD(A)</v>
          </cell>
          <cell r="G195" t="str">
            <v>Wave 1</v>
          </cell>
          <cell r="H195">
            <v>80</v>
          </cell>
          <cell r="I195">
            <v>44651</v>
          </cell>
          <cell r="J195">
            <v>44763</v>
          </cell>
          <cell r="K195" t="str">
            <v>Vikram</v>
          </cell>
          <cell r="L195" t="str">
            <v>Rajeev Choudhary</v>
          </cell>
          <cell r="M195">
            <v>6.9769999999999999E-2</v>
          </cell>
          <cell r="N195">
            <v>0</v>
          </cell>
          <cell r="O195" t="str">
            <v>Absent</v>
          </cell>
        </row>
        <row r="196">
          <cell r="A196">
            <v>1507775</v>
          </cell>
          <cell r="B196">
            <v>1507775</v>
          </cell>
          <cell r="C196" t="str">
            <v>Undergoing</v>
          </cell>
          <cell r="D196" t="str">
            <v>Phase 2</v>
          </cell>
          <cell r="E196" t="str">
            <v>DARSHAN J G</v>
          </cell>
          <cell r="F196" t="str">
            <v>Batch 56 Java FSD (E)</v>
          </cell>
          <cell r="G196" t="str">
            <v>Wave 1</v>
          </cell>
          <cell r="H196">
            <v>80</v>
          </cell>
          <cell r="I196">
            <v>44651</v>
          </cell>
          <cell r="J196">
            <v>44763</v>
          </cell>
          <cell r="K196" t="str">
            <v>Priyanka</v>
          </cell>
          <cell r="L196" t="str">
            <v>Ghouse</v>
          </cell>
          <cell r="M196">
            <v>0.97367999999999999</v>
          </cell>
          <cell r="N196">
            <v>0.73529411764705888</v>
          </cell>
          <cell r="O196">
            <v>0.95140000000000002</v>
          </cell>
          <cell r="R196" t="str">
            <v>Yes</v>
          </cell>
        </row>
        <row r="197">
          <cell r="A197">
            <v>1176240</v>
          </cell>
          <cell r="B197">
            <v>1176240</v>
          </cell>
          <cell r="C197" t="str">
            <v>Undergoing</v>
          </cell>
          <cell r="D197" t="str">
            <v>Phase 2</v>
          </cell>
          <cell r="E197" t="str">
            <v>Lavneesh Saini</v>
          </cell>
          <cell r="F197" t="str">
            <v>Batch 52 Java FSD (M)</v>
          </cell>
          <cell r="G197" t="str">
            <v>Wave 1</v>
          </cell>
          <cell r="H197">
            <v>80</v>
          </cell>
          <cell r="I197">
            <v>44651</v>
          </cell>
          <cell r="J197">
            <v>44763</v>
          </cell>
          <cell r="K197" t="str">
            <v>Saket</v>
          </cell>
          <cell r="L197" t="str">
            <v>Kavitha</v>
          </cell>
          <cell r="M197">
            <v>0.95349000000000006</v>
          </cell>
          <cell r="N197">
            <v>0.8529411764705882</v>
          </cell>
          <cell r="O197">
            <v>0.86034300000000008</v>
          </cell>
          <cell r="R197" t="str">
            <v>YES</v>
          </cell>
        </row>
        <row r="198">
          <cell r="A198">
            <v>1198497</v>
          </cell>
          <cell r="B198">
            <v>1198497</v>
          </cell>
          <cell r="C198" t="str">
            <v>Undergoing</v>
          </cell>
          <cell r="D198" t="str">
            <v>Phase 2</v>
          </cell>
          <cell r="E198" t="str">
            <v>Krunal Yashwant Tidke</v>
          </cell>
          <cell r="F198" t="str">
            <v>Batch 65 Java FSD (E)</v>
          </cell>
          <cell r="G198" t="str">
            <v>Wave 2</v>
          </cell>
          <cell r="H198">
            <v>80</v>
          </cell>
          <cell r="I198">
            <v>44657</v>
          </cell>
          <cell r="J198">
            <v>44769</v>
          </cell>
          <cell r="K198" t="str">
            <v>Satyanna</v>
          </cell>
          <cell r="L198" t="str">
            <v>Annu Sharma</v>
          </cell>
          <cell r="M198">
            <v>0.91666999999999998</v>
          </cell>
          <cell r="N198">
            <v>1</v>
          </cell>
          <cell r="O198">
            <v>0.91529650000000018</v>
          </cell>
          <cell r="R198" t="str">
            <v>yes</v>
          </cell>
          <cell r="T198" t="str">
            <v>20/06/2022</v>
          </cell>
          <cell r="U198">
            <v>44749</v>
          </cell>
        </row>
        <row r="199">
          <cell r="A199">
            <v>1308673</v>
          </cell>
          <cell r="B199">
            <v>1308673</v>
          </cell>
          <cell r="C199" t="str">
            <v>Undergoing</v>
          </cell>
          <cell r="D199" t="str">
            <v>Phase 2</v>
          </cell>
          <cell r="E199" t="str">
            <v>Lohit Paul</v>
          </cell>
          <cell r="F199" t="str">
            <v>Batch 74 Java + Cloud AWS (M)</v>
          </cell>
          <cell r="G199" t="str">
            <v>Wave 3</v>
          </cell>
          <cell r="H199">
            <v>92</v>
          </cell>
          <cell r="I199">
            <v>44664</v>
          </cell>
          <cell r="J199">
            <v>44792</v>
          </cell>
          <cell r="K199" t="str">
            <v>Shahid</v>
          </cell>
          <cell r="L199" t="str">
            <v>Farha</v>
          </cell>
          <cell r="M199">
            <v>0.69696999999999998</v>
          </cell>
          <cell r="N199">
            <v>0.95454545454545459</v>
          </cell>
          <cell r="R199" t="str">
            <v>YES</v>
          </cell>
          <cell r="T199" t="str">
            <v>DONE</v>
          </cell>
          <cell r="U199" t="str">
            <v>DONE</v>
          </cell>
        </row>
        <row r="200">
          <cell r="A200">
            <v>1594144</v>
          </cell>
          <cell r="B200">
            <v>1594144</v>
          </cell>
          <cell r="C200" t="str">
            <v>Undergoing</v>
          </cell>
          <cell r="D200" t="str">
            <v>Phase 2</v>
          </cell>
          <cell r="E200" t="str">
            <v>JAGMOHAN RAI</v>
          </cell>
          <cell r="F200" t="str">
            <v>Batch 90 MERN(E)</v>
          </cell>
          <cell r="G200" t="str">
            <v>Wave 7</v>
          </cell>
          <cell r="H200">
            <v>80</v>
          </cell>
          <cell r="I200">
            <v>44677</v>
          </cell>
          <cell r="J200">
            <v>44789</v>
          </cell>
          <cell r="K200" t="str">
            <v>Anamika</v>
          </cell>
          <cell r="M200">
            <v>0.30768999999999996</v>
          </cell>
          <cell r="N200">
            <v>0</v>
          </cell>
          <cell r="R200" t="str">
            <v>No</v>
          </cell>
          <cell r="S200" t="str">
            <v>React</v>
          </cell>
          <cell r="T200">
            <v>44718</v>
          </cell>
          <cell r="U200">
            <v>44734</v>
          </cell>
        </row>
        <row r="201">
          <cell r="A201">
            <v>1637817</v>
          </cell>
          <cell r="B201" t="e">
            <v>#N/A</v>
          </cell>
          <cell r="C201" t="str">
            <v>Dropout</v>
          </cell>
          <cell r="D201" t="str">
            <v>Phase 2</v>
          </cell>
          <cell r="E201" t="str">
            <v>Sai Nammi</v>
          </cell>
          <cell r="F201" t="str">
            <v>Batch 75 Java FSD (A)</v>
          </cell>
          <cell r="G201" t="str">
            <v>Wave 5</v>
          </cell>
          <cell r="H201">
            <v>80</v>
          </cell>
          <cell r="I201">
            <v>44669</v>
          </cell>
          <cell r="J201">
            <v>44781</v>
          </cell>
          <cell r="K201" t="str">
            <v>Farah</v>
          </cell>
          <cell r="M201">
            <v>0.2</v>
          </cell>
          <cell r="N201">
            <v>0</v>
          </cell>
          <cell r="R201" t="str">
            <v>No</v>
          </cell>
        </row>
        <row r="202">
          <cell r="A202">
            <v>1383075</v>
          </cell>
          <cell r="B202">
            <v>1383075</v>
          </cell>
          <cell r="C202" t="str">
            <v>Undergoing</v>
          </cell>
          <cell r="D202" t="str">
            <v>Phase 2</v>
          </cell>
          <cell r="E202" t="str">
            <v>TULASI VANGAVOLU</v>
          </cell>
          <cell r="F202" t="str">
            <v>Batch 93 Java + Cloud GCP (E)</v>
          </cell>
          <cell r="G202" t="str">
            <v>Wave 5</v>
          </cell>
          <cell r="H202">
            <v>92</v>
          </cell>
          <cell r="I202">
            <v>44670</v>
          </cell>
          <cell r="J202">
            <v>44798</v>
          </cell>
          <cell r="K202" t="str">
            <v>SrinivasRao</v>
          </cell>
          <cell r="L202" t="str">
            <v xml:space="preserve">Vaibhav </v>
          </cell>
          <cell r="M202">
            <v>0.53332999999999997</v>
          </cell>
          <cell r="N202">
            <v>0.625</v>
          </cell>
          <cell r="R202" t="str">
            <v>YES</v>
          </cell>
          <cell r="T202">
            <v>44725</v>
          </cell>
          <cell r="U202">
            <v>44736</v>
          </cell>
        </row>
        <row r="203">
          <cell r="A203">
            <v>1144673</v>
          </cell>
          <cell r="B203">
            <v>1144673</v>
          </cell>
          <cell r="C203" t="str">
            <v>Undergoing</v>
          </cell>
          <cell r="D203" t="str">
            <v>Phase 2</v>
          </cell>
          <cell r="E203" t="str">
            <v>ChethanGowda N</v>
          </cell>
          <cell r="F203" t="str">
            <v>Batch 59 SDET FSD (M)</v>
          </cell>
          <cell r="G203" t="str">
            <v>Wave 1</v>
          </cell>
          <cell r="H203">
            <v>80</v>
          </cell>
          <cell r="I203">
            <v>44651</v>
          </cell>
          <cell r="J203">
            <v>44763</v>
          </cell>
          <cell r="K203" t="str">
            <v>Swati</v>
          </cell>
          <cell r="M203">
            <v>0.95555555555555549</v>
          </cell>
          <cell r="N203">
            <v>0.91304347826086951</v>
          </cell>
          <cell r="O203">
            <v>0.82783571428571445</v>
          </cell>
          <cell r="R203" t="str">
            <v>Yes</v>
          </cell>
        </row>
        <row r="204">
          <cell r="A204">
            <v>1354538</v>
          </cell>
          <cell r="B204">
            <v>1354538</v>
          </cell>
          <cell r="C204" t="str">
            <v>Undergoing</v>
          </cell>
          <cell r="D204" t="str">
            <v>Phase 2</v>
          </cell>
          <cell r="E204" t="str">
            <v>Lediya grace nandeti</v>
          </cell>
          <cell r="F204" t="str">
            <v>Batch 98 Java + Cloud(M)</v>
          </cell>
          <cell r="G204" t="str">
            <v>Wave 7</v>
          </cell>
          <cell r="H204">
            <v>92</v>
          </cell>
          <cell r="I204">
            <v>44677</v>
          </cell>
          <cell r="J204">
            <v>44805</v>
          </cell>
          <cell r="K204" t="str">
            <v>Satish</v>
          </cell>
          <cell r="L204" t="str">
            <v>Satish G</v>
          </cell>
          <cell r="M204">
            <v>0.96153999999999995</v>
          </cell>
          <cell r="N204">
            <v>1</v>
          </cell>
        </row>
        <row r="205">
          <cell r="A205">
            <v>1227529</v>
          </cell>
          <cell r="B205">
            <v>1227529</v>
          </cell>
          <cell r="C205" t="str">
            <v>Undergoing</v>
          </cell>
          <cell r="D205" t="str">
            <v>Phase 2</v>
          </cell>
          <cell r="E205" t="str">
            <v>Hari Krishna Kishore Polumuri</v>
          </cell>
          <cell r="F205" t="str">
            <v>Batch 76 Java + Cloud AWS (A)</v>
          </cell>
          <cell r="G205" t="str">
            <v>Wave 3</v>
          </cell>
          <cell r="H205">
            <v>92</v>
          </cell>
          <cell r="I205">
            <v>44664</v>
          </cell>
          <cell r="J205">
            <v>44792</v>
          </cell>
          <cell r="K205" t="str">
            <v>Sivaram</v>
          </cell>
          <cell r="L205" t="str">
            <v>Sanjeev Gone</v>
          </cell>
          <cell r="M205">
            <v>1</v>
          </cell>
          <cell r="N205">
            <v>1</v>
          </cell>
          <cell r="R205" t="str">
            <v>Yes</v>
          </cell>
          <cell r="S205" t="str">
            <v>Spring Framework</v>
          </cell>
          <cell r="T205">
            <v>44725</v>
          </cell>
          <cell r="U205">
            <v>44732</v>
          </cell>
        </row>
        <row r="206">
          <cell r="A206">
            <v>1353203</v>
          </cell>
          <cell r="B206">
            <v>1353203</v>
          </cell>
          <cell r="C206" t="str">
            <v>Undergoing</v>
          </cell>
          <cell r="D206" t="str">
            <v>Phase 2</v>
          </cell>
          <cell r="E206" t="str">
            <v>Nakka Durga Tejaswini</v>
          </cell>
          <cell r="F206" t="str">
            <v>Batch 83 Cloud Azure( E)</v>
          </cell>
          <cell r="G206" t="str">
            <v>Wave 3</v>
          </cell>
          <cell r="H206">
            <v>92</v>
          </cell>
          <cell r="I206">
            <v>44664</v>
          </cell>
          <cell r="J206">
            <v>44792</v>
          </cell>
          <cell r="K206" t="str">
            <v>Vikram</v>
          </cell>
          <cell r="M206">
            <v>0.85</v>
          </cell>
          <cell r="N206">
            <v>0</v>
          </cell>
          <cell r="R206" t="str">
            <v>No</v>
          </cell>
        </row>
        <row r="207">
          <cell r="A207">
            <v>1741290</v>
          </cell>
          <cell r="B207">
            <v>1741290</v>
          </cell>
          <cell r="C207" t="str">
            <v>Undergoing</v>
          </cell>
          <cell r="D207" t="str">
            <v>Phase 2</v>
          </cell>
          <cell r="E207" t="str">
            <v>Priyansh Chawla</v>
          </cell>
          <cell r="F207" t="str">
            <v>Batch 84 Java + Cloud GCP (E)</v>
          </cell>
          <cell r="G207" t="str">
            <v>Wave 3</v>
          </cell>
          <cell r="H207">
            <v>92</v>
          </cell>
          <cell r="I207">
            <v>44664</v>
          </cell>
          <cell r="J207">
            <v>44792</v>
          </cell>
          <cell r="K207" t="str">
            <v>Vaibhav</v>
          </cell>
          <cell r="M207">
            <v>0.75</v>
          </cell>
          <cell r="N207">
            <v>0.61904761904761907</v>
          </cell>
          <cell r="R207" t="str">
            <v>yes</v>
          </cell>
          <cell r="T207" t="str">
            <v>31/05/2022</v>
          </cell>
          <cell r="U207">
            <v>44779</v>
          </cell>
        </row>
        <row r="208">
          <cell r="A208">
            <v>1485804</v>
          </cell>
          <cell r="B208">
            <v>1485804</v>
          </cell>
          <cell r="C208" t="str">
            <v>Undergoing</v>
          </cell>
          <cell r="D208" t="str">
            <v>Phase 2</v>
          </cell>
          <cell r="E208" t="str">
            <v>Sanapathi Sireesha</v>
          </cell>
          <cell r="F208" t="str">
            <v>Batch 87 Java + Cloud AWS (M)</v>
          </cell>
          <cell r="G208" t="str">
            <v>Wave 5</v>
          </cell>
          <cell r="H208">
            <v>92</v>
          </cell>
          <cell r="I208">
            <v>44670</v>
          </cell>
          <cell r="J208">
            <v>44798</v>
          </cell>
          <cell r="K208" t="str">
            <v>Subbu</v>
          </cell>
          <cell r="L208" t="str">
            <v>Farha</v>
          </cell>
          <cell r="M208">
            <v>0.93547999999999998</v>
          </cell>
          <cell r="N208">
            <v>0.88235294117647056</v>
          </cell>
          <cell r="R208" t="str">
            <v>Yes</v>
          </cell>
        </row>
        <row r="209">
          <cell r="A209">
            <v>1265742</v>
          </cell>
          <cell r="B209">
            <v>1265742</v>
          </cell>
          <cell r="C209" t="str">
            <v>Undergoing</v>
          </cell>
          <cell r="D209" t="str">
            <v>Phase 2</v>
          </cell>
          <cell r="E209" t="str">
            <v>BHAVYA V</v>
          </cell>
          <cell r="F209" t="str">
            <v>Batch 87 Java + Cloud AWS (M)</v>
          </cell>
          <cell r="G209" t="str">
            <v>Wave 5</v>
          </cell>
          <cell r="H209">
            <v>92</v>
          </cell>
          <cell r="I209">
            <v>44670</v>
          </cell>
          <cell r="J209">
            <v>44798</v>
          </cell>
          <cell r="K209" t="str">
            <v>Subbu</v>
          </cell>
          <cell r="L209" t="str">
            <v>Farha</v>
          </cell>
          <cell r="M209">
            <v>0.74194000000000004</v>
          </cell>
          <cell r="N209">
            <v>0.94117647058823528</v>
          </cell>
          <cell r="R209" t="str">
            <v>Yes</v>
          </cell>
        </row>
        <row r="210">
          <cell r="A210">
            <v>1548233</v>
          </cell>
          <cell r="B210">
            <v>1548233</v>
          </cell>
          <cell r="C210" t="str">
            <v>Undergoing</v>
          </cell>
          <cell r="D210" t="str">
            <v>Phase 2</v>
          </cell>
          <cell r="E210" t="str">
            <v>Kshitij Jaiswal</v>
          </cell>
          <cell r="F210" t="str">
            <v>Batch 95 MERN (M)</v>
          </cell>
          <cell r="G210" t="str">
            <v>Wave 7</v>
          </cell>
          <cell r="H210">
            <v>80</v>
          </cell>
          <cell r="I210">
            <v>44677</v>
          </cell>
          <cell r="J210">
            <v>44789</v>
          </cell>
          <cell r="K210" t="str">
            <v>Parshad Joshi</v>
          </cell>
          <cell r="M210">
            <v>0.61537999999999993</v>
          </cell>
          <cell r="N210">
            <v>0.23529411764705882</v>
          </cell>
          <cell r="R210" t="str">
            <v>yes</v>
          </cell>
        </row>
        <row r="211">
          <cell r="A211">
            <v>1226148</v>
          </cell>
          <cell r="B211">
            <v>1226148</v>
          </cell>
          <cell r="C211" t="str">
            <v>Undergoing</v>
          </cell>
          <cell r="D211" t="str">
            <v>Phase 2</v>
          </cell>
          <cell r="E211" t="str">
            <v>Sagar Kumar Gupta</v>
          </cell>
          <cell r="F211" t="str">
            <v>Batch 52 Java FSD (M)</v>
          </cell>
          <cell r="G211" t="str">
            <v>Wave 1</v>
          </cell>
          <cell r="H211">
            <v>80</v>
          </cell>
          <cell r="I211">
            <v>44651</v>
          </cell>
          <cell r="J211">
            <v>44763</v>
          </cell>
          <cell r="K211" t="str">
            <v>Saket</v>
          </cell>
          <cell r="L211" t="str">
            <v>Kavitha</v>
          </cell>
          <cell r="M211">
            <v>0.9069799999999999</v>
          </cell>
          <cell r="N211">
            <v>0.76470588235294112</v>
          </cell>
          <cell r="O211">
            <v>0.81608550000000013</v>
          </cell>
          <cell r="R211" t="str">
            <v>YES</v>
          </cell>
          <cell r="T211">
            <v>44719</v>
          </cell>
          <cell r="U211">
            <v>44723</v>
          </cell>
        </row>
        <row r="212">
          <cell r="A212">
            <v>1312705</v>
          </cell>
          <cell r="B212">
            <v>1312705</v>
          </cell>
          <cell r="C212" t="str">
            <v>Undergoing</v>
          </cell>
          <cell r="D212" t="str">
            <v>Phase 2</v>
          </cell>
          <cell r="E212" t="str">
            <v>Meeraz Parvana</v>
          </cell>
          <cell r="F212" t="str">
            <v>Batch 70 Java + Cloud AWS (A)</v>
          </cell>
          <cell r="G212" t="str">
            <v>Wave 2</v>
          </cell>
          <cell r="H212">
            <v>92</v>
          </cell>
          <cell r="I212">
            <v>44657</v>
          </cell>
          <cell r="J212">
            <v>44785</v>
          </cell>
          <cell r="K212" t="str">
            <v>Annu Sharma</v>
          </cell>
          <cell r="M212">
            <v>0.62856999999999996</v>
          </cell>
          <cell r="N212">
            <v>0.96296296296296291</v>
          </cell>
          <cell r="O212">
            <v>0.88886326190476195</v>
          </cell>
          <cell r="R212" t="str">
            <v>Yes</v>
          </cell>
        </row>
        <row r="213">
          <cell r="A213">
            <v>1625079</v>
          </cell>
          <cell r="B213">
            <v>1625079</v>
          </cell>
          <cell r="C213" t="str">
            <v>Undergoing</v>
          </cell>
          <cell r="D213" t="str">
            <v>Phase 2</v>
          </cell>
          <cell r="E213" t="str">
            <v>AKSHATA PRAKASH PATIL</v>
          </cell>
          <cell r="F213" t="str">
            <v>Batch 68 Java + Cloud AWS (E)</v>
          </cell>
          <cell r="G213" t="str">
            <v>Wave 2</v>
          </cell>
          <cell r="H213">
            <v>92</v>
          </cell>
          <cell r="I213">
            <v>44657</v>
          </cell>
          <cell r="J213">
            <v>44785</v>
          </cell>
          <cell r="K213" t="str">
            <v>Himanshu</v>
          </cell>
          <cell r="L213" t="str">
            <v>Annu Sharma</v>
          </cell>
          <cell r="M213">
            <v>0.18919</v>
          </cell>
          <cell r="N213">
            <v>0.1111111111111111</v>
          </cell>
          <cell r="O213" t="str">
            <v>Absent</v>
          </cell>
          <cell r="R213" t="str">
            <v>No</v>
          </cell>
        </row>
        <row r="214">
          <cell r="A214">
            <v>1138886</v>
          </cell>
          <cell r="B214">
            <v>1138886</v>
          </cell>
          <cell r="C214" t="str">
            <v>Undergoing</v>
          </cell>
          <cell r="D214" t="str">
            <v>Phase 2</v>
          </cell>
          <cell r="E214" t="str">
            <v>Shailesh Sibara</v>
          </cell>
          <cell r="F214" t="str">
            <v>Batch 75 Java FSD (A)</v>
          </cell>
          <cell r="G214" t="str">
            <v>Wave 5</v>
          </cell>
          <cell r="H214">
            <v>80</v>
          </cell>
          <cell r="I214">
            <v>44669</v>
          </cell>
          <cell r="J214">
            <v>44781</v>
          </cell>
          <cell r="K214" t="str">
            <v>Farah</v>
          </cell>
          <cell r="M214">
            <v>0.73333000000000004</v>
          </cell>
          <cell r="N214">
            <v>0.61111111111111116</v>
          </cell>
          <cell r="R214" t="str">
            <v>No</v>
          </cell>
        </row>
        <row r="215">
          <cell r="A215">
            <v>1130904</v>
          </cell>
          <cell r="B215">
            <v>1130904</v>
          </cell>
          <cell r="C215" t="str">
            <v>Undergoing</v>
          </cell>
          <cell r="D215" t="str">
            <v>Phase 2</v>
          </cell>
          <cell r="E215" t="str">
            <v>AJAY KUMAR JANGAMPARTHI</v>
          </cell>
          <cell r="F215" t="str">
            <v>Batch 54 Java FSD (E)</v>
          </cell>
          <cell r="G215" t="str">
            <v>Wave 1</v>
          </cell>
          <cell r="H215">
            <v>80</v>
          </cell>
          <cell r="I215">
            <v>44651</v>
          </cell>
          <cell r="J215">
            <v>44763</v>
          </cell>
          <cell r="K215" t="str">
            <v>Asma</v>
          </cell>
          <cell r="L215" t="str">
            <v>Ghouse</v>
          </cell>
          <cell r="M215">
            <v>0.78571000000000002</v>
          </cell>
          <cell r="N215">
            <v>0.94117647058823528</v>
          </cell>
          <cell r="O215">
            <v>0.90665454761904773</v>
          </cell>
          <cell r="R215" t="str">
            <v>yes</v>
          </cell>
          <cell r="S215" t="str">
            <v>No cases</v>
          </cell>
        </row>
        <row r="216">
          <cell r="A216">
            <v>1130903</v>
          </cell>
          <cell r="B216">
            <v>1130903</v>
          </cell>
          <cell r="C216" t="str">
            <v>Undergoing</v>
          </cell>
          <cell r="D216" t="str">
            <v>Phase 2</v>
          </cell>
          <cell r="E216" t="str">
            <v>Muthyalu Bhavesh</v>
          </cell>
          <cell r="F216" t="str">
            <v>Batch 91 Java + Cloud AWS (E)</v>
          </cell>
          <cell r="G216" t="str">
            <v>Wave 6</v>
          </cell>
          <cell r="H216">
            <v>92</v>
          </cell>
          <cell r="I216">
            <v>44670</v>
          </cell>
          <cell r="J216">
            <v>44798</v>
          </cell>
          <cell r="K216" t="str">
            <v>Rakesh</v>
          </cell>
          <cell r="L216" t="str">
            <v>Annu Sharma</v>
          </cell>
          <cell r="M216">
            <v>0.9</v>
          </cell>
          <cell r="N216">
            <v>0.94117647058823528</v>
          </cell>
          <cell r="R216" t="str">
            <v>YES</v>
          </cell>
        </row>
        <row r="217">
          <cell r="A217">
            <v>1116619</v>
          </cell>
          <cell r="B217">
            <v>1116619</v>
          </cell>
          <cell r="C217" t="str">
            <v>Undergoing</v>
          </cell>
          <cell r="D217" t="str">
            <v>Phase 2</v>
          </cell>
          <cell r="E217" t="str">
            <v>SAI VARA PRASAD LEKKALAPUDI</v>
          </cell>
          <cell r="F217" t="str">
            <v>Batch 56 Java FSD (E)</v>
          </cell>
          <cell r="G217" t="str">
            <v>Wave 1</v>
          </cell>
          <cell r="H217">
            <v>80</v>
          </cell>
          <cell r="I217">
            <v>44651</v>
          </cell>
          <cell r="J217">
            <v>44763</v>
          </cell>
          <cell r="K217" t="str">
            <v>Priyanka</v>
          </cell>
          <cell r="L217" t="str">
            <v>Ghouse</v>
          </cell>
          <cell r="M217">
            <v>0.65788999999999997</v>
          </cell>
          <cell r="N217">
            <v>0.52941176470588236</v>
          </cell>
          <cell r="O217">
            <v>0.92661014285714294</v>
          </cell>
          <cell r="R217" t="str">
            <v>No</v>
          </cell>
          <cell r="S217" t="str">
            <v>Angular</v>
          </cell>
          <cell r="T217" t="str">
            <v>6th june 2022</v>
          </cell>
          <cell r="U217" t="str">
            <v>30th June 2022</v>
          </cell>
        </row>
        <row r="218">
          <cell r="A218">
            <v>1112257</v>
          </cell>
          <cell r="B218">
            <v>1112257</v>
          </cell>
          <cell r="C218" t="str">
            <v>Undergoing</v>
          </cell>
          <cell r="D218" t="str">
            <v>Phase 2</v>
          </cell>
          <cell r="E218" t="str">
            <v>AMAN AGARWAL</v>
          </cell>
          <cell r="F218" t="str">
            <v>Batch 56 Java FSD (E)</v>
          </cell>
          <cell r="G218" t="str">
            <v>Wave 1</v>
          </cell>
          <cell r="H218">
            <v>80</v>
          </cell>
          <cell r="I218">
            <v>44651</v>
          </cell>
          <cell r="J218">
            <v>44763</v>
          </cell>
          <cell r="K218" t="str">
            <v>Priyanka</v>
          </cell>
          <cell r="L218" t="str">
            <v>Ghouse</v>
          </cell>
          <cell r="M218">
            <v>0.47368000000000005</v>
          </cell>
          <cell r="N218">
            <v>0.35294117647058826</v>
          </cell>
          <cell r="O218" t="str">
            <v>Absent</v>
          </cell>
          <cell r="R218" t="str">
            <v>No</v>
          </cell>
        </row>
        <row r="219">
          <cell r="A219">
            <v>1148201</v>
          </cell>
          <cell r="B219">
            <v>1148201</v>
          </cell>
          <cell r="C219" t="str">
            <v>Undergoing</v>
          </cell>
          <cell r="D219" t="str">
            <v>Phase 2</v>
          </cell>
          <cell r="E219" t="str">
            <v>ANIL KUMAR SARVANA</v>
          </cell>
          <cell r="F219" t="str">
            <v>Batch 54 Java FSD (E)</v>
          </cell>
          <cell r="G219" t="str">
            <v>Wave 1</v>
          </cell>
          <cell r="H219">
            <v>80</v>
          </cell>
          <cell r="I219">
            <v>44651</v>
          </cell>
          <cell r="J219">
            <v>44763</v>
          </cell>
          <cell r="K219" t="str">
            <v>Asma</v>
          </cell>
          <cell r="L219" t="str">
            <v>Ghouse</v>
          </cell>
          <cell r="M219">
            <v>0.875</v>
          </cell>
          <cell r="N219">
            <v>0.82352941176470584</v>
          </cell>
          <cell r="O219">
            <v>0.94671250000000007</v>
          </cell>
          <cell r="R219" t="str">
            <v>yes</v>
          </cell>
          <cell r="S219" t="str">
            <v>No cases</v>
          </cell>
        </row>
        <row r="220">
          <cell r="A220">
            <v>1409375</v>
          </cell>
          <cell r="B220">
            <v>1409375</v>
          </cell>
          <cell r="C220" t="str">
            <v>Undergoing</v>
          </cell>
          <cell r="D220" t="str">
            <v>Phase 2</v>
          </cell>
          <cell r="E220" t="str">
            <v>BHARATH M K</v>
          </cell>
          <cell r="F220" t="str">
            <v>Batch 91 Java + Cloud AWS (E)</v>
          </cell>
          <cell r="G220" t="str">
            <v>Wave 6</v>
          </cell>
          <cell r="H220">
            <v>92</v>
          </cell>
          <cell r="I220">
            <v>44670</v>
          </cell>
          <cell r="J220">
            <v>44798</v>
          </cell>
          <cell r="K220" t="str">
            <v>Rakesh</v>
          </cell>
          <cell r="L220" t="str">
            <v>Annu Sharma</v>
          </cell>
          <cell r="M220">
            <v>1</v>
          </cell>
          <cell r="N220">
            <v>0.82352941176470584</v>
          </cell>
          <cell r="R220" t="str">
            <v>YES</v>
          </cell>
        </row>
        <row r="221">
          <cell r="A221">
            <v>1687320</v>
          </cell>
          <cell r="B221">
            <v>1687320</v>
          </cell>
          <cell r="C221" t="str">
            <v>Undergoing</v>
          </cell>
          <cell r="D221" t="str">
            <v>Phase 2</v>
          </cell>
          <cell r="E221" t="str">
            <v>Gayathri S</v>
          </cell>
          <cell r="F221" t="str">
            <v>Batch 52 Java FSD (M)</v>
          </cell>
          <cell r="G221" t="str">
            <v>Wave 1</v>
          </cell>
          <cell r="H221">
            <v>80</v>
          </cell>
          <cell r="I221">
            <v>44651</v>
          </cell>
          <cell r="J221">
            <v>44763</v>
          </cell>
          <cell r="K221" t="str">
            <v>Saket</v>
          </cell>
          <cell r="L221" t="str">
            <v>Kavitha</v>
          </cell>
          <cell r="M221">
            <v>0.97674000000000005</v>
          </cell>
          <cell r="N221">
            <v>0.88235294117647056</v>
          </cell>
          <cell r="O221">
            <v>0.81677150000000009</v>
          </cell>
          <cell r="R221" t="str">
            <v>YES</v>
          </cell>
        </row>
        <row r="222">
          <cell r="A222">
            <v>1571494</v>
          </cell>
          <cell r="B222">
            <v>1571494</v>
          </cell>
          <cell r="C222" t="str">
            <v>Undergoing</v>
          </cell>
          <cell r="D222" t="str">
            <v>Phase 2</v>
          </cell>
          <cell r="E222" t="str">
            <v>Amar Omprakash Suryawanshi</v>
          </cell>
          <cell r="F222" t="str">
            <v>Batch 68 Java + Cloud AWS (E)</v>
          </cell>
          <cell r="G222" t="str">
            <v>Wave 2</v>
          </cell>
          <cell r="H222">
            <v>92</v>
          </cell>
          <cell r="I222">
            <v>44657</v>
          </cell>
          <cell r="J222">
            <v>44785</v>
          </cell>
          <cell r="K222" t="str">
            <v>Himanshu</v>
          </cell>
          <cell r="L222" t="str">
            <v>Annu Sharma</v>
          </cell>
          <cell r="M222">
            <v>0.97367999999999999</v>
          </cell>
          <cell r="N222">
            <v>0.92592592592592593</v>
          </cell>
          <cell r="O222">
            <v>0.93763809523809527</v>
          </cell>
          <cell r="R222" t="str">
            <v>Yes</v>
          </cell>
          <cell r="T222">
            <v>44732</v>
          </cell>
          <cell r="U222">
            <v>44742</v>
          </cell>
        </row>
        <row r="223">
          <cell r="A223">
            <v>1637073</v>
          </cell>
          <cell r="B223">
            <v>1637073</v>
          </cell>
          <cell r="C223" t="str">
            <v>Undergoing</v>
          </cell>
          <cell r="D223" t="str">
            <v>Phase 2</v>
          </cell>
          <cell r="E223" t="str">
            <v>GOURABATHUNI SYAM PRASAD</v>
          </cell>
          <cell r="F223" t="str">
            <v>Batch 74 Java + Cloud AWS (M)</v>
          </cell>
          <cell r="G223" t="str">
            <v>Wave 3</v>
          </cell>
          <cell r="H223">
            <v>92</v>
          </cell>
          <cell r="I223">
            <v>44664</v>
          </cell>
          <cell r="J223">
            <v>44792</v>
          </cell>
          <cell r="K223" t="str">
            <v>Shahid</v>
          </cell>
          <cell r="L223" t="str">
            <v>Farha</v>
          </cell>
          <cell r="M223">
            <v>0.72727000000000008</v>
          </cell>
          <cell r="N223">
            <v>1</v>
          </cell>
          <cell r="R223" t="str">
            <v>YES</v>
          </cell>
          <cell r="T223" t="str">
            <v>DONE</v>
          </cell>
          <cell r="U223" t="str">
            <v>DONE</v>
          </cell>
        </row>
        <row r="224">
          <cell r="A224">
            <v>1202183</v>
          </cell>
          <cell r="B224">
            <v>1202183</v>
          </cell>
          <cell r="C224" t="str">
            <v>Undergoing</v>
          </cell>
          <cell r="D224" t="str">
            <v>Phase 2</v>
          </cell>
          <cell r="E224" t="str">
            <v>Priyanka Rajendra Gaikwad</v>
          </cell>
          <cell r="F224" t="str">
            <v>Batch 62 Java FSD(A)</v>
          </cell>
          <cell r="G224" t="str">
            <v>Wave 1</v>
          </cell>
          <cell r="H224">
            <v>80</v>
          </cell>
          <cell r="I224">
            <v>44651</v>
          </cell>
          <cell r="J224">
            <v>44763</v>
          </cell>
          <cell r="K224" t="str">
            <v>Vikram</v>
          </cell>
          <cell r="L224" t="str">
            <v>Rajeev Choudhary</v>
          </cell>
          <cell r="M224">
            <v>0.83721000000000001</v>
          </cell>
          <cell r="N224">
            <v>0.94117647058823528</v>
          </cell>
          <cell r="O224">
            <v>0.91439999999999999</v>
          </cell>
          <cell r="R224" t="str">
            <v>yes</v>
          </cell>
        </row>
        <row r="225">
          <cell r="A225">
            <v>1235089</v>
          </cell>
          <cell r="B225">
            <v>1235089</v>
          </cell>
          <cell r="C225" t="str">
            <v>Undergoing</v>
          </cell>
          <cell r="D225" t="str">
            <v>Phase 2</v>
          </cell>
          <cell r="E225" t="str">
            <v>PRADEEP ADDURI</v>
          </cell>
          <cell r="F225" t="str">
            <v>Batch 74 Java + Cloud AWS (M)</v>
          </cell>
          <cell r="G225" t="str">
            <v>Wave 3</v>
          </cell>
          <cell r="H225">
            <v>92</v>
          </cell>
          <cell r="I225">
            <v>44664</v>
          </cell>
          <cell r="J225">
            <v>44792</v>
          </cell>
          <cell r="K225" t="str">
            <v>Shahid</v>
          </cell>
          <cell r="L225" t="str">
            <v>Farha</v>
          </cell>
          <cell r="M225">
            <v>0.96970000000000001</v>
          </cell>
          <cell r="N225">
            <v>1</v>
          </cell>
          <cell r="R225" t="str">
            <v>YES</v>
          </cell>
          <cell r="T225">
            <v>44725</v>
          </cell>
          <cell r="U225">
            <v>44732</v>
          </cell>
        </row>
        <row r="226">
          <cell r="A226">
            <v>1401400</v>
          </cell>
          <cell r="B226">
            <v>1401400</v>
          </cell>
          <cell r="C226" t="str">
            <v>Undergoing</v>
          </cell>
          <cell r="D226" t="str">
            <v>Phase 2</v>
          </cell>
          <cell r="E226" t="str">
            <v>Priya Darshini Kesarapalli</v>
          </cell>
          <cell r="F226" t="str">
            <v>Batch 98 Java + Cloud(M)</v>
          </cell>
          <cell r="G226" t="str">
            <v>Wave 7</v>
          </cell>
          <cell r="H226">
            <v>92</v>
          </cell>
          <cell r="I226">
            <v>44677</v>
          </cell>
          <cell r="J226">
            <v>44805</v>
          </cell>
          <cell r="K226" t="str">
            <v>Satish</v>
          </cell>
          <cell r="L226" t="str">
            <v>Satish G</v>
          </cell>
          <cell r="M226">
            <v>0.96153999999999995</v>
          </cell>
          <cell r="N226">
            <v>1</v>
          </cell>
        </row>
        <row r="227">
          <cell r="A227">
            <v>1226130</v>
          </cell>
          <cell r="B227">
            <v>1226130</v>
          </cell>
          <cell r="C227" t="str">
            <v>Undergoing</v>
          </cell>
          <cell r="D227" t="str">
            <v>Phase 2</v>
          </cell>
          <cell r="E227" t="str">
            <v>GUNDU SUHAS REDDY</v>
          </cell>
          <cell r="F227" t="str">
            <v>Batch 87 Java + Cloud AWS (M)</v>
          </cell>
          <cell r="G227" t="str">
            <v>Wave 5</v>
          </cell>
          <cell r="H227">
            <v>92</v>
          </cell>
          <cell r="I227">
            <v>44670</v>
          </cell>
          <cell r="J227">
            <v>44798</v>
          </cell>
          <cell r="K227" t="str">
            <v>Subbu</v>
          </cell>
          <cell r="L227" t="str">
            <v>Farha</v>
          </cell>
          <cell r="M227">
            <v>0.32258000000000003</v>
          </cell>
          <cell r="N227">
            <v>0.76470588235294112</v>
          </cell>
          <cell r="R227" t="str">
            <v>No</v>
          </cell>
          <cell r="S227" t="str">
            <v>Java</v>
          </cell>
        </row>
        <row r="228">
          <cell r="A228">
            <v>1549552</v>
          </cell>
          <cell r="B228">
            <v>1549552</v>
          </cell>
          <cell r="C228" t="str">
            <v>Undergoing</v>
          </cell>
          <cell r="D228" t="str">
            <v>Phase 2</v>
          </cell>
          <cell r="E228" t="str">
            <v>Ankur Chauhan</v>
          </cell>
          <cell r="F228" t="str">
            <v>Batch 57 .Net FSD(M)</v>
          </cell>
          <cell r="G228" t="str">
            <v>Wave 1</v>
          </cell>
          <cell r="H228">
            <v>80</v>
          </cell>
          <cell r="I228">
            <v>44651</v>
          </cell>
          <cell r="J228">
            <v>44763</v>
          </cell>
          <cell r="K228" t="str">
            <v>Vijaya</v>
          </cell>
          <cell r="L228" t="str">
            <v>Anilkumar</v>
          </cell>
          <cell r="M228">
            <v>1</v>
          </cell>
          <cell r="N228">
            <v>0.84</v>
          </cell>
          <cell r="O228">
            <v>0.84735555555555564</v>
          </cell>
          <cell r="R228" t="str">
            <v>No</v>
          </cell>
          <cell r="T228" t="str">
            <v>13/06/2022</v>
          </cell>
          <cell r="U228" t="str">
            <v>19/06/2022</v>
          </cell>
        </row>
        <row r="229">
          <cell r="A229">
            <v>1609834</v>
          </cell>
          <cell r="B229">
            <v>1609834</v>
          </cell>
          <cell r="C229" t="str">
            <v>Undergoing</v>
          </cell>
          <cell r="D229" t="str">
            <v>Phase 2</v>
          </cell>
          <cell r="E229" t="str">
            <v>NANDHARAM MAHESH</v>
          </cell>
          <cell r="F229" t="str">
            <v>Batch 75 Java FSD (A)</v>
          </cell>
          <cell r="G229" t="str">
            <v>Wave 5</v>
          </cell>
          <cell r="H229">
            <v>80</v>
          </cell>
          <cell r="I229">
            <v>44669</v>
          </cell>
          <cell r="J229">
            <v>44781</v>
          </cell>
          <cell r="K229" t="str">
            <v>Farah</v>
          </cell>
          <cell r="M229">
            <v>0.43332999999999999</v>
          </cell>
          <cell r="N229">
            <v>0.16666666666666666</v>
          </cell>
          <cell r="R229" t="str">
            <v>No</v>
          </cell>
        </row>
        <row r="230">
          <cell r="A230">
            <v>1252448</v>
          </cell>
          <cell r="B230">
            <v>1252448</v>
          </cell>
          <cell r="C230" t="str">
            <v>Undergoing</v>
          </cell>
          <cell r="D230" t="str">
            <v>Phase 2</v>
          </cell>
          <cell r="E230" t="str">
            <v>Dumpa Divakar Reddy</v>
          </cell>
          <cell r="F230" t="str">
            <v>Batch 52 Java FSD (M)</v>
          </cell>
          <cell r="G230" t="str">
            <v>Wave 1</v>
          </cell>
          <cell r="H230">
            <v>80</v>
          </cell>
          <cell r="I230">
            <v>44651</v>
          </cell>
          <cell r="J230">
            <v>44763</v>
          </cell>
          <cell r="K230" t="str">
            <v>Saket</v>
          </cell>
          <cell r="L230" t="str">
            <v>Kavitha</v>
          </cell>
          <cell r="M230">
            <v>0.30952000000000002</v>
          </cell>
          <cell r="N230">
            <v>0.91304347826086951</v>
          </cell>
          <cell r="O230">
            <v>0.31931750000000003</v>
          </cell>
          <cell r="R230" t="str">
            <v>No</v>
          </cell>
        </row>
        <row r="231">
          <cell r="A231">
            <v>1251114</v>
          </cell>
          <cell r="B231">
            <v>1251114</v>
          </cell>
          <cell r="C231" t="str">
            <v>Undergoing</v>
          </cell>
          <cell r="D231" t="str">
            <v>Phase 2</v>
          </cell>
          <cell r="E231" t="str">
            <v>Ankita Mohanty</v>
          </cell>
          <cell r="F231" t="str">
            <v>Batch 98 Java + Cloud(M)</v>
          </cell>
          <cell r="G231" t="str">
            <v>Wave 7</v>
          </cell>
          <cell r="H231">
            <v>92</v>
          </cell>
          <cell r="I231">
            <v>44677</v>
          </cell>
          <cell r="J231">
            <v>44805</v>
          </cell>
          <cell r="K231" t="str">
            <v>Satish</v>
          </cell>
          <cell r="L231" t="str">
            <v>Satish G</v>
          </cell>
          <cell r="M231">
            <v>0.76922999999999997</v>
          </cell>
          <cell r="N231">
            <v>0.91666666666666663</v>
          </cell>
        </row>
        <row r="232">
          <cell r="A232">
            <v>1215492</v>
          </cell>
          <cell r="B232">
            <v>1215492</v>
          </cell>
          <cell r="C232" t="str">
            <v>Undergoing</v>
          </cell>
          <cell r="D232" t="str">
            <v>Phase 2</v>
          </cell>
          <cell r="E232" t="str">
            <v>Anadi Gautam</v>
          </cell>
          <cell r="F232" t="str">
            <v>Batch 52 Java FSD (M)</v>
          </cell>
          <cell r="G232" t="str">
            <v>Wave 1</v>
          </cell>
          <cell r="H232">
            <v>80</v>
          </cell>
          <cell r="I232">
            <v>44651</v>
          </cell>
          <cell r="J232">
            <v>44763</v>
          </cell>
          <cell r="K232" t="str">
            <v>Saket</v>
          </cell>
          <cell r="L232" t="str">
            <v>Kavitha</v>
          </cell>
          <cell r="M232">
            <v>0.97619</v>
          </cell>
          <cell r="N232">
            <v>0.88235294117647056</v>
          </cell>
          <cell r="O232">
            <v>0.87792950000000014</v>
          </cell>
          <cell r="R232" t="str">
            <v>Yes</v>
          </cell>
        </row>
        <row r="233">
          <cell r="A233">
            <v>1629423</v>
          </cell>
          <cell r="B233">
            <v>1629423</v>
          </cell>
          <cell r="C233" t="str">
            <v>Undergoing</v>
          </cell>
          <cell r="D233" t="str">
            <v>Phase 2</v>
          </cell>
          <cell r="E233" t="str">
            <v>Amarjeet Singh</v>
          </cell>
          <cell r="F233" t="str">
            <v>Batch 52 Java FSD (M)</v>
          </cell>
          <cell r="G233" t="str">
            <v>Wave 1</v>
          </cell>
          <cell r="H233">
            <v>80</v>
          </cell>
          <cell r="I233">
            <v>44651</v>
          </cell>
          <cell r="J233">
            <v>44763</v>
          </cell>
          <cell r="K233" t="str">
            <v>Saket</v>
          </cell>
          <cell r="L233" t="str">
            <v>Kavitha</v>
          </cell>
          <cell r="M233">
            <v>0.9069799999999999</v>
          </cell>
          <cell r="N233">
            <v>0.97058823529411764</v>
          </cell>
          <cell r="O233">
            <v>0.74408550000000007</v>
          </cell>
          <cell r="R233" t="str">
            <v>Yes</v>
          </cell>
        </row>
        <row r="234">
          <cell r="A234">
            <v>1215493</v>
          </cell>
          <cell r="B234">
            <v>1215493</v>
          </cell>
          <cell r="C234" t="str">
            <v>Undergoing</v>
          </cell>
          <cell r="D234" t="str">
            <v>Phase 2</v>
          </cell>
          <cell r="E234" t="str">
            <v>Anubhav Choudhary</v>
          </cell>
          <cell r="F234" t="str">
            <v>Batch 90 MERN(E)</v>
          </cell>
          <cell r="G234" t="str">
            <v>Wave 7</v>
          </cell>
          <cell r="H234">
            <v>80</v>
          </cell>
          <cell r="I234">
            <v>44677</v>
          </cell>
          <cell r="J234">
            <v>44789</v>
          </cell>
          <cell r="K234" t="str">
            <v>Anamika</v>
          </cell>
          <cell r="M234">
            <v>0.61537999999999993</v>
          </cell>
          <cell r="N234">
            <v>0.41176470588235292</v>
          </cell>
          <cell r="R234" t="str">
            <v>Yes</v>
          </cell>
          <cell r="S234" t="str">
            <v>React</v>
          </cell>
        </row>
        <row r="235">
          <cell r="A235">
            <v>1113573</v>
          </cell>
          <cell r="B235">
            <v>1113573</v>
          </cell>
          <cell r="C235" t="str">
            <v>Undergoing</v>
          </cell>
          <cell r="D235" t="str">
            <v>Phase 2</v>
          </cell>
          <cell r="E235" t="str">
            <v>MUNGARA KHADAR MASTAN</v>
          </cell>
          <cell r="F235" t="str">
            <v>Batch 52 Java FSD (M)</v>
          </cell>
          <cell r="G235" t="str">
            <v>Wave 1</v>
          </cell>
          <cell r="H235">
            <v>80</v>
          </cell>
          <cell r="I235">
            <v>44651</v>
          </cell>
          <cell r="J235">
            <v>44763</v>
          </cell>
          <cell r="K235" t="str">
            <v>Saket</v>
          </cell>
          <cell r="L235" t="str">
            <v>Kavitha</v>
          </cell>
          <cell r="M235">
            <v>0.81394999999999995</v>
          </cell>
          <cell r="N235">
            <v>0.88235294117647056</v>
          </cell>
          <cell r="O235">
            <v>0.87654300000000007</v>
          </cell>
          <cell r="R235" t="str">
            <v>Yes</v>
          </cell>
        </row>
        <row r="236">
          <cell r="A236">
            <v>1227464</v>
          </cell>
          <cell r="B236">
            <v>1227464</v>
          </cell>
          <cell r="C236" t="str">
            <v>Undergoing</v>
          </cell>
          <cell r="D236" t="str">
            <v>Phase 2</v>
          </cell>
          <cell r="E236" t="str">
            <v>Sri Adilakshmi Pallela</v>
          </cell>
          <cell r="F236" t="str">
            <v>Batch 70 Java + Cloud AWS (A)</v>
          </cell>
          <cell r="G236" t="str">
            <v>Wave 2</v>
          </cell>
          <cell r="H236">
            <v>92</v>
          </cell>
          <cell r="I236">
            <v>44657</v>
          </cell>
          <cell r="J236">
            <v>44785</v>
          </cell>
          <cell r="K236" t="str">
            <v>Annu Sharma</v>
          </cell>
          <cell r="M236">
            <v>1</v>
          </cell>
          <cell r="N236">
            <v>1</v>
          </cell>
          <cell r="O236">
            <v>0.94663809523809528</v>
          </cell>
          <cell r="R236" t="str">
            <v>Yes</v>
          </cell>
        </row>
        <row r="237">
          <cell r="A237">
            <v>1240461</v>
          </cell>
          <cell r="B237">
            <v>1240461</v>
          </cell>
          <cell r="C237" t="str">
            <v>Undergoing</v>
          </cell>
          <cell r="D237" t="str">
            <v>Phase 2</v>
          </cell>
          <cell r="E237" t="str">
            <v>Kattamanchi Chandana</v>
          </cell>
          <cell r="F237" t="str">
            <v>Batch 52 Java FSD (M)</v>
          </cell>
          <cell r="G237" t="str">
            <v>Wave 1</v>
          </cell>
          <cell r="H237">
            <v>80</v>
          </cell>
          <cell r="I237">
            <v>44651</v>
          </cell>
          <cell r="J237">
            <v>44763</v>
          </cell>
          <cell r="K237" t="str">
            <v>Saket</v>
          </cell>
          <cell r="L237" t="str">
            <v>Kavitha</v>
          </cell>
          <cell r="M237">
            <v>0.90476000000000001</v>
          </cell>
          <cell r="N237">
            <v>0.97058823529411764</v>
          </cell>
          <cell r="O237">
            <v>0.87351750000000006</v>
          </cell>
          <cell r="R237" t="str">
            <v>Yes</v>
          </cell>
        </row>
        <row r="238">
          <cell r="A238">
            <v>1512260</v>
          </cell>
          <cell r="B238" t="e">
            <v>#N/A</v>
          </cell>
          <cell r="C238" t="str">
            <v>Dropout</v>
          </cell>
          <cell r="D238" t="str">
            <v>Phase 2</v>
          </cell>
          <cell r="E238" t="str">
            <v>Abin Varghese</v>
          </cell>
          <cell r="F238" t="str">
            <v>Batch 54 Java FSD (E)</v>
          </cell>
          <cell r="G238" t="str">
            <v>Wave 1</v>
          </cell>
          <cell r="H238">
            <v>80</v>
          </cell>
          <cell r="I238">
            <v>44651</v>
          </cell>
          <cell r="J238">
            <v>44763</v>
          </cell>
          <cell r="K238" t="str">
            <v>Asma</v>
          </cell>
          <cell r="L238" t="str">
            <v>Ghouse</v>
          </cell>
          <cell r="M238">
            <v>2.3809999999999998E-2</v>
          </cell>
          <cell r="N238">
            <v>0</v>
          </cell>
          <cell r="O238" t="str">
            <v>Absent</v>
          </cell>
          <cell r="R238" t="str">
            <v>no</v>
          </cell>
        </row>
        <row r="239">
          <cell r="A239">
            <v>1219828</v>
          </cell>
          <cell r="B239">
            <v>1219828</v>
          </cell>
          <cell r="C239" t="str">
            <v>Undergoing</v>
          </cell>
          <cell r="D239" t="str">
            <v>Phase 2</v>
          </cell>
          <cell r="E239" t="str">
            <v>Sreeramula Vinayak Santhosh</v>
          </cell>
          <cell r="F239" t="str">
            <v>Batch 65 Java FSD (E)</v>
          </cell>
          <cell r="G239" t="str">
            <v>Wave 2</v>
          </cell>
          <cell r="H239">
            <v>80</v>
          </cell>
          <cell r="I239">
            <v>44657</v>
          </cell>
          <cell r="J239">
            <v>44769</v>
          </cell>
          <cell r="K239" t="str">
            <v>Satyanna</v>
          </cell>
          <cell r="L239" t="str">
            <v>Annu Sharma</v>
          </cell>
          <cell r="M239">
            <v>1</v>
          </cell>
          <cell r="N239">
            <v>0.93103448275862066</v>
          </cell>
          <cell r="O239">
            <v>0.93340000000000001</v>
          </cell>
          <cell r="R239" t="str">
            <v>yes</v>
          </cell>
        </row>
        <row r="240">
          <cell r="A240">
            <v>1367879</v>
          </cell>
          <cell r="B240">
            <v>1367879</v>
          </cell>
          <cell r="C240" t="str">
            <v>Undergoing</v>
          </cell>
          <cell r="D240" t="str">
            <v>Phase 2</v>
          </cell>
          <cell r="E240" t="str">
            <v>Ayush Patel</v>
          </cell>
          <cell r="F240" t="str">
            <v>Batch 57 .Net FSD(M)</v>
          </cell>
          <cell r="G240" t="str">
            <v>Wave 1</v>
          </cell>
          <cell r="H240">
            <v>80</v>
          </cell>
          <cell r="I240">
            <v>44651</v>
          </cell>
          <cell r="J240">
            <v>44763</v>
          </cell>
          <cell r="K240" t="str">
            <v>Vijaya</v>
          </cell>
          <cell r="L240" t="str">
            <v>Anilkumar</v>
          </cell>
          <cell r="M240">
            <v>0.44444444444444442</v>
          </cell>
          <cell r="N240">
            <v>0.72</v>
          </cell>
          <cell r="O240">
            <v>0.81435000000000002</v>
          </cell>
          <cell r="R240" t="str">
            <v>No</v>
          </cell>
        </row>
        <row r="241">
          <cell r="A241">
            <v>1214134</v>
          </cell>
          <cell r="B241">
            <v>1214134</v>
          </cell>
          <cell r="C241" t="str">
            <v>Undergoing</v>
          </cell>
          <cell r="D241" t="str">
            <v>Phase 2</v>
          </cell>
          <cell r="E241" t="str">
            <v>Pradip Laxman Lengare</v>
          </cell>
          <cell r="F241" t="str">
            <v>Batch 65 Java FSD (E)</v>
          </cell>
          <cell r="G241" t="str">
            <v>Wave 2</v>
          </cell>
          <cell r="H241">
            <v>80</v>
          </cell>
          <cell r="I241">
            <v>44657</v>
          </cell>
          <cell r="J241">
            <v>44769</v>
          </cell>
          <cell r="K241" t="str">
            <v>Satyanna</v>
          </cell>
          <cell r="L241" t="str">
            <v>Annu Sharma</v>
          </cell>
          <cell r="M241">
            <v>0.91666999999999998</v>
          </cell>
          <cell r="N241">
            <v>1</v>
          </cell>
          <cell r="O241">
            <v>0.89666354761904765</v>
          </cell>
          <cell r="R241" t="str">
            <v>Yes</v>
          </cell>
          <cell r="S241" t="str">
            <v>Angular</v>
          </cell>
          <cell r="T241" t="str">
            <v>21/05/2022</v>
          </cell>
          <cell r="U241">
            <v>44598</v>
          </cell>
        </row>
        <row r="242">
          <cell r="A242">
            <v>1195450</v>
          </cell>
          <cell r="B242">
            <v>1195450</v>
          </cell>
          <cell r="C242" t="str">
            <v>Undergoing</v>
          </cell>
          <cell r="D242" t="str">
            <v>Phase 2</v>
          </cell>
          <cell r="E242" t="str">
            <v>PULIMI AMULYA</v>
          </cell>
          <cell r="F242" t="str">
            <v>Batch 87 Java + Cloud AWS (M)</v>
          </cell>
          <cell r="G242" t="str">
            <v>Wave 5</v>
          </cell>
          <cell r="H242">
            <v>92</v>
          </cell>
          <cell r="I242">
            <v>44670</v>
          </cell>
          <cell r="J242">
            <v>44798</v>
          </cell>
          <cell r="K242" t="str">
            <v>Subbu</v>
          </cell>
          <cell r="L242" t="str">
            <v>Farha</v>
          </cell>
          <cell r="M242">
            <v>0.80645</v>
          </cell>
          <cell r="N242">
            <v>0.94117647058823528</v>
          </cell>
          <cell r="R242" t="str">
            <v>Yes</v>
          </cell>
        </row>
        <row r="243">
          <cell r="A243">
            <v>1105976</v>
          </cell>
          <cell r="B243">
            <v>1105976</v>
          </cell>
          <cell r="C243" t="str">
            <v>Undergoing</v>
          </cell>
          <cell r="D243" t="str">
            <v>Phase 2</v>
          </cell>
          <cell r="E243" t="str">
            <v>Syed Mohammad Akhtar Rizvi</v>
          </cell>
          <cell r="F243" t="str">
            <v>Batch 78 MERN (M)</v>
          </cell>
          <cell r="G243" t="str">
            <v>Wave 3</v>
          </cell>
          <cell r="H243">
            <v>80</v>
          </cell>
          <cell r="I243">
            <v>44664</v>
          </cell>
          <cell r="J243">
            <v>44776</v>
          </cell>
          <cell r="K243" t="str">
            <v>Dinesh</v>
          </cell>
          <cell r="M243">
            <v>0.97058999999999995</v>
          </cell>
          <cell r="N243">
            <v>0.88888888888888884</v>
          </cell>
          <cell r="T243">
            <v>44719</v>
          </cell>
          <cell r="U243">
            <v>44753</v>
          </cell>
        </row>
        <row r="244">
          <cell r="A244">
            <v>1196778</v>
          </cell>
          <cell r="B244">
            <v>1196778</v>
          </cell>
          <cell r="C244" t="str">
            <v>Undergoing</v>
          </cell>
          <cell r="D244" t="str">
            <v>Phase 2</v>
          </cell>
          <cell r="E244" t="str">
            <v>Mohammad Sohail Shekh</v>
          </cell>
          <cell r="F244" t="str">
            <v>Batch 56 Java FSD (E)</v>
          </cell>
          <cell r="G244" t="str">
            <v>Wave 1</v>
          </cell>
          <cell r="H244">
            <v>80</v>
          </cell>
          <cell r="I244">
            <v>44651</v>
          </cell>
          <cell r="J244">
            <v>44763</v>
          </cell>
          <cell r="K244" t="str">
            <v>Priyanka</v>
          </cell>
          <cell r="L244" t="str">
            <v>Ghouse</v>
          </cell>
          <cell r="M244">
            <v>2.632E-2</v>
          </cell>
          <cell r="N244">
            <v>0</v>
          </cell>
          <cell r="O244" t="str">
            <v>Absent</v>
          </cell>
          <cell r="R244" t="str">
            <v>No</v>
          </cell>
        </row>
        <row r="245">
          <cell r="A245">
            <v>1252451</v>
          </cell>
          <cell r="B245">
            <v>1252451</v>
          </cell>
          <cell r="C245" t="str">
            <v>Undergoing</v>
          </cell>
          <cell r="D245" t="str">
            <v>Phase 2</v>
          </cell>
          <cell r="E245" t="str">
            <v>Chelliboyina Sai Nandini</v>
          </cell>
          <cell r="F245" t="str">
            <v>Batch 91 Java + Cloud AWS (E)</v>
          </cell>
          <cell r="G245" t="str">
            <v>Wave 6</v>
          </cell>
          <cell r="H245">
            <v>92</v>
          </cell>
          <cell r="I245">
            <v>44670</v>
          </cell>
          <cell r="J245">
            <v>44798</v>
          </cell>
          <cell r="K245" t="str">
            <v>Rakesh</v>
          </cell>
          <cell r="L245" t="str">
            <v>Annu Sharma</v>
          </cell>
          <cell r="M245">
            <v>0.93332999999999999</v>
          </cell>
          <cell r="N245">
            <v>0.94117647058823528</v>
          </cell>
          <cell r="R245" t="str">
            <v>YES</v>
          </cell>
        </row>
        <row r="246">
          <cell r="A246">
            <v>1228785</v>
          </cell>
          <cell r="B246">
            <v>1228785</v>
          </cell>
          <cell r="C246" t="str">
            <v>Undergoing</v>
          </cell>
          <cell r="D246" t="str">
            <v>Phase 2</v>
          </cell>
          <cell r="E246" t="str">
            <v>Snehika Karuturi</v>
          </cell>
          <cell r="F246" t="str">
            <v>Batch 52 Java FSD (M)</v>
          </cell>
          <cell r="G246" t="str">
            <v>Wave 1</v>
          </cell>
          <cell r="H246">
            <v>80</v>
          </cell>
          <cell r="I246">
            <v>44651</v>
          </cell>
          <cell r="J246">
            <v>44763</v>
          </cell>
          <cell r="K246" t="str">
            <v>Saket</v>
          </cell>
          <cell r="L246" t="str">
            <v>Kavitha</v>
          </cell>
          <cell r="M246">
            <v>0.95349000000000006</v>
          </cell>
          <cell r="N246">
            <v>0.82352941176470584</v>
          </cell>
          <cell r="O246">
            <v>0.83959054761904772</v>
          </cell>
          <cell r="R246" t="str">
            <v>Yes</v>
          </cell>
          <cell r="T246">
            <v>44725</v>
          </cell>
          <cell r="U246">
            <v>44732</v>
          </cell>
        </row>
        <row r="247">
          <cell r="A247">
            <v>1504632</v>
          </cell>
          <cell r="B247">
            <v>1504632</v>
          </cell>
          <cell r="C247" t="str">
            <v>Undergoing</v>
          </cell>
          <cell r="D247" t="str">
            <v>Phase 2</v>
          </cell>
          <cell r="E247" t="str">
            <v>Neelakandan Venkatesan</v>
          </cell>
          <cell r="F247" t="str">
            <v>Batch 78 MERN (M)</v>
          </cell>
          <cell r="G247" t="str">
            <v>Wave 3</v>
          </cell>
          <cell r="H247">
            <v>80</v>
          </cell>
          <cell r="I247">
            <v>44664</v>
          </cell>
          <cell r="J247">
            <v>44776</v>
          </cell>
          <cell r="K247" t="str">
            <v>Dinesh</v>
          </cell>
          <cell r="M247">
            <v>0.35293999999999998</v>
          </cell>
          <cell r="N247">
            <v>0.14814814814814814</v>
          </cell>
        </row>
        <row r="248">
          <cell r="A248">
            <v>1145150</v>
          </cell>
          <cell r="B248">
            <v>1145150</v>
          </cell>
          <cell r="C248" t="str">
            <v>Undergoing</v>
          </cell>
          <cell r="D248" t="str">
            <v>Phase 2</v>
          </cell>
          <cell r="E248" t="str">
            <v>RITESH KUMAR</v>
          </cell>
          <cell r="F248" t="str">
            <v>Batch 62 Java FSD(A)</v>
          </cell>
          <cell r="G248" t="str">
            <v>Wave 1</v>
          </cell>
          <cell r="H248">
            <v>80</v>
          </cell>
          <cell r="I248">
            <v>44651</v>
          </cell>
          <cell r="J248">
            <v>44763</v>
          </cell>
          <cell r="K248" t="str">
            <v>Vikram</v>
          </cell>
          <cell r="L248" t="str">
            <v>Rajeev Choudhary</v>
          </cell>
          <cell r="M248">
            <v>0.95349000000000006</v>
          </cell>
          <cell r="N248">
            <v>0.82352941176470584</v>
          </cell>
          <cell r="O248">
            <v>0.94854300000000003</v>
          </cell>
          <cell r="R248" t="str">
            <v>yes</v>
          </cell>
        </row>
        <row r="249">
          <cell r="A249">
            <v>1146491</v>
          </cell>
          <cell r="B249">
            <v>1146491</v>
          </cell>
          <cell r="C249" t="str">
            <v>Undergoing</v>
          </cell>
          <cell r="D249" t="str">
            <v>Phase 2</v>
          </cell>
          <cell r="E249" t="str">
            <v>SHIVADHAR REDDY MALLELA</v>
          </cell>
          <cell r="F249" t="str">
            <v>Batch 52 Java FSD (M)</v>
          </cell>
          <cell r="G249" t="str">
            <v>Wave 1</v>
          </cell>
          <cell r="H249">
            <v>80</v>
          </cell>
          <cell r="I249">
            <v>44651</v>
          </cell>
          <cell r="J249">
            <v>44763</v>
          </cell>
          <cell r="K249" t="str">
            <v>Saket</v>
          </cell>
          <cell r="L249" t="str">
            <v>Kavitha</v>
          </cell>
          <cell r="M249">
            <v>0.37209000000000003</v>
          </cell>
          <cell r="N249">
            <v>0.3235294117647059</v>
          </cell>
          <cell r="O249">
            <v>0.79679047619047627</v>
          </cell>
          <cell r="R249" t="str">
            <v>No</v>
          </cell>
        </row>
        <row r="250">
          <cell r="A250">
            <v>1244838</v>
          </cell>
          <cell r="B250">
            <v>1244838</v>
          </cell>
          <cell r="C250" t="str">
            <v>Undergoing</v>
          </cell>
          <cell r="D250" t="str">
            <v>Phase 2</v>
          </cell>
          <cell r="E250" t="str">
            <v>Manasa Puttepu</v>
          </cell>
          <cell r="F250" t="str">
            <v>Batch 76 Java + Cloud AWS (A)</v>
          </cell>
          <cell r="G250" t="str">
            <v>Wave 3</v>
          </cell>
          <cell r="H250">
            <v>92</v>
          </cell>
          <cell r="I250">
            <v>44664</v>
          </cell>
          <cell r="J250">
            <v>44792</v>
          </cell>
          <cell r="K250" t="str">
            <v>Sivaram</v>
          </cell>
          <cell r="L250" t="str">
            <v>Sanjeev Gone</v>
          </cell>
          <cell r="M250">
            <v>1</v>
          </cell>
          <cell r="N250">
            <v>1</v>
          </cell>
          <cell r="R250" t="str">
            <v>Yes</v>
          </cell>
          <cell r="S250" t="str">
            <v>Spring Framework</v>
          </cell>
          <cell r="T250">
            <v>44720</v>
          </cell>
          <cell r="U250">
            <v>44722</v>
          </cell>
        </row>
        <row r="251">
          <cell r="A251">
            <v>1638387</v>
          </cell>
          <cell r="B251">
            <v>1638387</v>
          </cell>
          <cell r="C251" t="str">
            <v>Undergoing</v>
          </cell>
          <cell r="D251" t="str">
            <v>Phase 2</v>
          </cell>
          <cell r="E251" t="str">
            <v>Devesh Chaudhary</v>
          </cell>
          <cell r="F251" t="str">
            <v>Batch 52 Java FSD (M)</v>
          </cell>
          <cell r="G251" t="str">
            <v>Wave 1</v>
          </cell>
          <cell r="H251">
            <v>80</v>
          </cell>
          <cell r="I251">
            <v>44651</v>
          </cell>
          <cell r="J251">
            <v>44763</v>
          </cell>
          <cell r="K251" t="str">
            <v>Saket</v>
          </cell>
          <cell r="L251" t="str">
            <v>Kavitha</v>
          </cell>
          <cell r="M251">
            <v>0.88371999999999995</v>
          </cell>
          <cell r="N251">
            <v>0.91176470588235292</v>
          </cell>
          <cell r="O251">
            <v>0.81285700000000005</v>
          </cell>
          <cell r="R251" t="str">
            <v>Yes</v>
          </cell>
        </row>
        <row r="252">
          <cell r="A252">
            <v>1284039</v>
          </cell>
          <cell r="B252">
            <v>1284039</v>
          </cell>
          <cell r="C252" t="str">
            <v>Undergoing</v>
          </cell>
          <cell r="D252" t="str">
            <v>Phase 2</v>
          </cell>
          <cell r="E252" t="str">
            <v>karthikeya satya sriyananda kuchimanchi</v>
          </cell>
          <cell r="F252" t="str">
            <v>Batch 98 Java + Cloud(M)</v>
          </cell>
          <cell r="G252" t="str">
            <v>Wave 7</v>
          </cell>
          <cell r="H252">
            <v>92</v>
          </cell>
          <cell r="I252">
            <v>44677</v>
          </cell>
          <cell r="J252">
            <v>44805</v>
          </cell>
          <cell r="K252" t="str">
            <v>Satish</v>
          </cell>
          <cell r="L252" t="str">
            <v>Satish G</v>
          </cell>
          <cell r="M252">
            <v>0.96153999999999995</v>
          </cell>
          <cell r="N252">
            <v>1</v>
          </cell>
        </row>
        <row r="253">
          <cell r="A253">
            <v>1223084</v>
          </cell>
          <cell r="B253">
            <v>1223084</v>
          </cell>
          <cell r="C253" t="str">
            <v>Undergoing</v>
          </cell>
          <cell r="D253" t="str">
            <v>Phase 2</v>
          </cell>
          <cell r="E253" t="str">
            <v>NAYAN DILIP KOKARE</v>
          </cell>
          <cell r="F253" t="str">
            <v>Batch 62 Java FSD(A)</v>
          </cell>
          <cell r="G253" t="str">
            <v>Wave 1</v>
          </cell>
          <cell r="H253">
            <v>80</v>
          </cell>
          <cell r="I253">
            <v>44651</v>
          </cell>
          <cell r="J253">
            <v>44763</v>
          </cell>
          <cell r="K253" t="str">
            <v>Vikram</v>
          </cell>
          <cell r="L253" t="str">
            <v>Rajeev Choudhary</v>
          </cell>
          <cell r="M253">
            <v>0.76744000000000001</v>
          </cell>
          <cell r="N253">
            <v>0.8529411764705882</v>
          </cell>
          <cell r="O253">
            <v>0.93854300000000002</v>
          </cell>
          <cell r="R253" t="str">
            <v>yes</v>
          </cell>
        </row>
        <row r="254">
          <cell r="A254">
            <v>1584792</v>
          </cell>
          <cell r="B254">
            <v>1584792</v>
          </cell>
          <cell r="C254" t="str">
            <v>Undergoing</v>
          </cell>
          <cell r="D254" t="str">
            <v>Phase 2</v>
          </cell>
          <cell r="E254" t="str">
            <v>Tinu Pal</v>
          </cell>
          <cell r="F254" t="str">
            <v>Batch 62 Java FSD(A)</v>
          </cell>
          <cell r="G254" t="str">
            <v>Wave 1</v>
          </cell>
          <cell r="H254">
            <v>80</v>
          </cell>
          <cell r="I254">
            <v>44651</v>
          </cell>
          <cell r="J254">
            <v>44763</v>
          </cell>
          <cell r="K254" t="str">
            <v>Vikram</v>
          </cell>
          <cell r="L254" t="str">
            <v>Rajeev Choudhary</v>
          </cell>
          <cell r="M254">
            <v>0.97674000000000005</v>
          </cell>
          <cell r="N254">
            <v>0.97058823529411764</v>
          </cell>
          <cell r="O254">
            <v>0.83477150000000011</v>
          </cell>
          <cell r="R254" t="str">
            <v>yes</v>
          </cell>
        </row>
        <row r="255">
          <cell r="A255">
            <v>1699331</v>
          </cell>
          <cell r="B255">
            <v>1699331</v>
          </cell>
          <cell r="C255" t="str">
            <v>Undergoing</v>
          </cell>
          <cell r="D255" t="str">
            <v>Phase 2</v>
          </cell>
          <cell r="E255" t="str">
            <v>Venkata Nagarjuna Reddy Godhala</v>
          </cell>
          <cell r="F255" t="str">
            <v>Batch 70 Java + Cloud AWS (A)</v>
          </cell>
          <cell r="G255" t="str">
            <v>Wave 2</v>
          </cell>
          <cell r="H255">
            <v>92</v>
          </cell>
          <cell r="I255">
            <v>44657</v>
          </cell>
          <cell r="J255">
            <v>44785</v>
          </cell>
          <cell r="K255" t="str">
            <v>Annu Sharma</v>
          </cell>
          <cell r="M255">
            <v>0.54286000000000001</v>
          </cell>
          <cell r="N255">
            <v>0.62962962962962965</v>
          </cell>
          <cell r="O255" t="str">
            <v>Absent</v>
          </cell>
          <cell r="R255" t="str">
            <v>Yes</v>
          </cell>
        </row>
        <row r="256">
          <cell r="A256">
            <v>1719336</v>
          </cell>
          <cell r="B256">
            <v>1719336</v>
          </cell>
          <cell r="C256" t="str">
            <v>Undergoing</v>
          </cell>
          <cell r="D256" t="str">
            <v>Phase 2</v>
          </cell>
          <cell r="E256" t="str">
            <v>Pooja</v>
          </cell>
          <cell r="F256" t="str">
            <v>Batch 76 Java + Cloud AWS (A)</v>
          </cell>
          <cell r="G256" t="str">
            <v>Wave 3</v>
          </cell>
          <cell r="H256">
            <v>92</v>
          </cell>
          <cell r="I256">
            <v>44664</v>
          </cell>
          <cell r="J256">
            <v>44792</v>
          </cell>
          <cell r="K256" t="str">
            <v>Sivaram</v>
          </cell>
          <cell r="L256" t="str">
            <v>Sanjeev Gone</v>
          </cell>
          <cell r="M256">
            <v>0.6875</v>
          </cell>
          <cell r="N256">
            <v>1</v>
          </cell>
          <cell r="R256" t="str">
            <v>Yes</v>
          </cell>
          <cell r="S256" t="str">
            <v>-</v>
          </cell>
          <cell r="T256" t="str">
            <v>-</v>
          </cell>
          <cell r="U256" t="str">
            <v>-</v>
          </cell>
        </row>
        <row r="257">
          <cell r="A257">
            <v>1252468</v>
          </cell>
          <cell r="B257">
            <v>1252468</v>
          </cell>
          <cell r="C257" t="str">
            <v>Undergoing</v>
          </cell>
          <cell r="D257" t="str">
            <v>Phase 2</v>
          </cell>
          <cell r="E257" t="str">
            <v>Sachin Dhondiram Chavan</v>
          </cell>
          <cell r="F257" t="str">
            <v>Batch 91 Java + Cloud AWS (E)</v>
          </cell>
          <cell r="G257" t="str">
            <v>Wave 6</v>
          </cell>
          <cell r="H257">
            <v>92</v>
          </cell>
          <cell r="I257">
            <v>44670</v>
          </cell>
          <cell r="J257">
            <v>44798</v>
          </cell>
          <cell r="K257" t="str">
            <v>Rakesh</v>
          </cell>
          <cell r="L257" t="str">
            <v>Annu Sharma</v>
          </cell>
          <cell r="M257">
            <v>0.76666999999999996</v>
          </cell>
          <cell r="N257">
            <v>0.70588235294117652</v>
          </cell>
          <cell r="R257" t="str">
            <v>YES</v>
          </cell>
        </row>
        <row r="258">
          <cell r="A258">
            <v>1554924</v>
          </cell>
          <cell r="B258">
            <v>1554924</v>
          </cell>
          <cell r="C258" t="str">
            <v>Undergoing</v>
          </cell>
          <cell r="D258" t="str">
            <v>Phase 2</v>
          </cell>
          <cell r="E258" t="str">
            <v>Jaysinh Subhash Babar</v>
          </cell>
          <cell r="F258" t="str">
            <v>Batch 91 Java + Cloud AWS (E)</v>
          </cell>
          <cell r="G258" t="str">
            <v>Wave 6</v>
          </cell>
          <cell r="H258">
            <v>92</v>
          </cell>
          <cell r="I258">
            <v>44670</v>
          </cell>
          <cell r="J258">
            <v>44798</v>
          </cell>
          <cell r="K258" t="str">
            <v>Rakesh</v>
          </cell>
          <cell r="L258" t="str">
            <v>Annu Sharma</v>
          </cell>
          <cell r="M258">
            <v>0.8</v>
          </cell>
          <cell r="N258">
            <v>0.94117647058823528</v>
          </cell>
          <cell r="R258" t="str">
            <v>YES</v>
          </cell>
        </row>
        <row r="259">
          <cell r="A259">
            <v>1297338</v>
          </cell>
          <cell r="B259">
            <v>1297338</v>
          </cell>
          <cell r="C259" t="str">
            <v>Undergoing</v>
          </cell>
          <cell r="D259" t="str">
            <v>Phase 2</v>
          </cell>
          <cell r="E259" t="str">
            <v>Jay Deelip Kamble</v>
          </cell>
          <cell r="F259" t="str">
            <v>Batch 98 Java + Cloud(M)</v>
          </cell>
          <cell r="G259" t="str">
            <v>Wave 7</v>
          </cell>
          <cell r="H259">
            <v>92</v>
          </cell>
          <cell r="I259">
            <v>44677</v>
          </cell>
          <cell r="J259">
            <v>44805</v>
          </cell>
          <cell r="K259" t="str">
            <v>Satish</v>
          </cell>
          <cell r="L259" t="str">
            <v>Satish G</v>
          </cell>
          <cell r="M259">
            <v>0.80769000000000002</v>
          </cell>
          <cell r="N259">
            <v>0.83333333333333337</v>
          </cell>
        </row>
        <row r="260">
          <cell r="A260">
            <v>1720328</v>
          </cell>
          <cell r="B260">
            <v>1720328</v>
          </cell>
          <cell r="C260" t="str">
            <v>Undergoing</v>
          </cell>
          <cell r="D260" t="str">
            <v>Phase 2</v>
          </cell>
          <cell r="E260" t="str">
            <v>POLANI MANOJ HOTHRA</v>
          </cell>
          <cell r="F260" t="str">
            <v>Batch 65 Java FSD (E)</v>
          </cell>
          <cell r="G260" t="str">
            <v>Wave 2</v>
          </cell>
          <cell r="H260">
            <v>80</v>
          </cell>
          <cell r="I260">
            <v>44657</v>
          </cell>
          <cell r="J260">
            <v>44769</v>
          </cell>
          <cell r="K260" t="str">
            <v>Satyanna</v>
          </cell>
          <cell r="L260" t="str">
            <v>Annu Sharma</v>
          </cell>
          <cell r="M260">
            <v>1</v>
          </cell>
          <cell r="N260">
            <v>1</v>
          </cell>
          <cell r="O260">
            <v>0.92620000000000013</v>
          </cell>
          <cell r="R260" t="str">
            <v>Yes</v>
          </cell>
          <cell r="T260">
            <v>44568</v>
          </cell>
          <cell r="U260">
            <v>44841</v>
          </cell>
        </row>
        <row r="261">
          <cell r="A261">
            <v>1443263</v>
          </cell>
          <cell r="B261">
            <v>1443263</v>
          </cell>
          <cell r="C261" t="str">
            <v>Undergoing</v>
          </cell>
          <cell r="D261" t="str">
            <v>Phase 2</v>
          </cell>
          <cell r="E261" t="str">
            <v>Shreeganesha K V</v>
          </cell>
          <cell r="F261" t="str">
            <v>Batch 62 Java FSD(A)</v>
          </cell>
          <cell r="G261" t="str">
            <v>Wave 1</v>
          </cell>
          <cell r="H261">
            <v>80</v>
          </cell>
          <cell r="I261">
            <v>44651</v>
          </cell>
          <cell r="J261">
            <v>44763</v>
          </cell>
          <cell r="K261" t="str">
            <v>Vikram</v>
          </cell>
          <cell r="L261" t="str">
            <v>Rajeev Choudhary</v>
          </cell>
          <cell r="M261">
            <v>0.86046999999999996</v>
          </cell>
          <cell r="N261">
            <v>0.88235294117647056</v>
          </cell>
          <cell r="O261">
            <v>0.93091450000000009</v>
          </cell>
        </row>
        <row r="262">
          <cell r="A262">
            <v>1136219</v>
          </cell>
          <cell r="B262">
            <v>1136219</v>
          </cell>
          <cell r="C262" t="str">
            <v>Undergoing</v>
          </cell>
          <cell r="D262" t="str">
            <v>Phase 2</v>
          </cell>
          <cell r="E262" t="str">
            <v>Shivani Singh</v>
          </cell>
          <cell r="F262" t="str">
            <v>Batch 100 Java FSD (M)</v>
          </cell>
          <cell r="G262" t="str">
            <v>Wave 7</v>
          </cell>
          <cell r="H262">
            <v>80</v>
          </cell>
          <cell r="I262">
            <v>44677</v>
          </cell>
          <cell r="J262">
            <v>44789</v>
          </cell>
          <cell r="K262" t="str">
            <v>Sushila</v>
          </cell>
          <cell r="L262" t="str">
            <v xml:space="preserve">Vaibhav </v>
          </cell>
          <cell r="M262">
            <v>1</v>
          </cell>
          <cell r="N262">
            <v>1</v>
          </cell>
          <cell r="R262" t="str">
            <v>Yes</v>
          </cell>
          <cell r="S262" t="str">
            <v>JavaScript</v>
          </cell>
          <cell r="T262">
            <v>44719</v>
          </cell>
          <cell r="U262">
            <v>44723</v>
          </cell>
        </row>
        <row r="263">
          <cell r="A263">
            <v>1748710</v>
          </cell>
          <cell r="B263">
            <v>1748710</v>
          </cell>
          <cell r="C263" t="str">
            <v>Undergoing</v>
          </cell>
          <cell r="D263" t="str">
            <v>Phase 2</v>
          </cell>
          <cell r="E263" t="str">
            <v>Raj Sharma</v>
          </cell>
          <cell r="F263" t="str">
            <v>Batch 102 MERN (A)</v>
          </cell>
          <cell r="G263" t="str">
            <v>Wave 7</v>
          </cell>
          <cell r="H263">
            <v>80</v>
          </cell>
          <cell r="I263">
            <v>44677</v>
          </cell>
          <cell r="J263">
            <v>44789</v>
          </cell>
          <cell r="K263" t="str">
            <v>Dhiraj</v>
          </cell>
          <cell r="M263">
            <v>0.76</v>
          </cell>
          <cell r="N263">
            <v>0.94117647058823528</v>
          </cell>
          <cell r="R263" t="str">
            <v>Yes</v>
          </cell>
        </row>
        <row r="264">
          <cell r="A264">
            <v>1117957</v>
          </cell>
          <cell r="B264">
            <v>1117957</v>
          </cell>
          <cell r="C264" t="str">
            <v>Undergoing</v>
          </cell>
          <cell r="D264" t="str">
            <v>Phase 2</v>
          </cell>
          <cell r="E264" t="str">
            <v>Pratap Arjun Yadav</v>
          </cell>
          <cell r="F264" t="str">
            <v>Batch 52 Java FSD (M)</v>
          </cell>
          <cell r="G264" t="str">
            <v>Wave 1</v>
          </cell>
          <cell r="H264">
            <v>80</v>
          </cell>
          <cell r="I264">
            <v>44651</v>
          </cell>
          <cell r="J264">
            <v>44763</v>
          </cell>
          <cell r="K264" t="str">
            <v>Saket</v>
          </cell>
          <cell r="L264" t="str">
            <v>Kavitha</v>
          </cell>
          <cell r="M264">
            <v>0.95349000000000006</v>
          </cell>
          <cell r="N264">
            <v>0.88235294117647056</v>
          </cell>
          <cell r="O264">
            <v>0.88438109523809527</v>
          </cell>
          <cell r="R264" t="str">
            <v>Yes</v>
          </cell>
        </row>
        <row r="265">
          <cell r="A265">
            <v>1582100</v>
          </cell>
          <cell r="B265">
            <v>1582100</v>
          </cell>
          <cell r="C265" t="str">
            <v>Undergoing</v>
          </cell>
          <cell r="D265" t="str">
            <v>Phase 2</v>
          </cell>
          <cell r="E265" t="str">
            <v>DUDDU MANIKANTA</v>
          </cell>
          <cell r="F265" t="str">
            <v>Batch 56 Java FSD (E)</v>
          </cell>
          <cell r="G265" t="str">
            <v>Wave 1</v>
          </cell>
          <cell r="H265">
            <v>80</v>
          </cell>
          <cell r="I265">
            <v>44651</v>
          </cell>
          <cell r="J265">
            <v>44763</v>
          </cell>
          <cell r="K265" t="str">
            <v>Priyanka</v>
          </cell>
          <cell r="L265" t="str">
            <v>Ghouse</v>
          </cell>
          <cell r="M265">
            <v>0.92105000000000004</v>
          </cell>
          <cell r="N265">
            <v>0.55882352941176472</v>
          </cell>
          <cell r="O265">
            <v>0.96922609523809522</v>
          </cell>
          <cell r="R265" t="str">
            <v>Yes</v>
          </cell>
        </row>
        <row r="266">
          <cell r="A266">
            <v>1395920</v>
          </cell>
          <cell r="B266" t="e">
            <v>#N/A</v>
          </cell>
          <cell r="C266" t="str">
            <v>Dropout</v>
          </cell>
          <cell r="D266" t="str">
            <v>Phase 2</v>
          </cell>
          <cell r="E266" t="str">
            <v>PEDAGADA HARIPRASAD</v>
          </cell>
          <cell r="F266" t="str">
            <v>Batch 91 Java + Cloud AWS (E)</v>
          </cell>
          <cell r="G266" t="str">
            <v>Wave 6</v>
          </cell>
          <cell r="H266">
            <v>92</v>
          </cell>
          <cell r="I266">
            <v>44670</v>
          </cell>
          <cell r="J266">
            <v>44798</v>
          </cell>
          <cell r="K266" t="str">
            <v>Rakesh</v>
          </cell>
          <cell r="L266" t="str">
            <v>Annu Sharma</v>
          </cell>
          <cell r="M266">
            <v>0.1</v>
          </cell>
          <cell r="N266">
            <v>0</v>
          </cell>
          <cell r="R266" t="str">
            <v>NO</v>
          </cell>
          <cell r="S266" t="str">
            <v>Web Tech, Angular</v>
          </cell>
        </row>
        <row r="267">
          <cell r="A267">
            <v>1186519</v>
          </cell>
          <cell r="B267">
            <v>1186519</v>
          </cell>
          <cell r="C267" t="str">
            <v>Undergoing</v>
          </cell>
          <cell r="D267" t="str">
            <v>Phase 2</v>
          </cell>
          <cell r="E267" t="str">
            <v>Anshul Bansal</v>
          </cell>
          <cell r="F267" t="str">
            <v>Batch 52 Java FSD (M)</v>
          </cell>
          <cell r="G267" t="str">
            <v>Wave 1</v>
          </cell>
          <cell r="H267">
            <v>80</v>
          </cell>
          <cell r="I267">
            <v>44651</v>
          </cell>
          <cell r="J267">
            <v>44763</v>
          </cell>
          <cell r="K267" t="str">
            <v>Saket</v>
          </cell>
          <cell r="L267" t="str">
            <v>Kavitha</v>
          </cell>
          <cell r="M267">
            <v>1</v>
          </cell>
          <cell r="N267">
            <v>0.88235294117647056</v>
          </cell>
          <cell r="O267">
            <v>0.85060000000000002</v>
          </cell>
          <cell r="R267" t="str">
            <v>Yes</v>
          </cell>
          <cell r="T267">
            <v>44727</v>
          </cell>
          <cell r="U267">
            <v>44734</v>
          </cell>
        </row>
        <row r="268">
          <cell r="A268">
            <v>1262677</v>
          </cell>
          <cell r="B268">
            <v>1262677</v>
          </cell>
          <cell r="C268" t="str">
            <v>Undergoing</v>
          </cell>
          <cell r="D268" t="str">
            <v>Phase 2</v>
          </cell>
          <cell r="E268" t="str">
            <v>Shamitha R</v>
          </cell>
          <cell r="F268" t="str">
            <v>Batch 98 Java + Cloud(M)</v>
          </cell>
          <cell r="G268" t="str">
            <v>Wave 7</v>
          </cell>
          <cell r="H268">
            <v>92</v>
          </cell>
          <cell r="I268">
            <v>44677</v>
          </cell>
          <cell r="J268">
            <v>44805</v>
          </cell>
          <cell r="K268" t="str">
            <v>Satish</v>
          </cell>
          <cell r="L268" t="str">
            <v>Satish G</v>
          </cell>
          <cell r="M268">
            <v>0.84614999999999996</v>
          </cell>
          <cell r="N268">
            <v>1</v>
          </cell>
        </row>
        <row r="269">
          <cell r="A269">
            <v>1198502</v>
          </cell>
          <cell r="B269">
            <v>1198502</v>
          </cell>
          <cell r="C269" t="str">
            <v>Undergoing</v>
          </cell>
          <cell r="D269" t="str">
            <v>Phase 2</v>
          </cell>
          <cell r="E269" t="str">
            <v>VIKRANTH REDDY THIRUMALA</v>
          </cell>
          <cell r="F269" t="str">
            <v>Batch 78 MERN (M)</v>
          </cell>
          <cell r="G269" t="str">
            <v>Wave 3</v>
          </cell>
          <cell r="H269">
            <v>80</v>
          </cell>
          <cell r="I269">
            <v>44664</v>
          </cell>
          <cell r="J269">
            <v>44776</v>
          </cell>
          <cell r="K269" t="str">
            <v>Dinesh</v>
          </cell>
          <cell r="M269">
            <v>0.5</v>
          </cell>
          <cell r="N269">
            <v>0</v>
          </cell>
          <cell r="R269" t="str">
            <v>yes</v>
          </cell>
          <cell r="S269" t="str">
            <v>React and Advance React</v>
          </cell>
          <cell r="T269" t="str">
            <v>completed</v>
          </cell>
          <cell r="U269" t="str">
            <v>completed</v>
          </cell>
        </row>
        <row r="270">
          <cell r="A270">
            <v>1231533</v>
          </cell>
          <cell r="B270">
            <v>1231533</v>
          </cell>
          <cell r="C270" t="str">
            <v>Undergoing</v>
          </cell>
          <cell r="D270" t="str">
            <v>Phase 2</v>
          </cell>
          <cell r="E270" t="str">
            <v>shweta singh</v>
          </cell>
          <cell r="F270" t="str">
            <v>Batch 74 Java + Cloud AWS (M)</v>
          </cell>
          <cell r="G270" t="str">
            <v>Wave 3</v>
          </cell>
          <cell r="H270">
            <v>92</v>
          </cell>
          <cell r="I270">
            <v>44664</v>
          </cell>
          <cell r="J270">
            <v>44792</v>
          </cell>
          <cell r="K270" t="str">
            <v>Shahid</v>
          </cell>
          <cell r="L270" t="str">
            <v>Farha</v>
          </cell>
          <cell r="M270">
            <v>0.93938999999999995</v>
          </cell>
          <cell r="N270">
            <v>0.54545454545454541</v>
          </cell>
          <cell r="R270" t="str">
            <v>YES</v>
          </cell>
          <cell r="T270">
            <v>44719</v>
          </cell>
          <cell r="U270">
            <v>44723</v>
          </cell>
        </row>
        <row r="271">
          <cell r="A271">
            <v>206999</v>
          </cell>
          <cell r="B271">
            <v>206999</v>
          </cell>
          <cell r="C271" t="str">
            <v>Undergoing</v>
          </cell>
          <cell r="D271" t="str">
            <v>Phase 2</v>
          </cell>
          <cell r="E271" t="str">
            <v>NOOKALA GNANA TEJESWINI</v>
          </cell>
          <cell r="F271" t="str">
            <v>Batch 70 Java + Cloud AWS (A)</v>
          </cell>
          <cell r="G271" t="str">
            <v>Wave 2</v>
          </cell>
          <cell r="H271">
            <v>92</v>
          </cell>
          <cell r="I271">
            <v>44657</v>
          </cell>
          <cell r="J271">
            <v>44785</v>
          </cell>
          <cell r="K271" t="str">
            <v>Annu Sharma</v>
          </cell>
          <cell r="M271">
            <v>0.97143000000000002</v>
          </cell>
          <cell r="N271">
            <v>0.96296296296296291</v>
          </cell>
          <cell r="O271">
            <v>0.94491409523809533</v>
          </cell>
          <cell r="R271" t="str">
            <v>Yes</v>
          </cell>
        </row>
        <row r="272">
          <cell r="A272">
            <v>1719325</v>
          </cell>
          <cell r="B272">
            <v>1719325</v>
          </cell>
          <cell r="C272" t="str">
            <v>Undergoing</v>
          </cell>
          <cell r="D272" t="str">
            <v>Phase 2</v>
          </cell>
          <cell r="E272" t="str">
            <v>Charan Sai Baddula</v>
          </cell>
          <cell r="F272" t="str">
            <v>Batch 87 Java + Cloud AWS (M)</v>
          </cell>
          <cell r="G272" t="str">
            <v>Wave 5</v>
          </cell>
          <cell r="H272">
            <v>92</v>
          </cell>
          <cell r="I272">
            <v>44670</v>
          </cell>
          <cell r="J272">
            <v>44798</v>
          </cell>
          <cell r="K272" t="str">
            <v>Subbu</v>
          </cell>
          <cell r="L272" t="str">
            <v>Farha</v>
          </cell>
          <cell r="M272">
            <v>0.87096999999999991</v>
          </cell>
          <cell r="N272">
            <v>0.94117647058823528</v>
          </cell>
          <cell r="R272" t="str">
            <v>Yes</v>
          </cell>
        </row>
        <row r="273">
          <cell r="A273">
            <v>1628144</v>
          </cell>
          <cell r="B273">
            <v>1628144</v>
          </cell>
          <cell r="C273" t="str">
            <v>Undergoing</v>
          </cell>
          <cell r="D273" t="str">
            <v>Phase 2</v>
          </cell>
          <cell r="E273" t="str">
            <v>Ashutosh Kumar</v>
          </cell>
          <cell r="F273" t="str">
            <v>Batch 58 .Net FSD(A)</v>
          </cell>
          <cell r="G273" t="str">
            <v>Wave 1</v>
          </cell>
          <cell r="H273">
            <v>80</v>
          </cell>
          <cell r="I273">
            <v>44651</v>
          </cell>
          <cell r="J273">
            <v>44763</v>
          </cell>
          <cell r="K273" t="str">
            <v>Mangayarkarasi</v>
          </cell>
          <cell r="L273" t="str">
            <v>Anilkumar</v>
          </cell>
          <cell r="M273">
            <v>0.74444444444444446</v>
          </cell>
          <cell r="N273">
            <v>0.96</v>
          </cell>
          <cell r="O273">
            <v>0.82609166666666678</v>
          </cell>
          <cell r="R273" t="str">
            <v>Yes</v>
          </cell>
        </row>
        <row r="274">
          <cell r="A274">
            <v>1357652</v>
          </cell>
          <cell r="B274">
            <v>1357652</v>
          </cell>
          <cell r="C274" t="str">
            <v>Undergoing</v>
          </cell>
          <cell r="D274" t="str">
            <v>Phase 2</v>
          </cell>
          <cell r="E274" t="str">
            <v>Pooja Ashok Hule</v>
          </cell>
          <cell r="F274" t="str">
            <v>Batch 74 Java + Cloud AWS (M)</v>
          </cell>
          <cell r="G274" t="str">
            <v>Wave 3</v>
          </cell>
          <cell r="H274">
            <v>92</v>
          </cell>
          <cell r="I274">
            <v>44664</v>
          </cell>
          <cell r="J274">
            <v>44792</v>
          </cell>
          <cell r="K274" t="str">
            <v>Shahid</v>
          </cell>
          <cell r="L274" t="str">
            <v>Farha</v>
          </cell>
          <cell r="M274">
            <v>1</v>
          </cell>
          <cell r="N274">
            <v>1</v>
          </cell>
          <cell r="R274" t="str">
            <v>YES</v>
          </cell>
          <cell r="T274">
            <v>44732</v>
          </cell>
          <cell r="U274">
            <v>44742</v>
          </cell>
        </row>
        <row r="275">
          <cell r="A275">
            <v>1770649</v>
          </cell>
          <cell r="B275">
            <v>1770649</v>
          </cell>
          <cell r="C275" t="str">
            <v>Undergoing</v>
          </cell>
          <cell r="D275" t="str">
            <v>Phase 2</v>
          </cell>
          <cell r="E275" t="str">
            <v>Sajid Basha Davalzi</v>
          </cell>
          <cell r="F275" t="str">
            <v>Batch 74 Java + Cloud AWS (M)</v>
          </cell>
          <cell r="G275" t="str">
            <v>Wave 3</v>
          </cell>
          <cell r="H275">
            <v>92</v>
          </cell>
          <cell r="I275">
            <v>44664</v>
          </cell>
          <cell r="J275">
            <v>44792</v>
          </cell>
          <cell r="K275" t="str">
            <v>Shahid</v>
          </cell>
          <cell r="L275" t="str">
            <v>Farha</v>
          </cell>
          <cell r="M275">
            <v>9.0909999999999991E-2</v>
          </cell>
          <cell r="N275">
            <v>0</v>
          </cell>
          <cell r="R275" t="str">
            <v>NO</v>
          </cell>
        </row>
        <row r="276">
          <cell r="A276">
            <v>1658802</v>
          </cell>
          <cell r="B276">
            <v>1658802</v>
          </cell>
          <cell r="C276" t="str">
            <v>Undergoing</v>
          </cell>
          <cell r="D276" t="str">
            <v>Phase 2</v>
          </cell>
          <cell r="E276" t="str">
            <v>SAZID SHAIK</v>
          </cell>
          <cell r="F276" t="str">
            <v>Batch 76 Java + Cloud AWS (A)</v>
          </cell>
          <cell r="G276" t="str">
            <v>Wave 3</v>
          </cell>
          <cell r="H276">
            <v>92</v>
          </cell>
          <cell r="I276">
            <v>44664</v>
          </cell>
          <cell r="J276">
            <v>44792</v>
          </cell>
          <cell r="K276" t="str">
            <v>Sivaram</v>
          </cell>
          <cell r="L276" t="str">
            <v>Sanjeev Gone</v>
          </cell>
          <cell r="M276">
            <v>0.75</v>
          </cell>
          <cell r="N276">
            <v>1</v>
          </cell>
          <cell r="R276" t="str">
            <v>Yes</v>
          </cell>
          <cell r="S276" t="str">
            <v>-</v>
          </cell>
          <cell r="T276">
            <v>44741</v>
          </cell>
          <cell r="U276">
            <v>44744</v>
          </cell>
        </row>
        <row r="277">
          <cell r="A277">
            <v>1479161</v>
          </cell>
          <cell r="B277">
            <v>1479161</v>
          </cell>
          <cell r="C277" t="str">
            <v>Undergoing</v>
          </cell>
          <cell r="D277" t="str">
            <v>Phase 2</v>
          </cell>
          <cell r="E277" t="str">
            <v>Sayan Bose</v>
          </cell>
          <cell r="F277" t="str">
            <v>Batch 60 Cloud Azure (M)</v>
          </cell>
          <cell r="G277" t="str">
            <v>Wave 1</v>
          </cell>
          <cell r="H277">
            <v>92</v>
          </cell>
          <cell r="I277">
            <v>44651</v>
          </cell>
          <cell r="J277">
            <v>44781</v>
          </cell>
          <cell r="K277" t="str">
            <v>Kurunchi</v>
          </cell>
          <cell r="M277">
            <v>1</v>
          </cell>
          <cell r="N277">
            <v>1</v>
          </cell>
          <cell r="O277">
            <v>0.91720000000000002</v>
          </cell>
          <cell r="R277" t="str">
            <v>YES</v>
          </cell>
        </row>
        <row r="278">
          <cell r="A278">
            <v>1353294</v>
          </cell>
          <cell r="B278">
            <v>1353294</v>
          </cell>
          <cell r="C278" t="str">
            <v>Undergoing</v>
          </cell>
          <cell r="D278" t="str">
            <v>Phase 2</v>
          </cell>
          <cell r="E278" t="str">
            <v>RAJA NAGA MANIKANTA UDDAGIRI</v>
          </cell>
          <cell r="F278" t="str">
            <v>Batch 52 Java FSD (M)</v>
          </cell>
          <cell r="G278" t="str">
            <v>Wave 1</v>
          </cell>
          <cell r="H278">
            <v>80</v>
          </cell>
          <cell r="I278">
            <v>44651</v>
          </cell>
          <cell r="J278">
            <v>44763</v>
          </cell>
          <cell r="K278" t="str">
            <v>Saket</v>
          </cell>
          <cell r="L278" t="str">
            <v>Kavitha</v>
          </cell>
          <cell r="M278">
            <v>0.83721000000000001</v>
          </cell>
          <cell r="N278">
            <v>0.61764705882352944</v>
          </cell>
          <cell r="O278">
            <v>0.85833354761904779</v>
          </cell>
          <cell r="R278" t="str">
            <v>Yes</v>
          </cell>
          <cell r="T278">
            <v>44723</v>
          </cell>
          <cell r="U278">
            <v>44734</v>
          </cell>
        </row>
        <row r="279">
          <cell r="A279">
            <v>1504696</v>
          </cell>
          <cell r="B279">
            <v>1504696</v>
          </cell>
          <cell r="C279" t="str">
            <v>Undergoing</v>
          </cell>
          <cell r="D279" t="str">
            <v>Phase 2</v>
          </cell>
          <cell r="E279" t="str">
            <v>Sridevi Muppidi</v>
          </cell>
          <cell r="F279" t="str">
            <v>Batch 91 Java + Cloud AWS (E)</v>
          </cell>
          <cell r="G279" t="str">
            <v>Wave 6</v>
          </cell>
          <cell r="H279">
            <v>92</v>
          </cell>
          <cell r="I279">
            <v>44670</v>
          </cell>
          <cell r="J279">
            <v>44798</v>
          </cell>
          <cell r="K279" t="str">
            <v>Rakesh</v>
          </cell>
          <cell r="L279" t="str">
            <v>Annu Sharma</v>
          </cell>
          <cell r="M279">
            <v>0.96667000000000003</v>
          </cell>
          <cell r="N279">
            <v>0.82352941176470584</v>
          </cell>
          <cell r="R279" t="str">
            <v>YES</v>
          </cell>
        </row>
        <row r="280">
          <cell r="A280">
            <v>1516673</v>
          </cell>
          <cell r="B280">
            <v>1516673</v>
          </cell>
          <cell r="C280" t="str">
            <v>Undergoing</v>
          </cell>
          <cell r="D280" t="str">
            <v>Phase 2</v>
          </cell>
          <cell r="E280" t="str">
            <v>Shubham Bhardwaj</v>
          </cell>
          <cell r="F280" t="str">
            <v>Batch 76 Java + Cloud AWS (A)</v>
          </cell>
          <cell r="G280" t="str">
            <v>Wave 3</v>
          </cell>
          <cell r="H280">
            <v>92</v>
          </cell>
          <cell r="I280">
            <v>44664</v>
          </cell>
          <cell r="J280">
            <v>44792</v>
          </cell>
          <cell r="K280" t="str">
            <v>Sivaram</v>
          </cell>
          <cell r="L280" t="str">
            <v>Sanjeev Gone</v>
          </cell>
          <cell r="M280">
            <v>0.4375</v>
          </cell>
          <cell r="N280">
            <v>0.63636363636363635</v>
          </cell>
          <cell r="R280" t="str">
            <v>No</v>
          </cell>
          <cell r="S280" t="str">
            <v>-</v>
          </cell>
          <cell r="T280" t="str">
            <v>-</v>
          </cell>
          <cell r="U280" t="str">
            <v>-</v>
          </cell>
        </row>
        <row r="281">
          <cell r="A281">
            <v>1484525</v>
          </cell>
          <cell r="B281">
            <v>1484525</v>
          </cell>
          <cell r="C281" t="str">
            <v>Undergoing</v>
          </cell>
          <cell r="D281" t="str">
            <v>Phase 2</v>
          </cell>
          <cell r="E281" t="str">
            <v>Omprakash Reddy Guruguntla</v>
          </cell>
          <cell r="F281" t="str">
            <v>Batch 91 Java + Cloud AWS (E)</v>
          </cell>
          <cell r="G281" t="str">
            <v>Wave 6</v>
          </cell>
          <cell r="H281">
            <v>92</v>
          </cell>
          <cell r="I281">
            <v>44670</v>
          </cell>
          <cell r="J281">
            <v>44798</v>
          </cell>
          <cell r="K281" t="str">
            <v>Rakesh</v>
          </cell>
          <cell r="L281" t="str">
            <v>Annu Sharma</v>
          </cell>
          <cell r="M281">
            <v>0.76666999999999996</v>
          </cell>
          <cell r="N281">
            <v>0.6470588235294118</v>
          </cell>
          <cell r="R281" t="str">
            <v>NO</v>
          </cell>
          <cell r="S281" t="str">
            <v>Angular</v>
          </cell>
        </row>
        <row r="282">
          <cell r="A282">
            <v>1484520</v>
          </cell>
          <cell r="B282">
            <v>1484520</v>
          </cell>
          <cell r="C282" t="str">
            <v>Undergoing</v>
          </cell>
          <cell r="D282" t="str">
            <v>Phase 2</v>
          </cell>
          <cell r="E282" t="str">
            <v>Raviteja reddy maddireddygari</v>
          </cell>
          <cell r="F282" t="str">
            <v>Batch 68 Java + Cloud AWS (E)</v>
          </cell>
          <cell r="G282" t="str">
            <v>Wave 2</v>
          </cell>
          <cell r="H282">
            <v>92</v>
          </cell>
          <cell r="I282">
            <v>44657</v>
          </cell>
          <cell r="J282">
            <v>44785</v>
          </cell>
          <cell r="K282" t="str">
            <v>Himanshu</v>
          </cell>
          <cell r="L282" t="str">
            <v>Annu Sharma</v>
          </cell>
          <cell r="M282">
            <v>0.8157899999999999</v>
          </cell>
          <cell r="N282">
            <v>0.85185185185185186</v>
          </cell>
          <cell r="O282">
            <v>0.90879869047619055</v>
          </cell>
          <cell r="R282" t="str">
            <v>Yes</v>
          </cell>
          <cell r="T282">
            <v>44718</v>
          </cell>
          <cell r="U282">
            <v>44722</v>
          </cell>
        </row>
        <row r="283">
          <cell r="A283">
            <v>1240414</v>
          </cell>
          <cell r="B283">
            <v>1240414</v>
          </cell>
          <cell r="C283" t="str">
            <v>Undergoing</v>
          </cell>
          <cell r="D283" t="str">
            <v>Phase 2</v>
          </cell>
          <cell r="E283" t="str">
            <v>Geethanjali Chitra</v>
          </cell>
          <cell r="F283" t="str">
            <v>Batch 60 Cloud Azure (M)</v>
          </cell>
          <cell r="G283" t="str">
            <v>Wave 1</v>
          </cell>
          <cell r="H283">
            <v>92</v>
          </cell>
          <cell r="I283">
            <v>44651</v>
          </cell>
          <cell r="J283">
            <v>44781</v>
          </cell>
          <cell r="K283" t="str">
            <v>Kurunchi</v>
          </cell>
          <cell r="M283">
            <v>0.84444444444444444</v>
          </cell>
          <cell r="N283">
            <v>0.7</v>
          </cell>
          <cell r="O283">
            <v>0.8468</v>
          </cell>
          <cell r="R283" t="str">
            <v>YES</v>
          </cell>
        </row>
        <row r="284">
          <cell r="A284">
            <v>1206579</v>
          </cell>
          <cell r="B284">
            <v>1206579</v>
          </cell>
          <cell r="C284" t="str">
            <v>Undergoing</v>
          </cell>
          <cell r="D284" t="str">
            <v>Phase 2</v>
          </cell>
          <cell r="E284" t="str">
            <v>Mohsin Mubarak Sayyad</v>
          </cell>
          <cell r="F284" t="str">
            <v>Batch 54 Java FSD (E)</v>
          </cell>
          <cell r="G284" t="str">
            <v>Wave 1</v>
          </cell>
          <cell r="H284">
            <v>80</v>
          </cell>
          <cell r="I284">
            <v>44651</v>
          </cell>
          <cell r="J284">
            <v>44763</v>
          </cell>
          <cell r="K284" t="str">
            <v>Asma</v>
          </cell>
          <cell r="L284" t="str">
            <v>Ghouse</v>
          </cell>
          <cell r="M284">
            <v>0.30952000000000002</v>
          </cell>
          <cell r="N284">
            <v>0.35294117647058826</v>
          </cell>
          <cell r="O284" t="str">
            <v>Absent</v>
          </cell>
          <cell r="R284" t="str">
            <v>no</v>
          </cell>
        </row>
        <row r="285">
          <cell r="A285">
            <v>1514008</v>
          </cell>
          <cell r="B285">
            <v>1514008</v>
          </cell>
          <cell r="C285" t="str">
            <v>Undergoing</v>
          </cell>
          <cell r="D285" t="str">
            <v>Phase 2</v>
          </cell>
          <cell r="E285" t="str">
            <v>GAMPALA HARIKRISHNA</v>
          </cell>
          <cell r="F285" t="str">
            <v>Batch 65 Java FSD (E)</v>
          </cell>
          <cell r="G285" t="str">
            <v>Wave 2</v>
          </cell>
          <cell r="H285">
            <v>80</v>
          </cell>
          <cell r="I285">
            <v>44657</v>
          </cell>
          <cell r="J285">
            <v>44769</v>
          </cell>
          <cell r="K285" t="str">
            <v>Satyanna</v>
          </cell>
          <cell r="L285" t="str">
            <v>Annu Sharma</v>
          </cell>
          <cell r="M285">
            <v>0.88888999999999996</v>
          </cell>
          <cell r="N285">
            <v>0.82758620689655171</v>
          </cell>
          <cell r="O285">
            <v>0.89486869047619055</v>
          </cell>
          <cell r="R285" t="str">
            <v>yes</v>
          </cell>
          <cell r="T285">
            <v>44719</v>
          </cell>
          <cell r="U285" t="str">
            <v>19/07/2022</v>
          </cell>
        </row>
        <row r="286">
          <cell r="A286">
            <v>1504680</v>
          </cell>
          <cell r="B286">
            <v>1504680</v>
          </cell>
          <cell r="C286" t="str">
            <v>Undergoing</v>
          </cell>
          <cell r="D286" t="str">
            <v>Phase 2</v>
          </cell>
          <cell r="E286" t="str">
            <v>Lahari Dasari</v>
          </cell>
          <cell r="F286" t="str">
            <v>Batch 98 Java + Cloud(M)</v>
          </cell>
          <cell r="G286" t="str">
            <v>Wave 7</v>
          </cell>
          <cell r="H286">
            <v>92</v>
          </cell>
          <cell r="I286">
            <v>44677</v>
          </cell>
          <cell r="J286">
            <v>44805</v>
          </cell>
          <cell r="K286" t="str">
            <v>Satish</v>
          </cell>
          <cell r="L286" t="str">
            <v>Satish G</v>
          </cell>
          <cell r="M286">
            <v>1</v>
          </cell>
          <cell r="N286">
            <v>1</v>
          </cell>
        </row>
        <row r="287">
          <cell r="A287">
            <v>1133131</v>
          </cell>
          <cell r="B287">
            <v>1133131</v>
          </cell>
          <cell r="C287" t="str">
            <v>Undergoing</v>
          </cell>
          <cell r="D287" t="str">
            <v>Phase 2</v>
          </cell>
          <cell r="E287" t="str">
            <v>kapil chauhan</v>
          </cell>
          <cell r="F287" t="str">
            <v>Batch 56 Java FSD (E)</v>
          </cell>
          <cell r="G287" t="str">
            <v>Wave 1</v>
          </cell>
          <cell r="H287">
            <v>80</v>
          </cell>
          <cell r="I287">
            <v>44651</v>
          </cell>
          <cell r="J287">
            <v>44763</v>
          </cell>
          <cell r="K287" t="str">
            <v>Priyanka</v>
          </cell>
          <cell r="L287" t="str">
            <v>Ghouse</v>
          </cell>
          <cell r="M287">
            <v>0.86841999999999997</v>
          </cell>
          <cell r="N287">
            <v>0.6470588235294118</v>
          </cell>
          <cell r="O287">
            <v>0.78351749999999998</v>
          </cell>
          <cell r="R287" t="str">
            <v>Yes</v>
          </cell>
        </row>
        <row r="288">
          <cell r="A288">
            <v>1226173</v>
          </cell>
          <cell r="B288">
            <v>1226173</v>
          </cell>
          <cell r="C288" t="str">
            <v>Undergoing</v>
          </cell>
          <cell r="D288" t="str">
            <v>Phase 2</v>
          </cell>
          <cell r="E288" t="str">
            <v>Ashok Koppolu</v>
          </cell>
          <cell r="F288" t="str">
            <v>Batch 74 Java + Cloud AWS (M)</v>
          </cell>
          <cell r="G288" t="str">
            <v>Wave 3</v>
          </cell>
          <cell r="H288">
            <v>92</v>
          </cell>
          <cell r="I288">
            <v>44664</v>
          </cell>
          <cell r="J288">
            <v>44792</v>
          </cell>
          <cell r="K288" t="str">
            <v>Shahid</v>
          </cell>
          <cell r="L288" t="str">
            <v>Farha</v>
          </cell>
          <cell r="M288">
            <v>1</v>
          </cell>
          <cell r="N288">
            <v>9.0909090909090912E-2</v>
          </cell>
          <cell r="R288" t="str">
            <v>YES</v>
          </cell>
          <cell r="T288">
            <v>44753</v>
          </cell>
          <cell r="U288">
            <v>44759</v>
          </cell>
        </row>
        <row r="289">
          <cell r="A289">
            <v>1634844</v>
          </cell>
          <cell r="B289">
            <v>1634844</v>
          </cell>
          <cell r="C289" t="str">
            <v>Undergoing</v>
          </cell>
          <cell r="D289" t="str">
            <v>Phase 2</v>
          </cell>
          <cell r="E289" t="str">
            <v>Karan Purohit</v>
          </cell>
          <cell r="F289" t="str">
            <v>Batch 70 Java + Cloud AWS (A)</v>
          </cell>
          <cell r="G289" t="str">
            <v>Wave 2</v>
          </cell>
          <cell r="H289">
            <v>92</v>
          </cell>
          <cell r="I289">
            <v>44657</v>
          </cell>
          <cell r="J289">
            <v>44785</v>
          </cell>
          <cell r="K289" t="str">
            <v>Annu Sharma</v>
          </cell>
          <cell r="M289">
            <v>1</v>
          </cell>
          <cell r="N289">
            <v>1</v>
          </cell>
          <cell r="O289">
            <v>0.93943809523809529</v>
          </cell>
          <cell r="R289" t="str">
            <v>Yes</v>
          </cell>
        </row>
        <row r="290">
          <cell r="A290">
            <v>1447608</v>
          </cell>
          <cell r="B290">
            <v>1447608</v>
          </cell>
          <cell r="C290" t="str">
            <v>Undergoing</v>
          </cell>
          <cell r="D290" t="str">
            <v>Phase 2</v>
          </cell>
          <cell r="E290" t="str">
            <v>Ayush Sharma</v>
          </cell>
          <cell r="F290" t="str">
            <v>Batch 62 Java FSD(A)</v>
          </cell>
          <cell r="G290" t="str">
            <v>Wave 1</v>
          </cell>
          <cell r="H290">
            <v>80</v>
          </cell>
          <cell r="I290">
            <v>44651</v>
          </cell>
          <cell r="J290">
            <v>44763</v>
          </cell>
          <cell r="K290" t="str">
            <v>Vikram</v>
          </cell>
          <cell r="L290" t="str">
            <v>Rajeev Choudhary</v>
          </cell>
          <cell r="M290">
            <v>1</v>
          </cell>
          <cell r="N290">
            <v>0.88235294117647056</v>
          </cell>
          <cell r="O290">
            <v>0.95140000000000002</v>
          </cell>
          <cell r="R290" t="str">
            <v>yes</v>
          </cell>
        </row>
        <row r="291">
          <cell r="A291">
            <v>1690933</v>
          </cell>
          <cell r="B291">
            <v>1690933</v>
          </cell>
          <cell r="C291" t="str">
            <v>Undergoing</v>
          </cell>
          <cell r="D291" t="str">
            <v>Phase 2</v>
          </cell>
          <cell r="E291" t="str">
            <v>Sai Kumar Bisoi</v>
          </cell>
          <cell r="F291" t="str">
            <v>Batch 52 Java FSD (M)</v>
          </cell>
          <cell r="G291" t="str">
            <v>Wave 1</v>
          </cell>
          <cell r="H291">
            <v>80</v>
          </cell>
          <cell r="I291">
            <v>44651</v>
          </cell>
          <cell r="J291">
            <v>44763</v>
          </cell>
          <cell r="K291" t="str">
            <v>Saket</v>
          </cell>
          <cell r="L291" t="str">
            <v>Kavitha</v>
          </cell>
          <cell r="M291">
            <v>0.83721000000000001</v>
          </cell>
          <cell r="N291">
            <v>0.6470588235294118</v>
          </cell>
          <cell r="O291">
            <v>0.82905700000000004</v>
          </cell>
          <cell r="R291" t="str">
            <v>Yes</v>
          </cell>
        </row>
        <row r="292">
          <cell r="A292">
            <v>1240423</v>
          </cell>
          <cell r="B292">
            <v>1240423</v>
          </cell>
          <cell r="C292" t="str">
            <v>Undergoing</v>
          </cell>
          <cell r="D292" t="str">
            <v>Phase 2</v>
          </cell>
          <cell r="E292" t="str">
            <v>Neha Adnekar</v>
          </cell>
          <cell r="F292" t="str">
            <v>Batch 74 Java + Cloud AWS (M)</v>
          </cell>
          <cell r="G292" t="str">
            <v>Wave 3</v>
          </cell>
          <cell r="H292">
            <v>92</v>
          </cell>
          <cell r="I292">
            <v>44664</v>
          </cell>
          <cell r="J292">
            <v>44792</v>
          </cell>
          <cell r="K292" t="str">
            <v>Shahid</v>
          </cell>
          <cell r="L292" t="str">
            <v>Farha</v>
          </cell>
          <cell r="M292">
            <v>0.90909000000000006</v>
          </cell>
          <cell r="N292">
            <v>1</v>
          </cell>
          <cell r="R292" t="str">
            <v>YES</v>
          </cell>
          <cell r="T292" t="str">
            <v>DONE</v>
          </cell>
          <cell r="U292" t="str">
            <v>DONE</v>
          </cell>
        </row>
        <row r="293">
          <cell r="A293">
            <v>1240426</v>
          </cell>
          <cell r="B293">
            <v>1240426</v>
          </cell>
          <cell r="C293" t="str">
            <v>Undergoing</v>
          </cell>
          <cell r="D293" t="str">
            <v>Phase 2</v>
          </cell>
          <cell r="E293" t="str">
            <v>Vaibhav Vats</v>
          </cell>
          <cell r="F293" t="str">
            <v>Batch 78 MERN (M)</v>
          </cell>
          <cell r="G293" t="str">
            <v>Wave 3</v>
          </cell>
          <cell r="H293">
            <v>80</v>
          </cell>
          <cell r="I293">
            <v>44664</v>
          </cell>
          <cell r="J293">
            <v>44776</v>
          </cell>
          <cell r="K293" t="str">
            <v>Dinesh</v>
          </cell>
          <cell r="M293">
            <v>0.41176000000000001</v>
          </cell>
          <cell r="N293">
            <v>0.62962962962962965</v>
          </cell>
        </row>
        <row r="294">
          <cell r="A294">
            <v>1601926</v>
          </cell>
          <cell r="B294">
            <v>1601926</v>
          </cell>
          <cell r="C294" t="str">
            <v>Undergoing</v>
          </cell>
          <cell r="D294" t="str">
            <v>Phase 2</v>
          </cell>
          <cell r="E294" t="str">
            <v>CHAITANYA PAGOTI</v>
          </cell>
          <cell r="F294" t="str">
            <v>Batch 68 Java + Cloud AWS (E)</v>
          </cell>
          <cell r="G294" t="str">
            <v>Wave 2</v>
          </cell>
          <cell r="H294">
            <v>92</v>
          </cell>
          <cell r="I294">
            <v>44657</v>
          </cell>
          <cell r="J294">
            <v>44785</v>
          </cell>
          <cell r="K294" t="str">
            <v>Himanshu</v>
          </cell>
          <cell r="L294" t="str">
            <v>Annu Sharma</v>
          </cell>
          <cell r="M294">
            <v>0.47368000000000005</v>
          </cell>
          <cell r="N294">
            <v>0.44444444444444442</v>
          </cell>
          <cell r="O294">
            <v>0.88560392857142867</v>
          </cell>
          <cell r="R294" t="str">
            <v>No</v>
          </cell>
        </row>
        <row r="295">
          <cell r="A295">
            <v>1583410</v>
          </cell>
          <cell r="B295">
            <v>1583410</v>
          </cell>
          <cell r="C295" t="str">
            <v>Undergoing</v>
          </cell>
          <cell r="D295" t="str">
            <v>Phase 2</v>
          </cell>
          <cell r="E295" t="str">
            <v>Sriya Chenna</v>
          </cell>
          <cell r="F295" t="str">
            <v>Batch 98 Java + Cloud(M)</v>
          </cell>
          <cell r="G295" t="str">
            <v>Wave 7</v>
          </cell>
          <cell r="H295">
            <v>92</v>
          </cell>
          <cell r="I295">
            <v>44677</v>
          </cell>
          <cell r="J295">
            <v>44805</v>
          </cell>
          <cell r="K295" t="str">
            <v>Satish</v>
          </cell>
          <cell r="L295" t="str">
            <v>Satish G</v>
          </cell>
          <cell r="M295">
            <v>0.92308000000000012</v>
          </cell>
          <cell r="N295">
            <v>1</v>
          </cell>
        </row>
        <row r="296">
          <cell r="A296">
            <v>1621536</v>
          </cell>
          <cell r="B296">
            <v>1621536</v>
          </cell>
          <cell r="C296" t="str">
            <v>Could Not Connect</v>
          </cell>
          <cell r="D296" t="str">
            <v>Phase 2</v>
          </cell>
          <cell r="E296" t="str">
            <v>Sai Jahnavi Myla</v>
          </cell>
          <cell r="F296" t="str">
            <v>Batch 87 Java + Cloud AWS (M)</v>
          </cell>
          <cell r="G296" t="str">
            <v>Wave 5</v>
          </cell>
          <cell r="H296">
            <v>92</v>
          </cell>
          <cell r="I296">
            <v>44670</v>
          </cell>
          <cell r="J296">
            <v>44798</v>
          </cell>
          <cell r="K296" t="str">
            <v>Subbu</v>
          </cell>
          <cell r="L296" t="str">
            <v>Farha</v>
          </cell>
          <cell r="M296">
            <v>0.16129000000000002</v>
          </cell>
          <cell r="N296">
            <v>0</v>
          </cell>
          <cell r="R296" t="str">
            <v>No</v>
          </cell>
          <cell r="S296" t="str">
            <v>Java</v>
          </cell>
        </row>
        <row r="297">
          <cell r="A297">
            <v>1195492</v>
          </cell>
          <cell r="B297">
            <v>1195492</v>
          </cell>
          <cell r="C297" t="str">
            <v>Undergoing</v>
          </cell>
          <cell r="D297" t="str">
            <v>Phase 2</v>
          </cell>
          <cell r="E297" t="str">
            <v>Veerababu Medishetti</v>
          </cell>
          <cell r="F297" t="str">
            <v>Batch 100 Java FSD (M)</v>
          </cell>
          <cell r="G297" t="str">
            <v>Wave 7</v>
          </cell>
          <cell r="H297">
            <v>80</v>
          </cell>
          <cell r="I297">
            <v>44677</v>
          </cell>
          <cell r="J297">
            <v>44789</v>
          </cell>
          <cell r="K297" t="str">
            <v>Sushila</v>
          </cell>
          <cell r="L297" t="str">
            <v xml:space="preserve">Vaibhav </v>
          </cell>
          <cell r="M297">
            <v>0.30768999999999996</v>
          </cell>
          <cell r="N297">
            <v>1</v>
          </cell>
          <cell r="R297" t="str">
            <v>Yes</v>
          </cell>
          <cell r="S297" t="str">
            <v>Java</v>
          </cell>
          <cell r="T297">
            <v>44682</v>
          </cell>
          <cell r="U297">
            <v>44696</v>
          </cell>
        </row>
        <row r="298">
          <cell r="A298">
            <v>1537556</v>
          </cell>
          <cell r="B298">
            <v>1537556</v>
          </cell>
          <cell r="C298" t="str">
            <v>Undergoing</v>
          </cell>
          <cell r="D298" t="str">
            <v>Phase 2</v>
          </cell>
          <cell r="E298" t="str">
            <v>Tasnim Ur Rahman</v>
          </cell>
          <cell r="F298" t="str">
            <v>Batch 65 Java FSD (E)</v>
          </cell>
          <cell r="G298" t="str">
            <v>Wave 2</v>
          </cell>
          <cell r="H298">
            <v>80</v>
          </cell>
          <cell r="I298">
            <v>44657</v>
          </cell>
          <cell r="J298">
            <v>44769</v>
          </cell>
          <cell r="K298" t="str">
            <v>Satyanna</v>
          </cell>
          <cell r="L298" t="str">
            <v>Annu Sharma</v>
          </cell>
          <cell r="M298">
            <v>0.97221999999999997</v>
          </cell>
          <cell r="N298">
            <v>1</v>
          </cell>
          <cell r="O298">
            <v>0.93154800000000004</v>
          </cell>
          <cell r="R298" t="str">
            <v>yes</v>
          </cell>
          <cell r="T298" t="str">
            <v>15/06/2022</v>
          </cell>
          <cell r="U298" t="str">
            <v>22/06/2022</v>
          </cell>
        </row>
        <row r="299">
          <cell r="A299">
            <v>1195498</v>
          </cell>
          <cell r="B299">
            <v>1195498</v>
          </cell>
          <cell r="C299" t="str">
            <v>Undergoing</v>
          </cell>
          <cell r="D299" t="str">
            <v>Phase 2</v>
          </cell>
          <cell r="E299" t="str">
            <v>Bemesh Kumar Nallavali</v>
          </cell>
          <cell r="F299" t="str">
            <v>Batch 56 Java FSD (E)</v>
          </cell>
          <cell r="G299" t="str">
            <v>Wave 1</v>
          </cell>
          <cell r="H299">
            <v>80</v>
          </cell>
          <cell r="I299">
            <v>44651</v>
          </cell>
          <cell r="J299">
            <v>44763</v>
          </cell>
          <cell r="K299" t="str">
            <v>Priyanka</v>
          </cell>
          <cell r="L299" t="str">
            <v>Ghouse</v>
          </cell>
          <cell r="M299">
            <v>0.71052999999999999</v>
          </cell>
          <cell r="N299">
            <v>0.61764705882352944</v>
          </cell>
          <cell r="O299" t="str">
            <v>Absent</v>
          </cell>
          <cell r="R299" t="str">
            <v>Yes</v>
          </cell>
        </row>
        <row r="300">
          <cell r="A300">
            <v>1232842</v>
          </cell>
          <cell r="B300">
            <v>1232842</v>
          </cell>
          <cell r="C300" t="str">
            <v>Undergoing</v>
          </cell>
          <cell r="D300" t="str">
            <v>Phase 2</v>
          </cell>
          <cell r="E300" t="str">
            <v>Rajasekar B</v>
          </cell>
          <cell r="F300" t="str">
            <v>Batch 78 MERN (M)</v>
          </cell>
          <cell r="G300" t="str">
            <v>Wave 3</v>
          </cell>
          <cell r="H300">
            <v>80</v>
          </cell>
          <cell r="I300">
            <v>44664</v>
          </cell>
          <cell r="J300">
            <v>44776</v>
          </cell>
          <cell r="K300" t="str">
            <v>Dinesh</v>
          </cell>
          <cell r="M300">
            <v>0.82352999999999998</v>
          </cell>
          <cell r="N300">
            <v>0.88888888888888884</v>
          </cell>
          <cell r="R300" t="str">
            <v>Yes</v>
          </cell>
          <cell r="T300" t="str">
            <v>Completed</v>
          </cell>
          <cell r="U300" t="str">
            <v>Completed</v>
          </cell>
        </row>
        <row r="301">
          <cell r="A301">
            <v>1616180</v>
          </cell>
          <cell r="B301">
            <v>1616180</v>
          </cell>
          <cell r="C301" t="str">
            <v>Undergoing</v>
          </cell>
          <cell r="D301" t="str">
            <v>Phase 2</v>
          </cell>
          <cell r="E301" t="str">
            <v>Junaid Akhlaque Deshmukh</v>
          </cell>
          <cell r="F301" t="str">
            <v>Batch 74 Java + Cloud AWS (M)</v>
          </cell>
          <cell r="G301" t="str">
            <v>Wave 3</v>
          </cell>
          <cell r="H301">
            <v>92</v>
          </cell>
          <cell r="I301">
            <v>44664</v>
          </cell>
          <cell r="J301">
            <v>44792</v>
          </cell>
          <cell r="K301" t="str">
            <v>Shahid</v>
          </cell>
          <cell r="L301" t="str">
            <v>Farha</v>
          </cell>
          <cell r="M301">
            <v>0.90909000000000006</v>
          </cell>
          <cell r="N301">
            <v>1</v>
          </cell>
          <cell r="R301" t="str">
            <v>YES</v>
          </cell>
          <cell r="T301" t="str">
            <v>july last week</v>
          </cell>
          <cell r="U301" t="str">
            <v>aug 1st week</v>
          </cell>
        </row>
        <row r="302">
          <cell r="A302">
            <v>1545182</v>
          </cell>
          <cell r="B302">
            <v>1545182</v>
          </cell>
          <cell r="C302" t="str">
            <v>Undergoing</v>
          </cell>
          <cell r="D302" t="str">
            <v>Phase 2</v>
          </cell>
          <cell r="E302" t="str">
            <v>SURENDRA SADE</v>
          </cell>
          <cell r="F302" t="str">
            <v>Batch 75 Java FSD (A)</v>
          </cell>
          <cell r="G302" t="str">
            <v>Wave 5</v>
          </cell>
          <cell r="H302">
            <v>80</v>
          </cell>
          <cell r="I302">
            <v>44669</v>
          </cell>
          <cell r="J302">
            <v>44781</v>
          </cell>
          <cell r="K302" t="str">
            <v>Farah</v>
          </cell>
          <cell r="M302">
            <v>0.76666999999999996</v>
          </cell>
          <cell r="N302">
            <v>0.94444444444444442</v>
          </cell>
          <cell r="R302" t="str">
            <v>Yes</v>
          </cell>
          <cell r="S302" t="str">
            <v>Spring</v>
          </cell>
          <cell r="T302" t="str">
            <v>23/06/2022</v>
          </cell>
          <cell r="U302">
            <v>44599</v>
          </cell>
        </row>
        <row r="303">
          <cell r="A303">
            <v>1232843</v>
          </cell>
          <cell r="B303">
            <v>1232843</v>
          </cell>
          <cell r="C303" t="str">
            <v>Undergoing</v>
          </cell>
          <cell r="D303" t="str">
            <v>Phase 2</v>
          </cell>
          <cell r="E303" t="str">
            <v>Janaki Phanikumar Peddireddy</v>
          </cell>
          <cell r="F303" t="str">
            <v>Batch 52 Java FSD (M)</v>
          </cell>
          <cell r="G303" t="str">
            <v>Wave 1</v>
          </cell>
          <cell r="H303">
            <v>80</v>
          </cell>
          <cell r="I303">
            <v>44651</v>
          </cell>
          <cell r="J303">
            <v>44763</v>
          </cell>
          <cell r="K303" t="str">
            <v>Saket</v>
          </cell>
          <cell r="L303" t="str">
            <v>Kavitha</v>
          </cell>
          <cell r="M303">
            <v>0.37209000000000003</v>
          </cell>
          <cell r="N303">
            <v>0.26470588235294118</v>
          </cell>
          <cell r="O303">
            <v>0.32328557142857151</v>
          </cell>
          <cell r="R303" t="str">
            <v>No</v>
          </cell>
        </row>
        <row r="304">
          <cell r="A304">
            <v>1172726</v>
          </cell>
          <cell r="B304">
            <v>1172726</v>
          </cell>
          <cell r="C304" t="str">
            <v>Could Not Connect</v>
          </cell>
          <cell r="D304" t="str">
            <v>Phase 2</v>
          </cell>
          <cell r="E304" t="str">
            <v>Ghathyajinie M</v>
          </cell>
          <cell r="F304" t="str">
            <v>Batch 56 Java FSD (E)</v>
          </cell>
          <cell r="G304" t="str">
            <v>Wave 1</v>
          </cell>
          <cell r="H304">
            <v>80</v>
          </cell>
          <cell r="I304">
            <v>44651</v>
          </cell>
          <cell r="J304">
            <v>44763</v>
          </cell>
          <cell r="K304" t="str">
            <v>Priyanka</v>
          </cell>
          <cell r="L304" t="str">
            <v>Ghouse</v>
          </cell>
          <cell r="M304">
            <v>0.13158</v>
          </cell>
          <cell r="N304">
            <v>0</v>
          </cell>
          <cell r="O304" t="str">
            <v>Absent</v>
          </cell>
          <cell r="R304" t="str">
            <v>No</v>
          </cell>
        </row>
        <row r="305">
          <cell r="A305">
            <v>1502015</v>
          </cell>
          <cell r="B305">
            <v>1502015</v>
          </cell>
          <cell r="C305" t="str">
            <v>Undergoing</v>
          </cell>
          <cell r="D305" t="str">
            <v>Phase 2</v>
          </cell>
          <cell r="E305" t="str">
            <v>Sambi Reddy Thumma</v>
          </cell>
          <cell r="F305" t="str">
            <v>Batch 52 Java FSD (M)</v>
          </cell>
          <cell r="G305" t="str">
            <v>Wave 1</v>
          </cell>
          <cell r="H305">
            <v>80</v>
          </cell>
          <cell r="I305">
            <v>44651</v>
          </cell>
          <cell r="J305">
            <v>44763</v>
          </cell>
          <cell r="K305" t="str">
            <v>Saket</v>
          </cell>
          <cell r="L305" t="str">
            <v>Kavitha</v>
          </cell>
          <cell r="M305">
            <v>0.92857000000000001</v>
          </cell>
          <cell r="N305">
            <v>0.8529411764705882</v>
          </cell>
          <cell r="O305">
            <v>0.83260000000000001</v>
          </cell>
          <cell r="R305" t="str">
            <v>Yes</v>
          </cell>
        </row>
        <row r="306">
          <cell r="A306">
            <v>1227496</v>
          </cell>
          <cell r="B306">
            <v>1227496</v>
          </cell>
          <cell r="C306" t="str">
            <v>Undergoing</v>
          </cell>
          <cell r="D306" t="str">
            <v>Phase 2</v>
          </cell>
          <cell r="E306" t="str">
            <v>Mansi Srivastava</v>
          </cell>
          <cell r="F306" t="str">
            <v>Batch 60 Cloud Azure (M)</v>
          </cell>
          <cell r="G306" t="str">
            <v>Wave 1</v>
          </cell>
          <cell r="H306">
            <v>92</v>
          </cell>
          <cell r="I306">
            <v>44651</v>
          </cell>
          <cell r="J306">
            <v>44781</v>
          </cell>
          <cell r="K306" t="str">
            <v>Kurunchi</v>
          </cell>
          <cell r="M306">
            <v>0.77777777777777779</v>
          </cell>
          <cell r="N306">
            <v>1</v>
          </cell>
          <cell r="O306">
            <v>0.84745000000000004</v>
          </cell>
          <cell r="R306" t="str">
            <v>YES</v>
          </cell>
        </row>
        <row r="307">
          <cell r="A307">
            <v>1357638</v>
          </cell>
          <cell r="B307">
            <v>1357638</v>
          </cell>
          <cell r="C307" t="str">
            <v>Undergoing</v>
          </cell>
          <cell r="D307" t="str">
            <v>Phase 2</v>
          </cell>
          <cell r="E307" t="str">
            <v>Nirbhay Singh</v>
          </cell>
          <cell r="F307" t="str">
            <v>Batch 62 Java FSD(A)</v>
          </cell>
          <cell r="G307" t="str">
            <v>Wave 1</v>
          </cell>
          <cell r="H307">
            <v>80</v>
          </cell>
          <cell r="I307">
            <v>44651</v>
          </cell>
          <cell r="J307">
            <v>44763</v>
          </cell>
          <cell r="K307" t="str">
            <v>Vikram</v>
          </cell>
          <cell r="L307" t="str">
            <v>Rajeev Choudhary</v>
          </cell>
          <cell r="M307">
            <v>1</v>
          </cell>
          <cell r="N307">
            <v>0.91176470588235292</v>
          </cell>
          <cell r="O307">
            <v>0.93700000000000006</v>
          </cell>
          <cell r="R307" t="str">
            <v>yes</v>
          </cell>
        </row>
        <row r="308">
          <cell r="A308">
            <v>1592378</v>
          </cell>
          <cell r="B308">
            <v>1592378</v>
          </cell>
          <cell r="C308" t="str">
            <v>Undergoing</v>
          </cell>
          <cell r="D308" t="str">
            <v>Phase 2</v>
          </cell>
          <cell r="E308" t="str">
            <v>MADDALA CHIRANJEEVI VENKATA SURYA TEJA</v>
          </cell>
          <cell r="F308" t="str">
            <v>Batch 52 Java FSD (M)</v>
          </cell>
          <cell r="G308" t="str">
            <v>Wave 1</v>
          </cell>
          <cell r="H308">
            <v>80</v>
          </cell>
          <cell r="I308">
            <v>44651</v>
          </cell>
          <cell r="J308">
            <v>44763</v>
          </cell>
          <cell r="K308" t="str">
            <v>Saket</v>
          </cell>
          <cell r="L308" t="str">
            <v>Kavitha</v>
          </cell>
          <cell r="M308">
            <v>0.59523999999999999</v>
          </cell>
          <cell r="N308">
            <v>0.58823529411764708</v>
          </cell>
          <cell r="O308">
            <v>0.34513209523809524</v>
          </cell>
          <cell r="R308" t="str">
            <v>No</v>
          </cell>
        </row>
        <row r="309">
          <cell r="A309">
            <v>1595402</v>
          </cell>
          <cell r="B309">
            <v>1595402</v>
          </cell>
          <cell r="C309" t="str">
            <v>Undergoing</v>
          </cell>
          <cell r="D309" t="str">
            <v>Phase 2</v>
          </cell>
          <cell r="E309" t="str">
            <v>Venkatesh Chinthakindi</v>
          </cell>
          <cell r="F309" t="str">
            <v>Batch 53 Java FSD (M)</v>
          </cell>
          <cell r="G309" t="str">
            <v>Wave 1</v>
          </cell>
          <cell r="H309">
            <v>80</v>
          </cell>
          <cell r="I309">
            <v>44651</v>
          </cell>
          <cell r="J309">
            <v>44763</v>
          </cell>
          <cell r="K309" t="str">
            <v>Meghna</v>
          </cell>
          <cell r="L309" t="str">
            <v>Kavitha</v>
          </cell>
          <cell r="M309">
            <v>0.4</v>
          </cell>
          <cell r="N309">
            <v>2.9411764705882353E-2</v>
          </cell>
          <cell r="O309" t="str">
            <v>Absent</v>
          </cell>
        </row>
        <row r="310">
          <cell r="A310">
            <v>1460573</v>
          </cell>
          <cell r="B310">
            <v>1460573</v>
          </cell>
          <cell r="C310" t="str">
            <v>Could Not Connect</v>
          </cell>
          <cell r="D310" t="str">
            <v>Phase 2</v>
          </cell>
          <cell r="E310" t="str">
            <v>Aman Kumar Jha</v>
          </cell>
          <cell r="F310" t="str">
            <v>Batch 91 Java + Cloud AWS (E)</v>
          </cell>
          <cell r="G310" t="str">
            <v>Wave 6</v>
          </cell>
          <cell r="H310">
            <v>92</v>
          </cell>
          <cell r="I310">
            <v>44670</v>
          </cell>
          <cell r="J310">
            <v>44798</v>
          </cell>
          <cell r="K310" t="str">
            <v>Rakesh</v>
          </cell>
          <cell r="L310" t="str">
            <v>Annu Sharma</v>
          </cell>
          <cell r="M310">
            <v>6.6669999999999993E-2</v>
          </cell>
          <cell r="N310">
            <v>0</v>
          </cell>
          <cell r="R310" t="str">
            <v>NO</v>
          </cell>
          <cell r="S310" t="str">
            <v>Web Tech, Angular</v>
          </cell>
        </row>
        <row r="311">
          <cell r="A311">
            <v>1348702</v>
          </cell>
          <cell r="B311">
            <v>1348702</v>
          </cell>
          <cell r="C311" t="str">
            <v>Undergoing</v>
          </cell>
          <cell r="D311" t="str">
            <v>Phase 2</v>
          </cell>
          <cell r="E311" t="str">
            <v>Gokul Raja A</v>
          </cell>
          <cell r="F311" t="str">
            <v>Batch 52 Java FSD (M)</v>
          </cell>
          <cell r="G311" t="str">
            <v>Wave 1</v>
          </cell>
          <cell r="H311">
            <v>80</v>
          </cell>
          <cell r="I311">
            <v>44651</v>
          </cell>
          <cell r="J311">
            <v>44763</v>
          </cell>
          <cell r="K311" t="str">
            <v>Saket</v>
          </cell>
          <cell r="L311" t="str">
            <v>Kavitha</v>
          </cell>
          <cell r="M311">
            <v>1</v>
          </cell>
          <cell r="N311">
            <v>0.97058823529411764</v>
          </cell>
          <cell r="O311">
            <v>0.67779999999999996</v>
          </cell>
          <cell r="R311" t="str">
            <v>Yes</v>
          </cell>
        </row>
        <row r="312">
          <cell r="A312">
            <v>1717591</v>
          </cell>
          <cell r="B312">
            <v>1717591</v>
          </cell>
          <cell r="C312" t="str">
            <v>Undergoing</v>
          </cell>
          <cell r="D312" t="str">
            <v>Phase 2</v>
          </cell>
          <cell r="E312" t="str">
            <v>TAHIL MOINUDDIN SHAIKH</v>
          </cell>
          <cell r="F312" t="str">
            <v>Batch 75 Java FSD (A)</v>
          </cell>
          <cell r="G312" t="str">
            <v>Wave 5</v>
          </cell>
          <cell r="H312">
            <v>80</v>
          </cell>
          <cell r="I312">
            <v>44669</v>
          </cell>
          <cell r="J312">
            <v>44781</v>
          </cell>
          <cell r="K312" t="str">
            <v>Farah</v>
          </cell>
          <cell r="M312">
            <v>0.76666999999999996</v>
          </cell>
          <cell r="N312">
            <v>0.94444444444444442</v>
          </cell>
          <cell r="R312" t="str">
            <v>Yes</v>
          </cell>
        </row>
        <row r="313">
          <cell r="A313">
            <v>1472563</v>
          </cell>
          <cell r="B313">
            <v>1472563</v>
          </cell>
          <cell r="C313" t="str">
            <v>Undergoing</v>
          </cell>
          <cell r="D313" t="str">
            <v>Phase 2</v>
          </cell>
          <cell r="E313" t="str">
            <v>JYOTHIRMAYEE GONGATI</v>
          </cell>
          <cell r="F313" t="str">
            <v>Batch 74 Java + Cloud AWS (M)</v>
          </cell>
          <cell r="G313" t="str">
            <v>Wave 3</v>
          </cell>
          <cell r="H313">
            <v>92</v>
          </cell>
          <cell r="I313">
            <v>44664</v>
          </cell>
          <cell r="J313">
            <v>44792</v>
          </cell>
          <cell r="K313" t="str">
            <v>Shahid</v>
          </cell>
          <cell r="L313" t="str">
            <v>Farha</v>
          </cell>
          <cell r="M313">
            <v>0.96970000000000001</v>
          </cell>
          <cell r="N313">
            <v>1</v>
          </cell>
          <cell r="R313" t="str">
            <v>YES</v>
          </cell>
          <cell r="T313">
            <v>44753</v>
          </cell>
          <cell r="U313">
            <v>44758</v>
          </cell>
        </row>
        <row r="314">
          <cell r="A314">
            <v>1722948</v>
          </cell>
          <cell r="B314">
            <v>1722948</v>
          </cell>
          <cell r="C314" t="str">
            <v>Undergoing</v>
          </cell>
          <cell r="D314" t="str">
            <v>Phase 2</v>
          </cell>
          <cell r="E314" t="str">
            <v>Bhavesh Wadhwani</v>
          </cell>
          <cell r="F314" t="str">
            <v>Batch 102 MERN (A)</v>
          </cell>
          <cell r="G314" t="str">
            <v>Wave 7</v>
          </cell>
          <cell r="H314">
            <v>80</v>
          </cell>
          <cell r="I314">
            <v>44677</v>
          </cell>
          <cell r="J314">
            <v>44789</v>
          </cell>
          <cell r="K314" t="str">
            <v>Dhiraj</v>
          </cell>
          <cell r="M314">
            <v>0.72</v>
          </cell>
          <cell r="N314">
            <v>0.82352941176470584</v>
          </cell>
          <cell r="R314" t="str">
            <v>Yes</v>
          </cell>
        </row>
        <row r="315">
          <cell r="A315">
            <v>1422307</v>
          </cell>
          <cell r="B315">
            <v>1422307</v>
          </cell>
          <cell r="C315" t="str">
            <v>Undergoing</v>
          </cell>
          <cell r="D315" t="str">
            <v>Phase 2</v>
          </cell>
          <cell r="E315" t="str">
            <v>JAYANTH D</v>
          </cell>
          <cell r="F315" t="str">
            <v>Batch 70 Java + Cloud AWS (A)</v>
          </cell>
          <cell r="G315" t="str">
            <v>Wave 2</v>
          </cell>
          <cell r="H315">
            <v>92</v>
          </cell>
          <cell r="I315">
            <v>44657</v>
          </cell>
          <cell r="J315">
            <v>44785</v>
          </cell>
          <cell r="K315" t="str">
            <v>Annu Sharma</v>
          </cell>
          <cell r="M315">
            <v>0.65713999999999995</v>
          </cell>
          <cell r="N315">
            <v>1</v>
          </cell>
          <cell r="O315">
            <v>0.92767259523809531</v>
          </cell>
          <cell r="R315" t="str">
            <v>Yes</v>
          </cell>
        </row>
        <row r="316">
          <cell r="A316">
            <v>1660241</v>
          </cell>
          <cell r="B316">
            <v>1660241</v>
          </cell>
          <cell r="C316" t="str">
            <v>Undergoing</v>
          </cell>
          <cell r="D316" t="str">
            <v>Phase 2</v>
          </cell>
          <cell r="E316" t="str">
            <v>Shrinidhi M</v>
          </cell>
          <cell r="F316" t="str">
            <v>Batch 62 Java FSD(A)</v>
          </cell>
          <cell r="G316" t="str">
            <v>Wave 1</v>
          </cell>
          <cell r="H316">
            <v>80</v>
          </cell>
          <cell r="I316">
            <v>44651</v>
          </cell>
          <cell r="J316">
            <v>44763</v>
          </cell>
          <cell r="K316" t="str">
            <v>Vikram</v>
          </cell>
          <cell r="L316" t="str">
            <v>Rajeev Choudhary</v>
          </cell>
          <cell r="M316">
            <v>0.83721000000000001</v>
          </cell>
          <cell r="N316">
            <v>0.91176470588235292</v>
          </cell>
          <cell r="O316">
            <v>0.94568550000000007</v>
          </cell>
          <cell r="R316" t="str">
            <v>yes</v>
          </cell>
        </row>
        <row r="317">
          <cell r="A317">
            <v>1513521</v>
          </cell>
          <cell r="B317">
            <v>1513521</v>
          </cell>
          <cell r="C317" t="str">
            <v>Undergoing</v>
          </cell>
          <cell r="D317" t="str">
            <v>Phase 2</v>
          </cell>
          <cell r="E317" t="str">
            <v>Shubham Rastogi</v>
          </cell>
          <cell r="F317" t="str">
            <v>Batch 53 Java FSD (M)</v>
          </cell>
          <cell r="G317" t="str">
            <v>Wave 1</v>
          </cell>
          <cell r="H317">
            <v>80</v>
          </cell>
          <cell r="I317">
            <v>44651</v>
          </cell>
          <cell r="J317">
            <v>44763</v>
          </cell>
          <cell r="K317" t="str">
            <v>Meghna</v>
          </cell>
          <cell r="L317" t="str">
            <v>Kavitha</v>
          </cell>
          <cell r="M317">
            <v>1</v>
          </cell>
          <cell r="N317">
            <v>0.91176470588235292</v>
          </cell>
          <cell r="O317">
            <v>0.89380000000000015</v>
          </cell>
        </row>
        <row r="318">
          <cell r="A318">
            <v>1702527</v>
          </cell>
          <cell r="B318">
            <v>1702527</v>
          </cell>
          <cell r="C318" t="str">
            <v>Could Not Connect</v>
          </cell>
          <cell r="D318" t="str">
            <v>Phase 2</v>
          </cell>
          <cell r="E318" t="str">
            <v>Subrahmanya Aditya Kumar Mukkavilli</v>
          </cell>
          <cell r="F318" t="str">
            <v>Batch 56 Java FSD (E)</v>
          </cell>
          <cell r="G318" t="str">
            <v>Wave 1</v>
          </cell>
          <cell r="H318">
            <v>80</v>
          </cell>
          <cell r="I318">
            <v>44651</v>
          </cell>
          <cell r="J318">
            <v>44763</v>
          </cell>
          <cell r="K318" t="str">
            <v>Priyanka</v>
          </cell>
          <cell r="L318" t="str">
            <v>Ghouse</v>
          </cell>
          <cell r="M318">
            <v>7.8949999999999992E-2</v>
          </cell>
          <cell r="N318">
            <v>0</v>
          </cell>
          <cell r="O318" t="str">
            <v>Absent</v>
          </cell>
          <cell r="R318" t="str">
            <v>No</v>
          </cell>
        </row>
        <row r="319">
          <cell r="A319">
            <v>1664602</v>
          </cell>
          <cell r="B319">
            <v>1664602</v>
          </cell>
          <cell r="C319" t="str">
            <v>Undergoing</v>
          </cell>
          <cell r="D319" t="str">
            <v>Phase 2</v>
          </cell>
          <cell r="E319" t="str">
            <v>Kanchi Harika</v>
          </cell>
          <cell r="F319" t="str">
            <v>Batch 98 Java + Cloud(M)</v>
          </cell>
          <cell r="G319" t="str">
            <v>Wave 7</v>
          </cell>
          <cell r="H319">
            <v>92</v>
          </cell>
          <cell r="I319">
            <v>44677</v>
          </cell>
          <cell r="J319">
            <v>44805</v>
          </cell>
          <cell r="K319" t="str">
            <v>Satish</v>
          </cell>
          <cell r="L319" t="str">
            <v>Satish G</v>
          </cell>
          <cell r="M319">
            <v>1</v>
          </cell>
          <cell r="N319">
            <v>1</v>
          </cell>
          <cell r="R319" t="str">
            <v>Yes</v>
          </cell>
          <cell r="T319" t="str">
            <v>Over</v>
          </cell>
          <cell r="U319" t="str">
            <v>Over</v>
          </cell>
        </row>
        <row r="320">
          <cell r="A320">
            <v>1452161</v>
          </cell>
          <cell r="B320">
            <v>1452161</v>
          </cell>
          <cell r="C320" t="str">
            <v>Undergoing</v>
          </cell>
          <cell r="D320" t="str">
            <v>Phase 2</v>
          </cell>
          <cell r="E320" t="str">
            <v>Pujitha Anumolu</v>
          </cell>
          <cell r="F320" t="str">
            <v>Batch 98 Java + Cloud(M)</v>
          </cell>
          <cell r="G320" t="str">
            <v>Wave 7</v>
          </cell>
          <cell r="H320">
            <v>92</v>
          </cell>
          <cell r="I320">
            <v>44677</v>
          </cell>
          <cell r="J320">
            <v>44805</v>
          </cell>
          <cell r="K320" t="str">
            <v>Satish</v>
          </cell>
          <cell r="L320" t="str">
            <v>Satish G</v>
          </cell>
          <cell r="M320">
            <v>0.61537999999999993</v>
          </cell>
          <cell r="N320">
            <v>0.91666666666666663</v>
          </cell>
        </row>
        <row r="321">
          <cell r="A321">
            <v>1557109</v>
          </cell>
          <cell r="B321">
            <v>1557109</v>
          </cell>
          <cell r="C321" t="str">
            <v>Undergoing</v>
          </cell>
          <cell r="D321" t="str">
            <v>Phase 2</v>
          </cell>
          <cell r="E321" t="str">
            <v>THIPIREDDY TARUN REDDY</v>
          </cell>
          <cell r="F321" t="str">
            <v>Batch 53 Java FSD (M)</v>
          </cell>
          <cell r="G321" t="str">
            <v>Wave 1</v>
          </cell>
          <cell r="H321">
            <v>80</v>
          </cell>
          <cell r="I321">
            <v>44651</v>
          </cell>
          <cell r="J321">
            <v>44763</v>
          </cell>
          <cell r="K321" t="str">
            <v>Meghna</v>
          </cell>
          <cell r="L321" t="str">
            <v>Kavitha</v>
          </cell>
          <cell r="M321">
            <v>0.94286000000000003</v>
          </cell>
          <cell r="N321">
            <v>0.44117647058823528</v>
          </cell>
          <cell r="O321">
            <v>0.86851411904761922</v>
          </cell>
        </row>
        <row r="322">
          <cell r="A322">
            <v>1400964</v>
          </cell>
          <cell r="B322">
            <v>1400964</v>
          </cell>
          <cell r="C322" t="str">
            <v>Undergoing</v>
          </cell>
          <cell r="D322" t="str">
            <v>Phase 2</v>
          </cell>
          <cell r="E322" t="str">
            <v>Deepanshi Tyagi</v>
          </cell>
          <cell r="F322" t="str">
            <v>Batch 70 Java + Cloud AWS (A)</v>
          </cell>
          <cell r="G322" t="str">
            <v>Wave 2</v>
          </cell>
          <cell r="H322">
            <v>92</v>
          </cell>
          <cell r="I322">
            <v>44657</v>
          </cell>
          <cell r="J322">
            <v>44785</v>
          </cell>
          <cell r="K322" t="str">
            <v>Annu Sharma</v>
          </cell>
          <cell r="M322">
            <v>1</v>
          </cell>
          <cell r="N322">
            <v>0.92592592592592593</v>
          </cell>
          <cell r="O322">
            <v>0.94663809523809528</v>
          </cell>
          <cell r="R322" t="str">
            <v>Yes</v>
          </cell>
        </row>
        <row r="323">
          <cell r="A323">
            <v>1514859</v>
          </cell>
          <cell r="B323">
            <v>1514859</v>
          </cell>
          <cell r="C323" t="str">
            <v>Undergoing</v>
          </cell>
          <cell r="D323" t="str">
            <v>Phase 2</v>
          </cell>
          <cell r="E323" t="str">
            <v>Satyam Sahu</v>
          </cell>
          <cell r="F323" t="str">
            <v>Batch 100 Java FSD (M)</v>
          </cell>
          <cell r="G323" t="str">
            <v>Wave 7</v>
          </cell>
          <cell r="H323">
            <v>80</v>
          </cell>
          <cell r="I323">
            <v>44677</v>
          </cell>
          <cell r="J323">
            <v>44789</v>
          </cell>
          <cell r="K323" t="str">
            <v>Sushila</v>
          </cell>
          <cell r="L323" t="str">
            <v xml:space="preserve">Vaibhav </v>
          </cell>
          <cell r="M323">
            <v>0.34615000000000001</v>
          </cell>
          <cell r="N323">
            <v>0.92307692307692313</v>
          </cell>
          <cell r="R323" t="str">
            <v>Yes</v>
          </cell>
          <cell r="S323" t="str">
            <v>Java</v>
          </cell>
          <cell r="T323">
            <v>44691</v>
          </cell>
          <cell r="U323">
            <v>44709</v>
          </cell>
        </row>
        <row r="324">
          <cell r="A324">
            <v>1542095</v>
          </cell>
          <cell r="B324">
            <v>1542095</v>
          </cell>
          <cell r="C324" t="str">
            <v>Undergoing</v>
          </cell>
          <cell r="D324" t="str">
            <v>Phase 2</v>
          </cell>
          <cell r="E324" t="str">
            <v>ANDUKURI ROSHAN SUMANTH</v>
          </cell>
          <cell r="F324" t="str">
            <v>Batch 58 .Net FSD(A)</v>
          </cell>
          <cell r="G324" t="str">
            <v>Wave 1</v>
          </cell>
          <cell r="H324">
            <v>80</v>
          </cell>
          <cell r="I324">
            <v>44651</v>
          </cell>
          <cell r="J324">
            <v>44763</v>
          </cell>
          <cell r="K324" t="str">
            <v>Mangayarkarasi</v>
          </cell>
          <cell r="L324" t="str">
            <v>Anilkumar</v>
          </cell>
          <cell r="M324">
            <v>0.91111111111111098</v>
          </cell>
          <cell r="N324">
            <v>0.96</v>
          </cell>
          <cell r="O324">
            <v>0.83201666666666674</v>
          </cell>
          <cell r="R324" t="str">
            <v>Yes</v>
          </cell>
        </row>
        <row r="325">
          <cell r="A325">
            <v>1139331</v>
          </cell>
          <cell r="B325">
            <v>1139331</v>
          </cell>
          <cell r="C325" t="str">
            <v>Undergoing</v>
          </cell>
          <cell r="D325" t="str">
            <v>Phase 2</v>
          </cell>
          <cell r="E325" t="str">
            <v>Mrudula Sadanand Huddar</v>
          </cell>
          <cell r="F325" t="str">
            <v>Batch 84 Java + Cloud GCP (E)</v>
          </cell>
          <cell r="G325" t="str">
            <v>Wave 3</v>
          </cell>
          <cell r="H325">
            <v>92</v>
          </cell>
          <cell r="I325">
            <v>44664</v>
          </cell>
          <cell r="J325">
            <v>44792</v>
          </cell>
          <cell r="K325" t="str">
            <v>Vaibhav</v>
          </cell>
          <cell r="M325">
            <v>0.96875</v>
          </cell>
          <cell r="N325">
            <v>0.8571428571428571</v>
          </cell>
          <cell r="R325" t="str">
            <v>yes</v>
          </cell>
        </row>
        <row r="326">
          <cell r="A326">
            <v>1502876</v>
          </cell>
          <cell r="B326">
            <v>1502876</v>
          </cell>
          <cell r="C326" t="str">
            <v>Undergoing</v>
          </cell>
          <cell r="D326" t="str">
            <v>Phase 2</v>
          </cell>
          <cell r="E326" t="str">
            <v>RAVULAPALLI SRINIVASARAO</v>
          </cell>
          <cell r="F326" t="str">
            <v>Batch 100 Java FSD (M)</v>
          </cell>
          <cell r="G326" t="str">
            <v>Wave 7</v>
          </cell>
          <cell r="H326">
            <v>80</v>
          </cell>
          <cell r="I326">
            <v>44677</v>
          </cell>
          <cell r="J326">
            <v>44789</v>
          </cell>
          <cell r="K326" t="str">
            <v>Sushila</v>
          </cell>
          <cell r="L326" t="str">
            <v xml:space="preserve">Vaibhav </v>
          </cell>
          <cell r="M326">
            <v>1</v>
          </cell>
          <cell r="N326">
            <v>0.84615384615384615</v>
          </cell>
          <cell r="R326" t="str">
            <v>Yes</v>
          </cell>
          <cell r="S326" t="str">
            <v>Sprint 4 and 5</v>
          </cell>
          <cell r="T326">
            <v>44725</v>
          </cell>
          <cell r="U326">
            <v>44737</v>
          </cell>
        </row>
        <row r="327">
          <cell r="A327">
            <v>1596713</v>
          </cell>
          <cell r="B327">
            <v>1596713</v>
          </cell>
          <cell r="C327" t="str">
            <v>Undergoing</v>
          </cell>
          <cell r="D327" t="str">
            <v>Phase 2</v>
          </cell>
          <cell r="E327" t="str">
            <v>Yashwanth Kasam</v>
          </cell>
          <cell r="F327" t="str">
            <v>Batch 76 Java + Cloud AWS (A)</v>
          </cell>
          <cell r="G327" t="str">
            <v>Wave 3</v>
          </cell>
          <cell r="H327">
            <v>92</v>
          </cell>
          <cell r="I327">
            <v>44664</v>
          </cell>
          <cell r="J327">
            <v>44792</v>
          </cell>
          <cell r="K327" t="str">
            <v>Sivaram</v>
          </cell>
          <cell r="L327" t="str">
            <v>Sanjeev Gone</v>
          </cell>
          <cell r="M327">
            <v>0.90625</v>
          </cell>
          <cell r="N327">
            <v>0.36363636363636365</v>
          </cell>
          <cell r="R327" t="str">
            <v>Yes</v>
          </cell>
          <cell r="S327" t="str">
            <v>-</v>
          </cell>
          <cell r="T327">
            <v>44753</v>
          </cell>
          <cell r="U327">
            <v>44758</v>
          </cell>
        </row>
        <row r="328">
          <cell r="A328">
            <v>1356362</v>
          </cell>
          <cell r="B328">
            <v>1356362</v>
          </cell>
          <cell r="C328" t="str">
            <v>Undergoing</v>
          </cell>
          <cell r="D328" t="str">
            <v>Phase 2</v>
          </cell>
          <cell r="E328" t="str">
            <v>Singamsetti Raviteja</v>
          </cell>
          <cell r="F328" t="str">
            <v>Batch 87 Java + Cloud AWS (M)</v>
          </cell>
          <cell r="G328" t="str">
            <v>Wave 5</v>
          </cell>
          <cell r="H328">
            <v>92</v>
          </cell>
          <cell r="I328">
            <v>44670</v>
          </cell>
          <cell r="J328">
            <v>44798</v>
          </cell>
          <cell r="K328" t="str">
            <v>Subbu</v>
          </cell>
          <cell r="L328" t="str">
            <v>Farha</v>
          </cell>
          <cell r="M328">
            <v>0.87096999999999991</v>
          </cell>
          <cell r="N328">
            <v>0.88235294117647056</v>
          </cell>
          <cell r="R328" t="str">
            <v>Yes</v>
          </cell>
        </row>
        <row r="329">
          <cell r="A329">
            <v>1526841</v>
          </cell>
          <cell r="B329">
            <v>1526841</v>
          </cell>
          <cell r="C329" t="str">
            <v>Undergoing</v>
          </cell>
          <cell r="D329" t="str">
            <v>Phase 2</v>
          </cell>
          <cell r="E329" t="str">
            <v>Vamsi Kuchi</v>
          </cell>
          <cell r="F329" t="str">
            <v>Batch 74 Java + Cloud AWS (M)</v>
          </cell>
          <cell r="G329" t="str">
            <v>Wave 3</v>
          </cell>
          <cell r="H329">
            <v>92</v>
          </cell>
          <cell r="I329">
            <v>44664</v>
          </cell>
          <cell r="J329">
            <v>44792</v>
          </cell>
          <cell r="K329" t="str">
            <v>Shahid</v>
          </cell>
          <cell r="L329" t="str">
            <v>Farha</v>
          </cell>
          <cell r="M329">
            <v>0.63636000000000004</v>
          </cell>
          <cell r="N329">
            <v>0.59090909090909094</v>
          </cell>
        </row>
        <row r="330">
          <cell r="A330">
            <v>1648595</v>
          </cell>
          <cell r="B330">
            <v>1648595</v>
          </cell>
          <cell r="C330" t="str">
            <v>Undergoing</v>
          </cell>
          <cell r="D330" t="str">
            <v>Phase 2</v>
          </cell>
          <cell r="E330" t="str">
            <v>Shaik Mahammad Bara Shaheed</v>
          </cell>
          <cell r="F330" t="str">
            <v>Batch 62 Java FSD(A)</v>
          </cell>
          <cell r="G330" t="str">
            <v>Wave 1</v>
          </cell>
          <cell r="H330">
            <v>80</v>
          </cell>
          <cell r="I330">
            <v>44651</v>
          </cell>
          <cell r="J330">
            <v>44763</v>
          </cell>
          <cell r="K330" t="str">
            <v>Vikram</v>
          </cell>
          <cell r="L330" t="str">
            <v>Rajeev Choudhary</v>
          </cell>
          <cell r="M330">
            <v>0.93023</v>
          </cell>
          <cell r="N330">
            <v>0.73529411764705888</v>
          </cell>
          <cell r="O330">
            <v>0.82477164285714299</v>
          </cell>
          <cell r="R330" t="str">
            <v>yes</v>
          </cell>
        </row>
        <row r="331">
          <cell r="A331">
            <v>1613019</v>
          </cell>
          <cell r="B331">
            <v>1613019</v>
          </cell>
          <cell r="C331" t="str">
            <v>Undergoing</v>
          </cell>
          <cell r="D331" t="str">
            <v>Phase 2</v>
          </cell>
          <cell r="E331" t="str">
            <v>SAI RAM GOURISHETTY</v>
          </cell>
          <cell r="F331" t="str">
            <v>Batch 62 Java FSD(A)</v>
          </cell>
          <cell r="G331" t="str">
            <v>Wave 1</v>
          </cell>
          <cell r="H331">
            <v>80</v>
          </cell>
          <cell r="I331">
            <v>44651</v>
          </cell>
          <cell r="J331">
            <v>44763</v>
          </cell>
          <cell r="K331" t="str">
            <v>Vikram</v>
          </cell>
          <cell r="L331" t="str">
            <v>Rajeev Choudhary</v>
          </cell>
          <cell r="M331">
            <v>0.86046999999999996</v>
          </cell>
          <cell r="N331">
            <v>0.82352941176470584</v>
          </cell>
          <cell r="O331">
            <v>0.94711450000000008</v>
          </cell>
          <cell r="R331" t="str">
            <v>yes</v>
          </cell>
        </row>
        <row r="332">
          <cell r="A332">
            <v>1208316</v>
          </cell>
          <cell r="B332">
            <v>1208316</v>
          </cell>
          <cell r="C332" t="str">
            <v>Undergoing</v>
          </cell>
          <cell r="D332" t="str">
            <v>Phase 2</v>
          </cell>
          <cell r="E332" t="str">
            <v>VENKATA SUBBA REDDY KATTAMEDI</v>
          </cell>
          <cell r="F332" t="str">
            <v>Batch 91 Java + Cloud AWS (E)</v>
          </cell>
          <cell r="G332" t="str">
            <v>Wave 6</v>
          </cell>
          <cell r="H332">
            <v>92</v>
          </cell>
          <cell r="I332">
            <v>44670</v>
          </cell>
          <cell r="J332">
            <v>44798</v>
          </cell>
          <cell r="K332" t="str">
            <v>Rakesh</v>
          </cell>
          <cell r="L332" t="str">
            <v>Annu Sharma</v>
          </cell>
          <cell r="M332">
            <v>0.96667000000000003</v>
          </cell>
          <cell r="N332">
            <v>0.94117647058823528</v>
          </cell>
          <cell r="R332" t="str">
            <v>YES</v>
          </cell>
        </row>
        <row r="333">
          <cell r="A333">
            <v>1652609</v>
          </cell>
          <cell r="B333">
            <v>1652609</v>
          </cell>
          <cell r="C333" t="str">
            <v>Undergoing</v>
          </cell>
          <cell r="D333" t="str">
            <v>Phase 2</v>
          </cell>
          <cell r="E333" t="str">
            <v>Kusuma devi Chitikela</v>
          </cell>
          <cell r="F333" t="str">
            <v>Batch 61 Cloud Azure (A)</v>
          </cell>
          <cell r="G333" t="str">
            <v>Wave 1</v>
          </cell>
          <cell r="H333">
            <v>92</v>
          </cell>
          <cell r="I333">
            <v>44651</v>
          </cell>
          <cell r="J333">
            <v>44781</v>
          </cell>
          <cell r="K333" t="str">
            <v>Kurunchi</v>
          </cell>
          <cell r="M333">
            <v>1</v>
          </cell>
          <cell r="N333">
            <v>1</v>
          </cell>
          <cell r="O333">
            <v>0.93879999999999997</v>
          </cell>
          <cell r="R333" t="str">
            <v>Yes</v>
          </cell>
        </row>
        <row r="334">
          <cell r="A334">
            <v>1616990</v>
          </cell>
          <cell r="B334">
            <v>1616990</v>
          </cell>
          <cell r="C334" t="str">
            <v>Undergoing</v>
          </cell>
          <cell r="D334" t="str">
            <v>Phase 2</v>
          </cell>
          <cell r="E334" t="str">
            <v>kowshikkrishna Atmakuri</v>
          </cell>
          <cell r="F334" t="str">
            <v>Batch 87 Java + Cloud AWS (M)</v>
          </cell>
          <cell r="G334" t="str">
            <v>Wave 5</v>
          </cell>
          <cell r="H334">
            <v>92</v>
          </cell>
          <cell r="I334">
            <v>44670</v>
          </cell>
          <cell r="J334">
            <v>44798</v>
          </cell>
          <cell r="K334" t="str">
            <v>Subbu</v>
          </cell>
          <cell r="L334" t="str">
            <v>Farha</v>
          </cell>
          <cell r="M334">
            <v>0.90322999999999998</v>
          </cell>
          <cell r="N334">
            <v>0.82352941176470584</v>
          </cell>
          <cell r="R334" t="str">
            <v>Yes</v>
          </cell>
        </row>
        <row r="335">
          <cell r="A335">
            <v>1779819</v>
          </cell>
          <cell r="B335">
            <v>1779819</v>
          </cell>
          <cell r="C335" t="str">
            <v>Undergoing</v>
          </cell>
          <cell r="D335" t="str">
            <v>Phase 2</v>
          </cell>
          <cell r="E335" t="str">
            <v>Anusha M Revankar</v>
          </cell>
          <cell r="F335" t="str">
            <v>Batch 91 Java + Cloud AWS (E)</v>
          </cell>
          <cell r="G335" t="str">
            <v>Wave 6</v>
          </cell>
          <cell r="H335">
            <v>92</v>
          </cell>
          <cell r="I335">
            <v>44670</v>
          </cell>
          <cell r="J335">
            <v>44798</v>
          </cell>
          <cell r="K335" t="str">
            <v>Rakesh</v>
          </cell>
          <cell r="L335" t="str">
            <v>Annu Sharma</v>
          </cell>
          <cell r="M335">
            <v>0.23332999999999998</v>
          </cell>
          <cell r="N335">
            <v>0</v>
          </cell>
          <cell r="R335" t="str">
            <v>No</v>
          </cell>
          <cell r="S335" t="str">
            <v>Web Tech, Angular</v>
          </cell>
        </row>
        <row r="336">
          <cell r="A336">
            <v>1344368</v>
          </cell>
          <cell r="B336">
            <v>1344368</v>
          </cell>
          <cell r="C336" t="str">
            <v>Undergoing</v>
          </cell>
          <cell r="D336" t="str">
            <v>Phase 2</v>
          </cell>
          <cell r="E336" t="str">
            <v>Thanda Pradeep</v>
          </cell>
          <cell r="F336" t="str">
            <v>Batch 87 Java + Cloud AWS (M)</v>
          </cell>
          <cell r="G336" t="str">
            <v>Wave 5</v>
          </cell>
          <cell r="H336">
            <v>92</v>
          </cell>
          <cell r="I336">
            <v>44670</v>
          </cell>
          <cell r="J336">
            <v>44798</v>
          </cell>
          <cell r="K336" t="str">
            <v>Subbu</v>
          </cell>
          <cell r="L336" t="str">
            <v>Farha</v>
          </cell>
          <cell r="M336">
            <v>0.80645</v>
          </cell>
          <cell r="N336">
            <v>0.82352941176470584</v>
          </cell>
          <cell r="R336" t="str">
            <v>Yes</v>
          </cell>
        </row>
        <row r="337">
          <cell r="A337">
            <v>1602362</v>
          </cell>
          <cell r="B337">
            <v>1602362</v>
          </cell>
          <cell r="C337" t="str">
            <v>Undergoing</v>
          </cell>
          <cell r="D337" t="str">
            <v>Phase 2</v>
          </cell>
          <cell r="E337" t="str">
            <v>Gireeshma Seera</v>
          </cell>
          <cell r="F337" t="str">
            <v>Batch 91 Java + Cloud AWS (E)</v>
          </cell>
          <cell r="G337" t="str">
            <v>Wave 6</v>
          </cell>
          <cell r="H337">
            <v>92</v>
          </cell>
          <cell r="I337">
            <v>44670</v>
          </cell>
          <cell r="J337">
            <v>44798</v>
          </cell>
          <cell r="K337" t="str">
            <v>Rakesh</v>
          </cell>
          <cell r="L337" t="str">
            <v>Annu Sharma</v>
          </cell>
          <cell r="M337">
            <v>0.26667000000000002</v>
          </cell>
          <cell r="N337">
            <v>0</v>
          </cell>
          <cell r="R337" t="str">
            <v>NO</v>
          </cell>
          <cell r="S337" t="str">
            <v>Web Tech, Angular</v>
          </cell>
        </row>
        <row r="338">
          <cell r="A338">
            <v>1484551</v>
          </cell>
          <cell r="B338">
            <v>1484551</v>
          </cell>
          <cell r="C338" t="str">
            <v>Undergoing</v>
          </cell>
          <cell r="D338" t="str">
            <v>Phase 2</v>
          </cell>
          <cell r="E338" t="str">
            <v>GAYATHRI NUTALAPATI</v>
          </cell>
          <cell r="F338" t="str">
            <v>Batch 75 Java FSD (A)</v>
          </cell>
          <cell r="G338" t="str">
            <v>Wave 5</v>
          </cell>
          <cell r="H338">
            <v>80</v>
          </cell>
          <cell r="I338">
            <v>44669</v>
          </cell>
          <cell r="J338">
            <v>44781</v>
          </cell>
          <cell r="K338" t="str">
            <v>Farah</v>
          </cell>
          <cell r="M338">
            <v>0.2</v>
          </cell>
          <cell r="N338">
            <v>0</v>
          </cell>
          <cell r="R338" t="str">
            <v>No</v>
          </cell>
        </row>
        <row r="339">
          <cell r="A339">
            <v>1140336</v>
          </cell>
          <cell r="B339">
            <v>1140336</v>
          </cell>
          <cell r="C339" t="str">
            <v>Undergoing</v>
          </cell>
          <cell r="D339" t="str">
            <v>Phase 2</v>
          </cell>
          <cell r="E339" t="str">
            <v>Gulam Taha Yaseen</v>
          </cell>
          <cell r="F339" t="str">
            <v>Batch 87 Java + Cloud AWS (M)</v>
          </cell>
          <cell r="G339" t="str">
            <v>Wave 5</v>
          </cell>
          <cell r="H339">
            <v>92</v>
          </cell>
          <cell r="I339">
            <v>44670</v>
          </cell>
          <cell r="J339">
            <v>44798</v>
          </cell>
          <cell r="K339" t="str">
            <v>Subbu</v>
          </cell>
          <cell r="L339" t="str">
            <v>Farha</v>
          </cell>
          <cell r="M339">
            <v>0.45161000000000001</v>
          </cell>
          <cell r="N339">
            <v>0.29411764705882354</v>
          </cell>
          <cell r="R339" t="str">
            <v>Yes</v>
          </cell>
        </row>
        <row r="340">
          <cell r="A340">
            <v>1627642</v>
          </cell>
          <cell r="B340">
            <v>1627642</v>
          </cell>
          <cell r="C340" t="str">
            <v>Undergoing</v>
          </cell>
          <cell r="D340" t="str">
            <v>Phase 2</v>
          </cell>
          <cell r="E340" t="str">
            <v>MOHAMMED MAAZ NADEEM</v>
          </cell>
          <cell r="F340" t="str">
            <v>Batch 52 Java FSD (M)</v>
          </cell>
          <cell r="G340" t="str">
            <v>Wave 1</v>
          </cell>
          <cell r="H340">
            <v>80</v>
          </cell>
          <cell r="I340">
            <v>44651</v>
          </cell>
          <cell r="J340">
            <v>44763</v>
          </cell>
          <cell r="K340" t="str">
            <v>Saket</v>
          </cell>
          <cell r="L340" t="str">
            <v>Kavitha</v>
          </cell>
          <cell r="M340">
            <v>1</v>
          </cell>
          <cell r="N340">
            <v>0.94117647058823528</v>
          </cell>
          <cell r="O340">
            <v>0.85060000000000002</v>
          </cell>
          <cell r="R340" t="str">
            <v>Yes</v>
          </cell>
        </row>
        <row r="341">
          <cell r="A341">
            <v>1542089</v>
          </cell>
          <cell r="B341">
            <v>1542089</v>
          </cell>
          <cell r="C341" t="str">
            <v>Undergoing</v>
          </cell>
          <cell r="D341" t="str">
            <v>Phase 2</v>
          </cell>
          <cell r="E341" t="str">
            <v>vasavi yarra</v>
          </cell>
          <cell r="F341" t="str">
            <v>Batch 76 Java + Cloud AWS (A)</v>
          </cell>
          <cell r="G341" t="str">
            <v>Wave 3</v>
          </cell>
          <cell r="H341">
            <v>92</v>
          </cell>
          <cell r="I341">
            <v>44664</v>
          </cell>
          <cell r="J341">
            <v>44792</v>
          </cell>
          <cell r="K341" t="str">
            <v>Sivaram</v>
          </cell>
          <cell r="L341" t="str">
            <v>Sanjeev Gone</v>
          </cell>
          <cell r="M341">
            <v>0.65625</v>
          </cell>
          <cell r="N341">
            <v>0.81818181818181823</v>
          </cell>
          <cell r="R341" t="str">
            <v>Yes</v>
          </cell>
          <cell r="S341" t="str">
            <v>Spring Framework</v>
          </cell>
          <cell r="T341">
            <v>44725</v>
          </cell>
          <cell r="U341">
            <v>44732</v>
          </cell>
        </row>
        <row r="342">
          <cell r="A342">
            <v>1480192</v>
          </cell>
          <cell r="B342">
            <v>1480192</v>
          </cell>
          <cell r="C342" t="str">
            <v>Undergoing</v>
          </cell>
          <cell r="D342" t="str">
            <v>Phase 2</v>
          </cell>
          <cell r="E342" t="str">
            <v>Saumya Maheshwari</v>
          </cell>
          <cell r="F342" t="str">
            <v>Batch 68 Java + Cloud AWS (E)</v>
          </cell>
          <cell r="G342" t="str">
            <v>Wave 2</v>
          </cell>
          <cell r="H342">
            <v>92</v>
          </cell>
          <cell r="I342">
            <v>44657</v>
          </cell>
          <cell r="J342">
            <v>44785</v>
          </cell>
          <cell r="K342" t="str">
            <v>Himanshu</v>
          </cell>
          <cell r="L342" t="str">
            <v>Annu Sharma</v>
          </cell>
          <cell r="M342">
            <v>0.86841999999999997</v>
          </cell>
          <cell r="N342">
            <v>0.92592592592592593</v>
          </cell>
          <cell r="O342">
            <v>0.93639959523809535</v>
          </cell>
          <cell r="R342" t="str">
            <v>Yes</v>
          </cell>
        </row>
        <row r="343">
          <cell r="A343">
            <v>1148296</v>
          </cell>
          <cell r="B343">
            <v>1148296</v>
          </cell>
          <cell r="C343" t="str">
            <v>Undergoing</v>
          </cell>
          <cell r="D343" t="str">
            <v>Phase 2</v>
          </cell>
          <cell r="E343" t="str">
            <v>Pondugula Harsha Vardhan Reddy</v>
          </cell>
          <cell r="F343" t="str">
            <v>Batch 91 Java + Cloud AWS (E)</v>
          </cell>
          <cell r="G343" t="str">
            <v>Wave 6</v>
          </cell>
          <cell r="H343">
            <v>92</v>
          </cell>
          <cell r="I343">
            <v>44670</v>
          </cell>
          <cell r="J343">
            <v>44798</v>
          </cell>
          <cell r="K343" t="str">
            <v>Rakesh</v>
          </cell>
          <cell r="L343" t="str">
            <v>Annu Sharma</v>
          </cell>
          <cell r="M343">
            <v>0.43332999999999999</v>
          </cell>
          <cell r="N343">
            <v>5.8823529411764705E-2</v>
          </cell>
          <cell r="R343" t="str">
            <v>No</v>
          </cell>
          <cell r="S343" t="str">
            <v>Angular</v>
          </cell>
        </row>
        <row r="344">
          <cell r="A344">
            <v>1390252</v>
          </cell>
          <cell r="B344">
            <v>1390252</v>
          </cell>
          <cell r="C344" t="str">
            <v>Undergoing</v>
          </cell>
          <cell r="D344" t="str">
            <v>Phase 2</v>
          </cell>
          <cell r="E344" t="str">
            <v>Madhumita G</v>
          </cell>
          <cell r="F344" t="str">
            <v>Batch 93 Java + Cloud GCP (E)</v>
          </cell>
          <cell r="G344" t="str">
            <v>Wave 5</v>
          </cell>
          <cell r="H344">
            <v>92</v>
          </cell>
          <cell r="I344">
            <v>44670</v>
          </cell>
          <cell r="J344">
            <v>44798</v>
          </cell>
          <cell r="K344" t="str">
            <v>SrinivasRao</v>
          </cell>
          <cell r="L344" t="str">
            <v xml:space="preserve">Vaibhav </v>
          </cell>
          <cell r="M344">
            <v>0.93332999999999999</v>
          </cell>
          <cell r="N344">
            <v>0.5</v>
          </cell>
          <cell r="R344" t="str">
            <v>NO</v>
          </cell>
        </row>
        <row r="345">
          <cell r="A345">
            <v>1581674</v>
          </cell>
          <cell r="B345">
            <v>1581674</v>
          </cell>
          <cell r="C345" t="str">
            <v>Undergoing</v>
          </cell>
          <cell r="D345" t="str">
            <v>Phase 2</v>
          </cell>
          <cell r="E345" t="str">
            <v>Bhavana Shanivendram</v>
          </cell>
          <cell r="F345" t="str">
            <v>Batch 55 Java FSD (E)</v>
          </cell>
          <cell r="G345" t="str">
            <v>Wave 2</v>
          </cell>
          <cell r="H345">
            <v>80</v>
          </cell>
          <cell r="I345">
            <v>44657</v>
          </cell>
          <cell r="J345">
            <v>44769</v>
          </cell>
          <cell r="K345" t="str">
            <v>Sathish G</v>
          </cell>
          <cell r="M345">
            <v>0.31579000000000002</v>
          </cell>
          <cell r="N345">
            <v>0.37931034482758619</v>
          </cell>
          <cell r="O345">
            <v>0.89759047619047627</v>
          </cell>
          <cell r="R345" t="str">
            <v>No</v>
          </cell>
          <cell r="S345" t="str">
            <v>Angular</v>
          </cell>
        </row>
        <row r="346">
          <cell r="A346">
            <v>1266217</v>
          </cell>
          <cell r="B346">
            <v>1266217</v>
          </cell>
          <cell r="C346" t="str">
            <v>Undergoing</v>
          </cell>
          <cell r="D346" t="str">
            <v>Phase 2</v>
          </cell>
          <cell r="E346" t="str">
            <v>Kolipaka Mounika</v>
          </cell>
          <cell r="F346" t="str">
            <v>Batch 87 Java + Cloud AWS (M)</v>
          </cell>
          <cell r="G346" t="str">
            <v>Wave 5</v>
          </cell>
          <cell r="H346">
            <v>92</v>
          </cell>
          <cell r="I346">
            <v>44670</v>
          </cell>
          <cell r="J346">
            <v>44798</v>
          </cell>
          <cell r="K346" t="str">
            <v>Subbu</v>
          </cell>
          <cell r="L346" t="str">
            <v>Farha</v>
          </cell>
          <cell r="M346">
            <v>0.19355</v>
          </cell>
          <cell r="N346">
            <v>5.8823529411764705E-2</v>
          </cell>
          <cell r="R346" t="str">
            <v>No</v>
          </cell>
          <cell r="S346" t="str">
            <v>Java</v>
          </cell>
        </row>
        <row r="347">
          <cell r="A347">
            <v>1254233</v>
          </cell>
          <cell r="B347">
            <v>1254233</v>
          </cell>
          <cell r="C347" t="str">
            <v>Undergoing</v>
          </cell>
          <cell r="D347" t="str">
            <v>Phase 2</v>
          </cell>
          <cell r="E347" t="str">
            <v>Prakhar Saxena</v>
          </cell>
          <cell r="F347" t="str">
            <v>Batch 78 MERN (M)</v>
          </cell>
          <cell r="G347" t="str">
            <v>Wave 3</v>
          </cell>
          <cell r="H347">
            <v>80</v>
          </cell>
          <cell r="I347">
            <v>44664</v>
          </cell>
          <cell r="J347">
            <v>44776</v>
          </cell>
          <cell r="K347" t="str">
            <v>Dinesh</v>
          </cell>
          <cell r="M347">
            <v>0.94117999999999991</v>
          </cell>
          <cell r="N347">
            <v>0.81481481481481477</v>
          </cell>
          <cell r="R347" t="str">
            <v>Yes</v>
          </cell>
          <cell r="T347" t="str">
            <v>Completed</v>
          </cell>
          <cell r="U347" t="str">
            <v>Completed</v>
          </cell>
        </row>
        <row r="348">
          <cell r="A348">
            <v>1462307</v>
          </cell>
          <cell r="B348">
            <v>1462307</v>
          </cell>
          <cell r="C348" t="str">
            <v>Undergoing</v>
          </cell>
          <cell r="D348" t="str">
            <v>Phase 2</v>
          </cell>
          <cell r="E348" t="str">
            <v>Rakshith Thippani</v>
          </cell>
          <cell r="F348" t="str">
            <v>Batch 74 Java + Cloud AWS (M)</v>
          </cell>
          <cell r="G348" t="str">
            <v>Wave 3</v>
          </cell>
          <cell r="H348">
            <v>92</v>
          </cell>
          <cell r="I348">
            <v>44664</v>
          </cell>
          <cell r="J348">
            <v>44792</v>
          </cell>
          <cell r="K348" t="str">
            <v>Shahid</v>
          </cell>
          <cell r="L348" t="str">
            <v>Farha</v>
          </cell>
          <cell r="M348">
            <v>0.72727000000000008</v>
          </cell>
          <cell r="N348">
            <v>0.59090909090909094</v>
          </cell>
        </row>
        <row r="349">
          <cell r="A349">
            <v>1287156</v>
          </cell>
          <cell r="B349">
            <v>1287156</v>
          </cell>
          <cell r="C349" t="str">
            <v>Undergoing</v>
          </cell>
          <cell r="D349" t="str">
            <v>Phase 2</v>
          </cell>
          <cell r="E349" t="str">
            <v>Nagula Akhila</v>
          </cell>
          <cell r="F349" t="str">
            <v>Batch 70 Java + Cloud AWS (A)</v>
          </cell>
          <cell r="G349" t="str">
            <v>Wave 2</v>
          </cell>
          <cell r="H349">
            <v>92</v>
          </cell>
          <cell r="I349">
            <v>44657</v>
          </cell>
          <cell r="J349">
            <v>44785</v>
          </cell>
          <cell r="K349" t="str">
            <v>Annu Sharma</v>
          </cell>
          <cell r="M349">
            <v>0.94286000000000003</v>
          </cell>
          <cell r="N349">
            <v>1</v>
          </cell>
          <cell r="O349">
            <v>0.94318959523809531</v>
          </cell>
          <cell r="R349" t="str">
            <v>Yes</v>
          </cell>
        </row>
        <row r="350">
          <cell r="A350">
            <v>1211941</v>
          </cell>
          <cell r="B350">
            <v>1211941</v>
          </cell>
          <cell r="C350" t="str">
            <v>Undergoing</v>
          </cell>
          <cell r="D350" t="str">
            <v>Phase 2</v>
          </cell>
          <cell r="E350" t="str">
            <v>Bhagyashri Gorak Khutwad</v>
          </cell>
          <cell r="F350" t="str">
            <v>Batch 99 Java+Cloud GCP(M)</v>
          </cell>
          <cell r="G350" t="str">
            <v>Wave 8</v>
          </cell>
          <cell r="H350">
            <v>92</v>
          </cell>
          <cell r="I350">
            <v>44677</v>
          </cell>
          <cell r="J350">
            <v>44805</v>
          </cell>
          <cell r="K350" t="str">
            <v>NagaRaju</v>
          </cell>
          <cell r="M350">
            <v>0.79166999999999998</v>
          </cell>
          <cell r="N350">
            <v>1</v>
          </cell>
          <cell r="R350" t="str">
            <v>Yes</v>
          </cell>
          <cell r="T350">
            <v>44732</v>
          </cell>
          <cell r="U350">
            <v>44742</v>
          </cell>
        </row>
        <row r="351">
          <cell r="A351">
            <v>1120727</v>
          </cell>
          <cell r="B351">
            <v>1120727</v>
          </cell>
          <cell r="C351" t="str">
            <v>Undergoing</v>
          </cell>
          <cell r="D351" t="str">
            <v>Phase 2</v>
          </cell>
          <cell r="E351" t="str">
            <v>Saran Viswa TM</v>
          </cell>
          <cell r="F351" t="str">
            <v>Batch 61 Cloud Azure (A)</v>
          </cell>
          <cell r="G351" t="str">
            <v>Wave 1</v>
          </cell>
          <cell r="H351">
            <v>92</v>
          </cell>
          <cell r="I351">
            <v>44651</v>
          </cell>
          <cell r="J351">
            <v>44781</v>
          </cell>
          <cell r="K351" t="str">
            <v>Kurunchi</v>
          </cell>
          <cell r="M351">
            <v>0.91111111111111098</v>
          </cell>
          <cell r="N351">
            <v>1</v>
          </cell>
          <cell r="O351">
            <v>0.92659999999999998</v>
          </cell>
          <cell r="R351" t="str">
            <v>Yes</v>
          </cell>
        </row>
        <row r="352">
          <cell r="A352">
            <v>1758902</v>
          </cell>
          <cell r="B352">
            <v>1758902</v>
          </cell>
          <cell r="C352" t="str">
            <v>Undergoing</v>
          </cell>
          <cell r="D352" t="str">
            <v>Phase 2</v>
          </cell>
          <cell r="E352" t="str">
            <v>GOPI KRISHNA GANTA</v>
          </cell>
          <cell r="F352" t="str">
            <v>Batch 74 Java + Cloud AWS (M)</v>
          </cell>
          <cell r="G352" t="str">
            <v>Wave 3</v>
          </cell>
          <cell r="H352">
            <v>92</v>
          </cell>
          <cell r="I352">
            <v>44664</v>
          </cell>
          <cell r="J352">
            <v>44792</v>
          </cell>
          <cell r="K352" t="str">
            <v>Shahid</v>
          </cell>
          <cell r="L352" t="str">
            <v>Farha</v>
          </cell>
          <cell r="M352">
            <v>0.63636000000000004</v>
          </cell>
          <cell r="N352">
            <v>1</v>
          </cell>
        </row>
        <row r="353">
          <cell r="A353">
            <v>1161241</v>
          </cell>
          <cell r="B353">
            <v>1161241</v>
          </cell>
          <cell r="C353" t="str">
            <v>Undergoing</v>
          </cell>
          <cell r="D353" t="str">
            <v>Phase 2</v>
          </cell>
          <cell r="E353" t="str">
            <v>VUYYURU SRAVANA SUSMITHA PRIYA</v>
          </cell>
          <cell r="F353" t="str">
            <v>Batch 56 Java FSD (E)</v>
          </cell>
          <cell r="G353" t="str">
            <v>Wave 1</v>
          </cell>
          <cell r="H353">
            <v>80</v>
          </cell>
          <cell r="I353">
            <v>44651</v>
          </cell>
          <cell r="J353">
            <v>44763</v>
          </cell>
          <cell r="K353" t="str">
            <v>Priyanka</v>
          </cell>
          <cell r="L353" t="str">
            <v>Ghouse</v>
          </cell>
          <cell r="M353">
            <v>0.5</v>
          </cell>
          <cell r="N353">
            <v>0.35294117647058826</v>
          </cell>
          <cell r="O353" t="str">
            <v>Absent</v>
          </cell>
          <cell r="R353" t="str">
            <v>No</v>
          </cell>
        </row>
        <row r="354">
          <cell r="A354">
            <v>1229239</v>
          </cell>
          <cell r="B354">
            <v>1229239</v>
          </cell>
          <cell r="C354" t="str">
            <v>Undergoing</v>
          </cell>
          <cell r="D354" t="str">
            <v>Phase 2</v>
          </cell>
          <cell r="E354" t="str">
            <v>Sweta A R A</v>
          </cell>
          <cell r="F354" t="str">
            <v>Batch 91 Java + Cloud AWS (E)</v>
          </cell>
          <cell r="G354" t="str">
            <v>Wave 6</v>
          </cell>
          <cell r="H354">
            <v>92</v>
          </cell>
          <cell r="I354">
            <v>44670</v>
          </cell>
          <cell r="J354">
            <v>44798</v>
          </cell>
          <cell r="K354" t="str">
            <v>Rakesh</v>
          </cell>
          <cell r="L354" t="str">
            <v>Annu Sharma</v>
          </cell>
          <cell r="M354">
            <v>1</v>
          </cell>
          <cell r="N354">
            <v>0.88235294117647056</v>
          </cell>
          <cell r="R354" t="str">
            <v>YES</v>
          </cell>
        </row>
        <row r="355">
          <cell r="A355">
            <v>1703841</v>
          </cell>
          <cell r="B355">
            <v>1703841</v>
          </cell>
          <cell r="C355" t="str">
            <v>Undergoing</v>
          </cell>
          <cell r="D355" t="str">
            <v>Phase 2</v>
          </cell>
          <cell r="E355" t="str">
            <v>Grandhe Naga sri Divya</v>
          </cell>
          <cell r="F355" t="str">
            <v>Batch 60 Cloud Azure (M)</v>
          </cell>
          <cell r="G355" t="str">
            <v>Wave 1</v>
          </cell>
          <cell r="H355">
            <v>92</v>
          </cell>
          <cell r="I355">
            <v>44651</v>
          </cell>
          <cell r="J355">
            <v>44781</v>
          </cell>
          <cell r="K355" t="str">
            <v>Kurunchi</v>
          </cell>
          <cell r="M355">
            <v>0.97777777777777786</v>
          </cell>
          <cell r="N355">
            <v>1</v>
          </cell>
          <cell r="O355">
            <v>0.84755000000000003</v>
          </cell>
          <cell r="R355" t="str">
            <v>YES</v>
          </cell>
        </row>
        <row r="356">
          <cell r="A356">
            <v>1150593</v>
          </cell>
          <cell r="B356">
            <v>1150593</v>
          </cell>
          <cell r="C356" t="str">
            <v>Undergoing</v>
          </cell>
          <cell r="D356" t="str">
            <v>Phase 2</v>
          </cell>
          <cell r="E356" t="str">
            <v>Samiksha Wadhera</v>
          </cell>
          <cell r="F356" t="str">
            <v>Batch 93 Java + Cloud GCP (E)</v>
          </cell>
          <cell r="G356" t="str">
            <v>Wave 5</v>
          </cell>
          <cell r="H356">
            <v>92</v>
          </cell>
          <cell r="I356">
            <v>44670</v>
          </cell>
          <cell r="J356">
            <v>44798</v>
          </cell>
          <cell r="K356" t="str">
            <v>SrinivasRao</v>
          </cell>
          <cell r="L356" t="str">
            <v xml:space="preserve">Vaibhav </v>
          </cell>
          <cell r="M356">
            <v>0.43332999999999999</v>
          </cell>
          <cell r="N356">
            <v>0.625</v>
          </cell>
          <cell r="R356" t="str">
            <v>YES</v>
          </cell>
          <cell r="T356" t="str">
            <v>DONE</v>
          </cell>
          <cell r="U356" t="str">
            <v>DONE</v>
          </cell>
        </row>
        <row r="357">
          <cell r="A357">
            <v>1184727</v>
          </cell>
          <cell r="B357">
            <v>1184727</v>
          </cell>
          <cell r="C357" t="str">
            <v>Undergoing</v>
          </cell>
          <cell r="D357" t="str">
            <v>Phase 2</v>
          </cell>
          <cell r="E357" t="str">
            <v>Rushikesh Chandrakant More</v>
          </cell>
          <cell r="F357" t="str">
            <v>Batch 74 Java + Cloud AWS (M)</v>
          </cell>
          <cell r="G357" t="str">
            <v>Wave 3</v>
          </cell>
          <cell r="H357">
            <v>92</v>
          </cell>
          <cell r="I357">
            <v>44664</v>
          </cell>
          <cell r="J357">
            <v>44792</v>
          </cell>
          <cell r="K357" t="str">
            <v>Shahid</v>
          </cell>
          <cell r="L357" t="str">
            <v>Farha</v>
          </cell>
          <cell r="M357">
            <v>0.75757999999999992</v>
          </cell>
          <cell r="N357">
            <v>0.86363636363636365</v>
          </cell>
          <cell r="R357" t="str">
            <v>YES</v>
          </cell>
          <cell r="T357">
            <v>44732</v>
          </cell>
          <cell r="U357">
            <v>44742</v>
          </cell>
        </row>
        <row r="358">
          <cell r="A358">
            <v>1627668</v>
          </cell>
          <cell r="B358">
            <v>1627668</v>
          </cell>
          <cell r="C358" t="str">
            <v>Undergoing</v>
          </cell>
          <cell r="D358" t="str">
            <v>Phase 2</v>
          </cell>
          <cell r="E358" t="str">
            <v>Shreyansh Jain</v>
          </cell>
          <cell r="F358" t="str">
            <v>Batch 75 Java FSD (A)</v>
          </cell>
          <cell r="G358" t="str">
            <v>Wave 5</v>
          </cell>
          <cell r="H358">
            <v>80</v>
          </cell>
          <cell r="I358">
            <v>44669</v>
          </cell>
          <cell r="J358">
            <v>44781</v>
          </cell>
          <cell r="K358" t="str">
            <v>Farah</v>
          </cell>
          <cell r="M358">
            <v>0.83333000000000002</v>
          </cell>
          <cell r="N358">
            <v>1</v>
          </cell>
          <cell r="R358" t="str">
            <v>Yes</v>
          </cell>
        </row>
        <row r="359">
          <cell r="A359">
            <v>1230212</v>
          </cell>
          <cell r="B359">
            <v>1230212</v>
          </cell>
          <cell r="C359" t="str">
            <v>Undergoing</v>
          </cell>
          <cell r="D359" t="str">
            <v>Phase 2</v>
          </cell>
          <cell r="E359" t="str">
            <v>Pragya Kushwaha</v>
          </cell>
          <cell r="F359" t="str">
            <v>Batch 87 Java + Cloud AWS (M)</v>
          </cell>
          <cell r="G359" t="str">
            <v>Wave 5</v>
          </cell>
          <cell r="H359">
            <v>92</v>
          </cell>
          <cell r="I359">
            <v>44670</v>
          </cell>
          <cell r="J359">
            <v>44798</v>
          </cell>
          <cell r="K359" t="str">
            <v>Subbu</v>
          </cell>
          <cell r="L359" t="str">
            <v>Farha</v>
          </cell>
          <cell r="M359">
            <v>0.90322999999999998</v>
          </cell>
          <cell r="N359">
            <v>0.6470588235294118</v>
          </cell>
          <cell r="R359" t="str">
            <v>Yes</v>
          </cell>
        </row>
        <row r="360">
          <cell r="A360">
            <v>1266221</v>
          </cell>
          <cell r="B360">
            <v>1266221</v>
          </cell>
          <cell r="C360" t="str">
            <v>Undergoing</v>
          </cell>
          <cell r="D360" t="str">
            <v>Phase 2</v>
          </cell>
          <cell r="E360" t="str">
            <v>KANCHIPATI GANGADHAR</v>
          </cell>
          <cell r="F360" t="str">
            <v>Batch 54 Java FSD (E)</v>
          </cell>
          <cell r="G360" t="str">
            <v>Wave 1</v>
          </cell>
          <cell r="H360">
            <v>80</v>
          </cell>
          <cell r="I360">
            <v>44651</v>
          </cell>
          <cell r="J360">
            <v>44763</v>
          </cell>
          <cell r="K360" t="str">
            <v>Asma</v>
          </cell>
          <cell r="L360" t="str">
            <v>Ghouse</v>
          </cell>
          <cell r="M360">
            <v>0.97619</v>
          </cell>
          <cell r="N360">
            <v>0.91176470588235292</v>
          </cell>
          <cell r="O360">
            <v>0.94992950000000009</v>
          </cell>
          <cell r="R360" t="str">
            <v>yes</v>
          </cell>
          <cell r="S360" t="str">
            <v>No cases</v>
          </cell>
          <cell r="T360">
            <v>44748</v>
          </cell>
          <cell r="U360" t="str">
            <v>15/06/2022</v>
          </cell>
        </row>
        <row r="361">
          <cell r="A361">
            <v>1226193</v>
          </cell>
          <cell r="B361" t="e">
            <v>#N/A</v>
          </cell>
          <cell r="C361" t="str">
            <v>Dropout</v>
          </cell>
          <cell r="D361" t="str">
            <v>Phase 2</v>
          </cell>
          <cell r="E361" t="str">
            <v>JANGETI RAJKUMAR</v>
          </cell>
          <cell r="F361" t="str">
            <v>Batch 91 Java + Cloud AWS (E)</v>
          </cell>
          <cell r="G361" t="str">
            <v>Wave 6</v>
          </cell>
          <cell r="H361">
            <v>92</v>
          </cell>
          <cell r="I361">
            <v>44670</v>
          </cell>
          <cell r="J361">
            <v>44798</v>
          </cell>
          <cell r="K361" t="str">
            <v>Rakesh</v>
          </cell>
          <cell r="L361" t="str">
            <v>Annu Sharma</v>
          </cell>
          <cell r="M361">
            <v>0.1</v>
          </cell>
          <cell r="N361">
            <v>0.70588235294117652</v>
          </cell>
          <cell r="R361" t="str">
            <v>NO</v>
          </cell>
          <cell r="S361" t="str">
            <v>Web Tech, Angular</v>
          </cell>
        </row>
        <row r="362">
          <cell r="A362">
            <v>1231545</v>
          </cell>
          <cell r="B362">
            <v>1231545</v>
          </cell>
          <cell r="C362" t="str">
            <v>Undergoing</v>
          </cell>
          <cell r="D362" t="str">
            <v>Phase 2</v>
          </cell>
          <cell r="E362" t="str">
            <v>YASH GUPTA</v>
          </cell>
          <cell r="F362" t="str">
            <v>Batch 71 Java FSD (A)</v>
          </cell>
          <cell r="G362" t="str">
            <v>Wave 2</v>
          </cell>
          <cell r="H362">
            <v>80</v>
          </cell>
          <cell r="I362">
            <v>44657</v>
          </cell>
          <cell r="J362">
            <v>44769</v>
          </cell>
          <cell r="K362" t="str">
            <v>Suprabhat</v>
          </cell>
          <cell r="L362" t="str">
            <v>Farha</v>
          </cell>
          <cell r="M362">
            <v>6.0609999999999997E-2</v>
          </cell>
          <cell r="N362">
            <v>0</v>
          </cell>
          <cell r="O362">
            <v>0.82257150000000001</v>
          </cell>
        </row>
        <row r="363">
          <cell r="A363">
            <v>1357684</v>
          </cell>
          <cell r="B363">
            <v>1357684</v>
          </cell>
          <cell r="C363" t="str">
            <v>Could Not Connect</v>
          </cell>
          <cell r="D363" t="str">
            <v>Phase 2</v>
          </cell>
          <cell r="E363" t="str">
            <v>Satyam</v>
          </cell>
          <cell r="F363" t="str">
            <v>Batch 100 Java FSD (M)</v>
          </cell>
          <cell r="G363" t="str">
            <v>Wave 7</v>
          </cell>
          <cell r="H363">
            <v>80</v>
          </cell>
          <cell r="I363">
            <v>44677</v>
          </cell>
          <cell r="J363">
            <v>44789</v>
          </cell>
          <cell r="K363" t="str">
            <v>Sushila</v>
          </cell>
          <cell r="L363" t="str">
            <v xml:space="preserve">Vaibhav </v>
          </cell>
          <cell r="M363">
            <v>0.15384999999999999</v>
          </cell>
          <cell r="N363">
            <v>0</v>
          </cell>
          <cell r="R363" t="str">
            <v>No</v>
          </cell>
          <cell r="S363" t="str">
            <v>-</v>
          </cell>
          <cell r="T363" t="str">
            <v>-</v>
          </cell>
          <cell r="U363" t="str">
            <v>-</v>
          </cell>
        </row>
        <row r="364">
          <cell r="A364">
            <v>1196704</v>
          </cell>
          <cell r="B364">
            <v>1196704</v>
          </cell>
          <cell r="C364" t="str">
            <v>Undergoing</v>
          </cell>
          <cell r="D364" t="str">
            <v>Phase 2</v>
          </cell>
          <cell r="E364" t="str">
            <v>Ashutosh Kumar</v>
          </cell>
          <cell r="F364" t="str">
            <v>Batch 63 Java FSD(A)</v>
          </cell>
          <cell r="G364" t="str">
            <v>Wave 1</v>
          </cell>
          <cell r="H364">
            <v>80</v>
          </cell>
          <cell r="I364">
            <v>44651</v>
          </cell>
          <cell r="J364">
            <v>44763</v>
          </cell>
          <cell r="K364" t="str">
            <v>Shahid</v>
          </cell>
          <cell r="L364" t="str">
            <v>Farha</v>
          </cell>
          <cell r="M364">
            <v>0.93023</v>
          </cell>
          <cell r="N364">
            <v>0.8529411764705882</v>
          </cell>
          <cell r="O364">
            <v>0.90391450000000018</v>
          </cell>
          <cell r="R364" t="str">
            <v>YES</v>
          </cell>
          <cell r="T364" t="str">
            <v>15th june</v>
          </cell>
          <cell r="U364" t="str">
            <v>30th june</v>
          </cell>
        </row>
        <row r="365">
          <cell r="A365">
            <v>1767855</v>
          </cell>
          <cell r="B365">
            <v>1767855</v>
          </cell>
          <cell r="C365" t="str">
            <v>Undergoing</v>
          </cell>
          <cell r="D365" t="str">
            <v>Phase 2</v>
          </cell>
          <cell r="E365" t="str">
            <v>pakala bala chandana</v>
          </cell>
          <cell r="F365" t="str">
            <v>Batch 70 Java + Cloud AWS (A)</v>
          </cell>
          <cell r="G365" t="str">
            <v>Wave 2</v>
          </cell>
          <cell r="H365">
            <v>92</v>
          </cell>
          <cell r="I365">
            <v>44657</v>
          </cell>
          <cell r="J365">
            <v>44785</v>
          </cell>
          <cell r="K365" t="str">
            <v>Annu Sharma</v>
          </cell>
          <cell r="M365">
            <v>0.97143000000000002</v>
          </cell>
          <cell r="N365">
            <v>0.96296296296296291</v>
          </cell>
          <cell r="O365">
            <v>0.74453314285714289</v>
          </cell>
          <cell r="R365" t="str">
            <v>Yes</v>
          </cell>
          <cell r="T365">
            <v>44725</v>
          </cell>
          <cell r="U365">
            <v>44732</v>
          </cell>
        </row>
        <row r="366">
          <cell r="A366">
            <v>1412948</v>
          </cell>
          <cell r="B366">
            <v>1412948</v>
          </cell>
          <cell r="C366" t="str">
            <v>Undergoing</v>
          </cell>
          <cell r="D366" t="str">
            <v>Phase 2</v>
          </cell>
          <cell r="E366" t="str">
            <v>Chellaboyina Lalitha Devi</v>
          </cell>
          <cell r="F366" t="str">
            <v>Batch 93 Java + Cloud GCP (E)</v>
          </cell>
          <cell r="G366" t="str">
            <v>Wave 5</v>
          </cell>
          <cell r="H366">
            <v>92</v>
          </cell>
          <cell r="I366">
            <v>44670</v>
          </cell>
          <cell r="J366">
            <v>44798</v>
          </cell>
          <cell r="K366" t="str">
            <v>SrinivasRao</v>
          </cell>
          <cell r="L366" t="str">
            <v xml:space="preserve">Vaibhav </v>
          </cell>
          <cell r="M366">
            <v>0.76666999999999996</v>
          </cell>
          <cell r="N366">
            <v>0.5</v>
          </cell>
          <cell r="R366" t="str">
            <v>NO</v>
          </cell>
        </row>
        <row r="367">
          <cell r="A367">
            <v>1154922</v>
          </cell>
          <cell r="B367">
            <v>1154922</v>
          </cell>
          <cell r="C367" t="str">
            <v>Undergoing</v>
          </cell>
          <cell r="D367" t="str">
            <v>Phase 2</v>
          </cell>
          <cell r="E367" t="str">
            <v>Bedadha Rakesh</v>
          </cell>
          <cell r="F367" t="str">
            <v>Batch 70 Java + Cloud AWS (A)</v>
          </cell>
          <cell r="G367" t="str">
            <v>Wave 2</v>
          </cell>
          <cell r="H367">
            <v>92</v>
          </cell>
          <cell r="I367">
            <v>44657</v>
          </cell>
          <cell r="J367">
            <v>44785</v>
          </cell>
          <cell r="K367" t="str">
            <v>Annu Sharma</v>
          </cell>
          <cell r="M367">
            <v>1</v>
          </cell>
          <cell r="N367">
            <v>0.85185185185185186</v>
          </cell>
          <cell r="O367">
            <v>0.94663809523809528</v>
          </cell>
          <cell r="R367" t="str">
            <v>Yes</v>
          </cell>
        </row>
        <row r="368">
          <cell r="A368">
            <v>1105993</v>
          </cell>
          <cell r="B368">
            <v>1105993</v>
          </cell>
          <cell r="C368" t="str">
            <v>Undergoing</v>
          </cell>
          <cell r="D368" t="str">
            <v>Phase 2</v>
          </cell>
          <cell r="E368" t="str">
            <v>Mounika Koduru</v>
          </cell>
          <cell r="F368" t="str">
            <v>Batch 61 Cloud Azure (A)</v>
          </cell>
          <cell r="G368" t="str">
            <v>Wave 1</v>
          </cell>
          <cell r="H368">
            <v>92</v>
          </cell>
          <cell r="I368">
            <v>44651</v>
          </cell>
          <cell r="J368">
            <v>44781</v>
          </cell>
          <cell r="K368" t="str">
            <v>Kurunchi</v>
          </cell>
          <cell r="M368">
            <v>0.78333333333333333</v>
          </cell>
          <cell r="N368">
            <v>0.9</v>
          </cell>
          <cell r="O368">
            <v>0.89061249999999992</v>
          </cell>
          <cell r="R368" t="str">
            <v>Yes</v>
          </cell>
        </row>
        <row r="369">
          <cell r="A369">
            <v>1660288</v>
          </cell>
          <cell r="B369">
            <v>1660288</v>
          </cell>
          <cell r="C369" t="str">
            <v>Undergoing</v>
          </cell>
          <cell r="D369" t="str">
            <v>Phase 2</v>
          </cell>
          <cell r="E369" t="str">
            <v>VENKATA TEJESH PALIVELA</v>
          </cell>
          <cell r="F369" t="str">
            <v>Batch 76 Java + Cloud AWS (A)</v>
          </cell>
          <cell r="G369" t="str">
            <v>Wave 3</v>
          </cell>
          <cell r="H369">
            <v>92</v>
          </cell>
          <cell r="I369">
            <v>44664</v>
          </cell>
          <cell r="J369">
            <v>44792</v>
          </cell>
          <cell r="K369" t="str">
            <v>Sivaram</v>
          </cell>
          <cell r="L369" t="str">
            <v>Sanjeev Gone</v>
          </cell>
          <cell r="M369">
            <v>1</v>
          </cell>
          <cell r="N369">
            <v>1</v>
          </cell>
          <cell r="R369" t="str">
            <v>Yes</v>
          </cell>
          <cell r="S369" t="str">
            <v>Spring Framework</v>
          </cell>
          <cell r="T369">
            <v>44725</v>
          </cell>
          <cell r="U369">
            <v>44732</v>
          </cell>
        </row>
        <row r="370">
          <cell r="A370">
            <v>1265782</v>
          </cell>
          <cell r="B370" t="e">
            <v>#N/A</v>
          </cell>
          <cell r="C370" t="str">
            <v>Dropout</v>
          </cell>
          <cell r="D370" t="str">
            <v>Phase 2</v>
          </cell>
          <cell r="E370" t="str">
            <v>Abhishek Ghansham Ghusarkar</v>
          </cell>
          <cell r="F370" t="str">
            <v>Batch 65 Java FSD (E)</v>
          </cell>
          <cell r="G370" t="str">
            <v>Wave 2</v>
          </cell>
          <cell r="H370">
            <v>80</v>
          </cell>
          <cell r="I370">
            <v>44657</v>
          </cell>
          <cell r="J370">
            <v>44769</v>
          </cell>
          <cell r="K370" t="str">
            <v>Satyanna</v>
          </cell>
          <cell r="L370" t="str">
            <v>Annu Sharma</v>
          </cell>
          <cell r="M370">
            <v>2.7779999999999999E-2</v>
          </cell>
          <cell r="N370">
            <v>0</v>
          </cell>
          <cell r="O370" t="str">
            <v>Absent</v>
          </cell>
        </row>
        <row r="371">
          <cell r="A371">
            <v>1663315</v>
          </cell>
          <cell r="B371">
            <v>1663315</v>
          </cell>
          <cell r="C371" t="str">
            <v>Undergoing</v>
          </cell>
          <cell r="D371" t="str">
            <v>Phase 2</v>
          </cell>
          <cell r="E371" t="str">
            <v>Madhuri G</v>
          </cell>
          <cell r="F371" t="str">
            <v>Batch 84 Java + Cloud GCP (E)</v>
          </cell>
          <cell r="G371" t="str">
            <v>Wave 3</v>
          </cell>
          <cell r="H371">
            <v>92</v>
          </cell>
          <cell r="I371">
            <v>44664</v>
          </cell>
          <cell r="J371">
            <v>44792</v>
          </cell>
          <cell r="K371" t="str">
            <v>Vaibhav</v>
          </cell>
          <cell r="M371">
            <v>0.21875</v>
          </cell>
          <cell r="N371">
            <v>0</v>
          </cell>
          <cell r="R371" t="str">
            <v>no</v>
          </cell>
        </row>
        <row r="372">
          <cell r="A372">
            <v>1256835</v>
          </cell>
          <cell r="B372">
            <v>1256835</v>
          </cell>
          <cell r="C372" t="str">
            <v>Undergoing</v>
          </cell>
          <cell r="D372" t="str">
            <v>Phase 2</v>
          </cell>
          <cell r="E372" t="str">
            <v>ASIF RAJAHAMAD MUJAWAR</v>
          </cell>
          <cell r="F372" t="str">
            <v>Batch 62 Java FSD(A)</v>
          </cell>
          <cell r="G372" t="str">
            <v>Wave 1</v>
          </cell>
          <cell r="H372">
            <v>80</v>
          </cell>
          <cell r="I372">
            <v>44651</v>
          </cell>
          <cell r="J372">
            <v>44763</v>
          </cell>
          <cell r="K372" t="str">
            <v>Vikram</v>
          </cell>
          <cell r="L372" t="str">
            <v>Rajeev Choudhary</v>
          </cell>
          <cell r="M372">
            <v>0.97674000000000005</v>
          </cell>
          <cell r="N372">
            <v>0.94117647058823528</v>
          </cell>
          <cell r="O372">
            <v>0.94997150000000008</v>
          </cell>
          <cell r="R372" t="str">
            <v>yes</v>
          </cell>
        </row>
        <row r="373">
          <cell r="A373">
            <v>1567340</v>
          </cell>
          <cell r="B373" t="e">
            <v>#N/A</v>
          </cell>
          <cell r="C373" t="str">
            <v>New Batch</v>
          </cell>
          <cell r="D373" t="str">
            <v>Phase 2</v>
          </cell>
          <cell r="E373" t="str">
            <v>amit sinha</v>
          </cell>
          <cell r="F373" t="str">
            <v>Batch 100 Java FSD (M)</v>
          </cell>
          <cell r="G373" t="str">
            <v>Wave 7</v>
          </cell>
          <cell r="H373">
            <v>80</v>
          </cell>
          <cell r="I373">
            <v>44677</v>
          </cell>
          <cell r="J373">
            <v>44789</v>
          </cell>
          <cell r="K373" t="str">
            <v>Sushila</v>
          </cell>
          <cell r="L373" t="str">
            <v xml:space="preserve">Vaibhav </v>
          </cell>
          <cell r="M373">
            <v>7.6920000000000002E-2</v>
          </cell>
          <cell r="N373">
            <v>0</v>
          </cell>
          <cell r="R373" t="str">
            <v>No</v>
          </cell>
          <cell r="S373" t="str">
            <v>-</v>
          </cell>
          <cell r="T373" t="str">
            <v>-</v>
          </cell>
          <cell r="U373" t="str">
            <v>-</v>
          </cell>
        </row>
        <row r="374">
          <cell r="A374">
            <v>197545</v>
          </cell>
          <cell r="B374">
            <v>197545</v>
          </cell>
          <cell r="C374" t="str">
            <v>Undergoing</v>
          </cell>
          <cell r="D374" t="str">
            <v>Phase 2</v>
          </cell>
          <cell r="E374" t="str">
            <v>PASUPULETI SREE BHAVANA</v>
          </cell>
          <cell r="F374" t="str">
            <v>Batch 70 Java + Cloud AWS (A)</v>
          </cell>
          <cell r="G374" t="str">
            <v>Wave 2</v>
          </cell>
          <cell r="H374">
            <v>92</v>
          </cell>
          <cell r="I374">
            <v>44657</v>
          </cell>
          <cell r="J374">
            <v>44785</v>
          </cell>
          <cell r="K374" t="str">
            <v>Annu Sharma</v>
          </cell>
          <cell r="M374">
            <v>0.94286000000000003</v>
          </cell>
          <cell r="N374">
            <v>0.96296296296296291</v>
          </cell>
          <cell r="O374">
            <v>0.94491409523809533</v>
          </cell>
          <cell r="R374" t="str">
            <v>Yes</v>
          </cell>
        </row>
        <row r="375">
          <cell r="A375">
            <v>197546</v>
          </cell>
          <cell r="B375">
            <v>197546</v>
          </cell>
          <cell r="C375" t="str">
            <v>Undergoing</v>
          </cell>
          <cell r="D375" t="str">
            <v>Phase 2</v>
          </cell>
          <cell r="E375" t="str">
            <v>JAMMALAMADUGU NARESH</v>
          </cell>
          <cell r="F375" t="str">
            <v>Batch 56 Java FSD (E)</v>
          </cell>
          <cell r="G375" t="str">
            <v>Wave 1</v>
          </cell>
          <cell r="H375">
            <v>80</v>
          </cell>
          <cell r="I375">
            <v>44651</v>
          </cell>
          <cell r="J375">
            <v>44763</v>
          </cell>
          <cell r="K375" t="str">
            <v>Priyanka</v>
          </cell>
          <cell r="L375" t="str">
            <v>Ghouse</v>
          </cell>
          <cell r="M375">
            <v>0.84211000000000003</v>
          </cell>
          <cell r="N375">
            <v>0.61764705882352944</v>
          </cell>
          <cell r="O375">
            <v>0.85379554761904775</v>
          </cell>
          <cell r="R375" t="str">
            <v>Yes</v>
          </cell>
        </row>
        <row r="376">
          <cell r="A376">
            <v>1243528</v>
          </cell>
          <cell r="B376">
            <v>1243528</v>
          </cell>
          <cell r="C376" t="str">
            <v>Undergoing</v>
          </cell>
          <cell r="D376" t="str">
            <v>Phase 2</v>
          </cell>
          <cell r="E376" t="str">
            <v>Chirasya K</v>
          </cell>
          <cell r="F376" t="str">
            <v>Batch 60 Cloud Azure (M)</v>
          </cell>
          <cell r="G376" t="str">
            <v>Wave 1</v>
          </cell>
          <cell r="H376">
            <v>92</v>
          </cell>
          <cell r="I376">
            <v>44651</v>
          </cell>
          <cell r="J376">
            <v>44781</v>
          </cell>
          <cell r="K376" t="str">
            <v>Kurunchi</v>
          </cell>
          <cell r="M376">
            <v>0.97777777777777786</v>
          </cell>
          <cell r="N376">
            <v>1</v>
          </cell>
          <cell r="O376">
            <v>0.90154999999999996</v>
          </cell>
          <cell r="R376" t="str">
            <v>YES</v>
          </cell>
        </row>
        <row r="377">
          <cell r="A377">
            <v>1640684</v>
          </cell>
          <cell r="B377">
            <v>1640684</v>
          </cell>
          <cell r="C377" t="str">
            <v>Undergoing</v>
          </cell>
          <cell r="D377" t="str">
            <v>Phase 2</v>
          </cell>
          <cell r="E377" t="str">
            <v>DHARANI RAJAMAHANTHI</v>
          </cell>
          <cell r="F377" t="str">
            <v>Batch 60 Cloud Azure (M)</v>
          </cell>
          <cell r="G377" t="str">
            <v>Wave 1</v>
          </cell>
          <cell r="H377">
            <v>92</v>
          </cell>
          <cell r="I377">
            <v>44651</v>
          </cell>
          <cell r="J377">
            <v>44781</v>
          </cell>
          <cell r="K377" t="str">
            <v>Kurunchi</v>
          </cell>
          <cell r="M377">
            <v>1</v>
          </cell>
          <cell r="N377">
            <v>1</v>
          </cell>
          <cell r="O377">
            <v>0.91720000000000002</v>
          </cell>
          <cell r="R377" t="str">
            <v>YES</v>
          </cell>
        </row>
        <row r="378">
          <cell r="A378">
            <v>1529083</v>
          </cell>
          <cell r="B378">
            <v>1529083</v>
          </cell>
          <cell r="C378" t="str">
            <v>Undergoing</v>
          </cell>
          <cell r="D378" t="str">
            <v>Phase 2</v>
          </cell>
          <cell r="E378" t="str">
            <v>S M Waezul Hoda</v>
          </cell>
          <cell r="F378" t="str">
            <v>Batch 90 MERN(E)</v>
          </cell>
          <cell r="G378" t="str">
            <v>Wave 7</v>
          </cell>
          <cell r="H378">
            <v>80</v>
          </cell>
          <cell r="I378">
            <v>44677</v>
          </cell>
          <cell r="J378">
            <v>44789</v>
          </cell>
          <cell r="K378" t="str">
            <v>Anamika</v>
          </cell>
          <cell r="M378">
            <v>0.73077000000000003</v>
          </cell>
          <cell r="N378">
            <v>0.58823529411764708</v>
          </cell>
          <cell r="R378" t="str">
            <v>No</v>
          </cell>
          <cell r="S378" t="str">
            <v>React</v>
          </cell>
          <cell r="T378">
            <v>44722</v>
          </cell>
          <cell r="U378">
            <v>44742</v>
          </cell>
        </row>
        <row r="379">
          <cell r="A379">
            <v>1639692</v>
          </cell>
          <cell r="B379">
            <v>1639692</v>
          </cell>
          <cell r="C379" t="str">
            <v>Undergoing</v>
          </cell>
          <cell r="D379" t="str">
            <v>Phase 2</v>
          </cell>
          <cell r="E379" t="str">
            <v>Ameya Pradipkumar Lande</v>
          </cell>
          <cell r="F379" t="str">
            <v>Batch 99 Java+Cloud GCP(M)</v>
          </cell>
          <cell r="G379" t="str">
            <v>Wave 8</v>
          </cell>
          <cell r="H379">
            <v>92</v>
          </cell>
          <cell r="I379">
            <v>44677</v>
          </cell>
          <cell r="J379">
            <v>44805</v>
          </cell>
          <cell r="K379" t="str">
            <v>NagaRaju</v>
          </cell>
          <cell r="M379">
            <v>0.875</v>
          </cell>
          <cell r="N379">
            <v>1</v>
          </cell>
          <cell r="R379" t="str">
            <v>Yes</v>
          </cell>
          <cell r="T379">
            <v>44739</v>
          </cell>
          <cell r="U379">
            <v>44745</v>
          </cell>
        </row>
        <row r="380">
          <cell r="A380">
            <v>1221319</v>
          </cell>
          <cell r="B380">
            <v>1221319</v>
          </cell>
          <cell r="C380" t="str">
            <v>Undergoing</v>
          </cell>
          <cell r="D380" t="str">
            <v>Phase 2</v>
          </cell>
          <cell r="E380" t="str">
            <v>AGNIV ADITYA</v>
          </cell>
          <cell r="F380" t="str">
            <v>Batch 59 SDET FSD (M)</v>
          </cell>
          <cell r="G380" t="str">
            <v>Wave 1</v>
          </cell>
          <cell r="H380">
            <v>80</v>
          </cell>
          <cell r="I380">
            <v>44651</v>
          </cell>
          <cell r="J380">
            <v>44763</v>
          </cell>
          <cell r="K380" t="str">
            <v>Swati</v>
          </cell>
          <cell r="M380">
            <v>0.95000000000000007</v>
          </cell>
          <cell r="N380">
            <v>0.91304347826086951</v>
          </cell>
          <cell r="O380">
            <v>0.85324464285714297</v>
          </cell>
          <cell r="R380" t="str">
            <v>Yes</v>
          </cell>
        </row>
        <row r="381">
          <cell r="A381">
            <v>1361763</v>
          </cell>
          <cell r="B381">
            <v>1361763</v>
          </cell>
          <cell r="C381" t="str">
            <v>Undergoing</v>
          </cell>
          <cell r="D381" t="str">
            <v>Phase 2</v>
          </cell>
          <cell r="E381" t="str">
            <v>Etasya Sharma</v>
          </cell>
          <cell r="F381" t="str">
            <v>Batch 56 Java FSD (E)</v>
          </cell>
          <cell r="G381" t="str">
            <v>Wave 1</v>
          </cell>
          <cell r="H381">
            <v>80</v>
          </cell>
          <cell r="I381">
            <v>44651</v>
          </cell>
          <cell r="J381">
            <v>44763</v>
          </cell>
          <cell r="K381" t="str">
            <v>Priyanka</v>
          </cell>
          <cell r="L381" t="str">
            <v>Ghouse</v>
          </cell>
          <cell r="M381">
            <v>0.97367999999999999</v>
          </cell>
          <cell r="N381">
            <v>0.73529411764705888</v>
          </cell>
          <cell r="O381">
            <v>0.82000000000000006</v>
          </cell>
          <cell r="R381" t="str">
            <v>Yes</v>
          </cell>
        </row>
        <row r="382">
          <cell r="A382">
            <v>1476984</v>
          </cell>
          <cell r="B382">
            <v>1476984</v>
          </cell>
          <cell r="C382" t="str">
            <v>Undergoing</v>
          </cell>
          <cell r="D382" t="str">
            <v>Phase 2</v>
          </cell>
          <cell r="E382" t="str">
            <v>Anusha Battu</v>
          </cell>
          <cell r="F382" t="str">
            <v>Batch 70 Java + Cloud AWS (A)</v>
          </cell>
          <cell r="G382" t="str">
            <v>Wave 2</v>
          </cell>
          <cell r="H382">
            <v>92</v>
          </cell>
          <cell r="I382">
            <v>44657</v>
          </cell>
          <cell r="J382">
            <v>44785</v>
          </cell>
          <cell r="K382" t="str">
            <v>Annu Sharma</v>
          </cell>
          <cell r="M382">
            <v>1</v>
          </cell>
          <cell r="N382">
            <v>1</v>
          </cell>
          <cell r="O382">
            <v>0.94663809523809528</v>
          </cell>
          <cell r="R382" t="str">
            <v>Yes</v>
          </cell>
        </row>
        <row r="383">
          <cell r="A383">
            <v>1252485</v>
          </cell>
          <cell r="B383">
            <v>1252485</v>
          </cell>
          <cell r="C383" t="str">
            <v>Undergoing</v>
          </cell>
          <cell r="D383" t="str">
            <v>Phase 2</v>
          </cell>
          <cell r="E383" t="str">
            <v>Satya priya Motamarri</v>
          </cell>
          <cell r="F383" t="str">
            <v>Batch 60 Cloud Azure (M)</v>
          </cell>
          <cell r="G383" t="str">
            <v>Wave 1</v>
          </cell>
          <cell r="H383">
            <v>92</v>
          </cell>
          <cell r="I383">
            <v>44651</v>
          </cell>
          <cell r="J383">
            <v>44781</v>
          </cell>
          <cell r="K383" t="str">
            <v>Kurunchi</v>
          </cell>
          <cell r="M383">
            <v>0.88888888888888884</v>
          </cell>
          <cell r="N383">
            <v>1</v>
          </cell>
          <cell r="O383">
            <v>0.86055000000000004</v>
          </cell>
          <cell r="R383" t="str">
            <v>YES</v>
          </cell>
        </row>
        <row r="384">
          <cell r="A384">
            <v>1148256</v>
          </cell>
          <cell r="B384">
            <v>1148256</v>
          </cell>
          <cell r="C384" t="str">
            <v>Undergoing</v>
          </cell>
          <cell r="D384" t="str">
            <v>Phase 2</v>
          </cell>
          <cell r="E384" t="str">
            <v>Teja Sidagam</v>
          </cell>
          <cell r="F384" t="str">
            <v>Batch 52 Java FSD (M)</v>
          </cell>
          <cell r="G384" t="str">
            <v>Wave 1</v>
          </cell>
          <cell r="H384">
            <v>80</v>
          </cell>
          <cell r="I384">
            <v>44651</v>
          </cell>
          <cell r="J384">
            <v>44763</v>
          </cell>
          <cell r="K384" t="str">
            <v>Saket</v>
          </cell>
          <cell r="L384" t="str">
            <v>Kavitha</v>
          </cell>
          <cell r="M384">
            <v>0.20929999999999999</v>
          </cell>
          <cell r="N384">
            <v>0.20588235294117646</v>
          </cell>
          <cell r="O384" t="str">
            <v>Absent</v>
          </cell>
          <cell r="R384" t="str">
            <v>No</v>
          </cell>
        </row>
        <row r="385">
          <cell r="A385">
            <v>1555381</v>
          </cell>
          <cell r="B385">
            <v>1555381</v>
          </cell>
          <cell r="C385" t="str">
            <v>Undergoing</v>
          </cell>
          <cell r="D385" t="str">
            <v>Phase 2</v>
          </cell>
          <cell r="E385" t="str">
            <v>P V Suman Chowdary</v>
          </cell>
          <cell r="F385" t="str">
            <v>Batch 68 Java + Cloud AWS (E)</v>
          </cell>
          <cell r="G385" t="str">
            <v>Wave 2</v>
          </cell>
          <cell r="H385">
            <v>92</v>
          </cell>
          <cell r="I385">
            <v>44657</v>
          </cell>
          <cell r="J385">
            <v>44785</v>
          </cell>
          <cell r="K385" t="str">
            <v>Himanshu</v>
          </cell>
          <cell r="L385" t="str">
            <v>Annu Sharma</v>
          </cell>
          <cell r="M385">
            <v>0.97367999999999999</v>
          </cell>
          <cell r="N385">
            <v>0.96296296296296291</v>
          </cell>
          <cell r="O385">
            <v>0.93165714285714296</v>
          </cell>
          <cell r="R385" t="str">
            <v>Yes</v>
          </cell>
          <cell r="T385">
            <v>44732</v>
          </cell>
          <cell r="U385">
            <v>44750</v>
          </cell>
        </row>
        <row r="386">
          <cell r="A386">
            <v>1104682</v>
          </cell>
          <cell r="B386">
            <v>1104682</v>
          </cell>
          <cell r="C386" t="str">
            <v>Undergoing</v>
          </cell>
          <cell r="D386" t="str">
            <v>Phase 2</v>
          </cell>
          <cell r="E386" t="str">
            <v>Prince Kumar</v>
          </cell>
          <cell r="F386" t="str">
            <v>Batch 62 Java FSD(A)</v>
          </cell>
          <cell r="G386" t="str">
            <v>Wave 1</v>
          </cell>
          <cell r="H386">
            <v>80</v>
          </cell>
          <cell r="I386">
            <v>44651</v>
          </cell>
          <cell r="J386">
            <v>44763</v>
          </cell>
          <cell r="K386" t="str">
            <v>Vikram</v>
          </cell>
          <cell r="L386" t="str">
            <v>Rajeev Choudhary</v>
          </cell>
          <cell r="M386">
            <v>0.72093000000000007</v>
          </cell>
          <cell r="N386">
            <v>0.58823529411764708</v>
          </cell>
          <cell r="O386">
            <v>0.91091428571428579</v>
          </cell>
        </row>
        <row r="387">
          <cell r="A387">
            <v>1613078</v>
          </cell>
          <cell r="B387">
            <v>1613078</v>
          </cell>
          <cell r="C387" t="str">
            <v>Undergoing</v>
          </cell>
          <cell r="D387" t="str">
            <v>Phase 2</v>
          </cell>
          <cell r="E387" t="str">
            <v>LAKSHMI PRASANTH KUMAR GUDURI</v>
          </cell>
          <cell r="F387" t="str">
            <v>Batch 58 .Net FSD(A)</v>
          </cell>
          <cell r="G387" t="str">
            <v>Wave 1</v>
          </cell>
          <cell r="H387">
            <v>80</v>
          </cell>
          <cell r="I387">
            <v>44651</v>
          </cell>
          <cell r="J387">
            <v>44763</v>
          </cell>
          <cell r="K387" t="str">
            <v>Mangayarkarasi</v>
          </cell>
          <cell r="L387" t="str">
            <v>Anilkumar</v>
          </cell>
          <cell r="M387">
            <v>0.97777777777777786</v>
          </cell>
          <cell r="N387">
            <v>0.96</v>
          </cell>
          <cell r="O387">
            <v>0.92201666666666671</v>
          </cell>
          <cell r="R387" t="str">
            <v>Yes</v>
          </cell>
        </row>
        <row r="388">
          <cell r="A388">
            <v>1180399</v>
          </cell>
          <cell r="B388">
            <v>1180399</v>
          </cell>
          <cell r="C388" t="str">
            <v>Undergoing</v>
          </cell>
          <cell r="D388" t="str">
            <v>Phase 2</v>
          </cell>
          <cell r="E388" t="str">
            <v>SUGANDHA</v>
          </cell>
          <cell r="F388" t="str">
            <v>Batch 68 Java + Cloud AWS (E)</v>
          </cell>
          <cell r="G388" t="str">
            <v>Wave 2</v>
          </cell>
          <cell r="H388">
            <v>92</v>
          </cell>
          <cell r="I388">
            <v>44657</v>
          </cell>
          <cell r="J388">
            <v>44785</v>
          </cell>
          <cell r="K388" t="str">
            <v>Himanshu</v>
          </cell>
          <cell r="L388" t="str">
            <v>Annu Sharma</v>
          </cell>
          <cell r="M388">
            <v>0.84211000000000003</v>
          </cell>
          <cell r="N388">
            <v>0.81481481481481477</v>
          </cell>
          <cell r="O388">
            <v>0.91485673809523815</v>
          </cell>
          <cell r="R388" t="str">
            <v>Yes</v>
          </cell>
          <cell r="T388">
            <v>44737</v>
          </cell>
          <cell r="U388">
            <v>44747</v>
          </cell>
        </row>
        <row r="389">
          <cell r="A389">
            <v>1474339</v>
          </cell>
          <cell r="B389">
            <v>1474339</v>
          </cell>
          <cell r="C389" t="str">
            <v>Undergoing</v>
          </cell>
          <cell r="D389" t="str">
            <v>Phase 2</v>
          </cell>
          <cell r="E389" t="str">
            <v>Diya Jain</v>
          </cell>
          <cell r="F389" t="str">
            <v>Batch 76 Java + Cloud AWS (A)</v>
          </cell>
          <cell r="G389" t="str">
            <v>Wave 3</v>
          </cell>
          <cell r="H389">
            <v>92</v>
          </cell>
          <cell r="I389">
            <v>44664</v>
          </cell>
          <cell r="J389">
            <v>44792</v>
          </cell>
          <cell r="K389" t="str">
            <v>Sivaram</v>
          </cell>
          <cell r="L389" t="str">
            <v>Sanjeev Gone</v>
          </cell>
          <cell r="M389">
            <v>0.9375</v>
          </cell>
          <cell r="N389">
            <v>0.95454545454545459</v>
          </cell>
          <cell r="R389" t="str">
            <v>Yes</v>
          </cell>
          <cell r="S389" t="str">
            <v>Exception Handling</v>
          </cell>
          <cell r="T389">
            <v>44686</v>
          </cell>
          <cell r="U389">
            <v>44699</v>
          </cell>
        </row>
        <row r="390">
          <cell r="A390">
            <v>1538808</v>
          </cell>
          <cell r="B390">
            <v>1538808</v>
          </cell>
          <cell r="C390" t="str">
            <v>Undergoing</v>
          </cell>
          <cell r="D390" t="str">
            <v>Phase 2</v>
          </cell>
          <cell r="E390" t="str">
            <v>Rohan Mohan Kelhe</v>
          </cell>
          <cell r="F390" t="str">
            <v>Batch 63 Java FSD(A)</v>
          </cell>
          <cell r="G390" t="str">
            <v>Wave 1</v>
          </cell>
          <cell r="H390">
            <v>80</v>
          </cell>
          <cell r="I390">
            <v>44651</v>
          </cell>
          <cell r="J390">
            <v>44763</v>
          </cell>
          <cell r="K390" t="str">
            <v>Shahid</v>
          </cell>
          <cell r="L390" t="str">
            <v>Farha</v>
          </cell>
          <cell r="M390">
            <v>0.79069999999999996</v>
          </cell>
          <cell r="N390">
            <v>0.76470588235294112</v>
          </cell>
          <cell r="O390">
            <v>0.84202850000000007</v>
          </cell>
          <cell r="R390" t="str">
            <v>NO</v>
          </cell>
        </row>
        <row r="391">
          <cell r="A391">
            <v>1567363</v>
          </cell>
          <cell r="B391">
            <v>1567363</v>
          </cell>
          <cell r="C391" t="str">
            <v>Undergoing</v>
          </cell>
          <cell r="D391" t="str">
            <v>Phase 2</v>
          </cell>
          <cell r="E391" t="str">
            <v>Sejal Jain</v>
          </cell>
          <cell r="F391" t="str">
            <v>Batch 74 Java + Cloud AWS (M)</v>
          </cell>
          <cell r="G391" t="str">
            <v>Wave 3</v>
          </cell>
          <cell r="H391">
            <v>92</v>
          </cell>
          <cell r="I391">
            <v>44664</v>
          </cell>
          <cell r="J391">
            <v>44792</v>
          </cell>
          <cell r="K391" t="str">
            <v>Shahid</v>
          </cell>
          <cell r="L391" t="str">
            <v>Farha</v>
          </cell>
          <cell r="M391">
            <v>0.96970000000000001</v>
          </cell>
          <cell r="N391">
            <v>1</v>
          </cell>
          <cell r="R391" t="str">
            <v>YES</v>
          </cell>
          <cell r="T391" t="str">
            <v>DONE</v>
          </cell>
          <cell r="U391" t="str">
            <v>DONE</v>
          </cell>
        </row>
        <row r="392">
          <cell r="A392">
            <v>1379024</v>
          </cell>
          <cell r="B392">
            <v>1379024</v>
          </cell>
          <cell r="C392" t="str">
            <v>Undergoing</v>
          </cell>
          <cell r="D392" t="str">
            <v>Phase 2</v>
          </cell>
          <cell r="E392" t="str">
            <v>Abhay Tyagi</v>
          </cell>
          <cell r="F392" t="str">
            <v>Batch 52 Java FSD (M)</v>
          </cell>
          <cell r="G392" t="str">
            <v>Wave 1</v>
          </cell>
          <cell r="H392">
            <v>80</v>
          </cell>
          <cell r="I392">
            <v>44651</v>
          </cell>
          <cell r="J392">
            <v>44763</v>
          </cell>
          <cell r="K392" t="str">
            <v>Saket</v>
          </cell>
          <cell r="L392" t="str">
            <v>Kavitha</v>
          </cell>
          <cell r="M392">
            <v>0.88371999999999995</v>
          </cell>
          <cell r="N392">
            <v>0.8529411764705882</v>
          </cell>
          <cell r="O392">
            <v>0.82990454761904775</v>
          </cell>
          <cell r="R392" t="str">
            <v>Yes</v>
          </cell>
        </row>
        <row r="393">
          <cell r="A393">
            <v>1195408</v>
          </cell>
          <cell r="B393">
            <v>1195408</v>
          </cell>
          <cell r="C393" t="str">
            <v>Undergoing</v>
          </cell>
          <cell r="D393" t="str">
            <v>Phase 2</v>
          </cell>
          <cell r="E393" t="str">
            <v>Mallampalli Likitha Lakshmi</v>
          </cell>
          <cell r="F393" t="str">
            <v>Batch 60 Cloud Azure (M)</v>
          </cell>
          <cell r="G393" t="str">
            <v>Wave 1</v>
          </cell>
          <cell r="H393">
            <v>92</v>
          </cell>
          <cell r="I393">
            <v>44651</v>
          </cell>
          <cell r="J393">
            <v>44781</v>
          </cell>
          <cell r="K393" t="str">
            <v>Kurunchi</v>
          </cell>
          <cell r="M393">
            <v>0.77777777777777779</v>
          </cell>
          <cell r="N393">
            <v>1</v>
          </cell>
          <cell r="O393">
            <v>0.89750000000000008</v>
          </cell>
          <cell r="R393" t="str">
            <v>YES</v>
          </cell>
        </row>
        <row r="394">
          <cell r="A394">
            <v>1501567</v>
          </cell>
          <cell r="B394">
            <v>1501567</v>
          </cell>
          <cell r="C394" t="str">
            <v>Undergoing</v>
          </cell>
          <cell r="D394" t="str">
            <v>Phase 2</v>
          </cell>
          <cell r="E394" t="str">
            <v>Bhuvaneswaram Divya Madhuri</v>
          </cell>
          <cell r="F394" t="str">
            <v>Batch 61 Cloud Azure (A)</v>
          </cell>
          <cell r="G394" t="str">
            <v>Wave 1</v>
          </cell>
          <cell r="H394">
            <v>92</v>
          </cell>
          <cell r="I394">
            <v>44651</v>
          </cell>
          <cell r="J394">
            <v>44781</v>
          </cell>
          <cell r="K394" t="str">
            <v>Kurunchi</v>
          </cell>
          <cell r="M394">
            <v>0.8833333333333333</v>
          </cell>
          <cell r="N394">
            <v>1</v>
          </cell>
          <cell r="O394">
            <v>0.89873749999999997</v>
          </cell>
          <cell r="R394" t="str">
            <v>Yes</v>
          </cell>
        </row>
        <row r="395">
          <cell r="A395">
            <v>1753251</v>
          </cell>
          <cell r="B395">
            <v>1753251</v>
          </cell>
          <cell r="C395" t="str">
            <v>Undergoing</v>
          </cell>
          <cell r="D395" t="str">
            <v>Phase 2</v>
          </cell>
          <cell r="E395" t="str">
            <v>PANDI HARSHITH VARASIDDHI GANESH</v>
          </cell>
          <cell r="F395" t="str">
            <v>Batch 56 Java FSD (E)</v>
          </cell>
          <cell r="G395" t="str">
            <v>Wave 1</v>
          </cell>
          <cell r="H395">
            <v>80</v>
          </cell>
          <cell r="I395">
            <v>44651</v>
          </cell>
          <cell r="J395">
            <v>44763</v>
          </cell>
          <cell r="K395" t="str">
            <v>Priyanka</v>
          </cell>
          <cell r="L395" t="str">
            <v>Ghouse</v>
          </cell>
          <cell r="M395">
            <v>0.44737000000000005</v>
          </cell>
          <cell r="N395">
            <v>0.11764705882352941</v>
          </cell>
          <cell r="O395">
            <v>0.81392380952380949</v>
          </cell>
          <cell r="R395" t="str">
            <v>No</v>
          </cell>
        </row>
        <row r="396">
          <cell r="A396">
            <v>1297360</v>
          </cell>
          <cell r="B396">
            <v>1297360</v>
          </cell>
          <cell r="C396" t="str">
            <v>Undergoing</v>
          </cell>
          <cell r="D396" t="str">
            <v>Phase 2</v>
          </cell>
          <cell r="E396" t="str">
            <v>Aashish Upadhyay</v>
          </cell>
          <cell r="F396" t="str">
            <v>Batch 56 Java FSD (E)</v>
          </cell>
          <cell r="G396" t="str">
            <v>Wave 1</v>
          </cell>
          <cell r="H396">
            <v>80</v>
          </cell>
          <cell r="I396">
            <v>44651</v>
          </cell>
          <cell r="J396">
            <v>44763</v>
          </cell>
          <cell r="K396" t="str">
            <v>Priyanka</v>
          </cell>
          <cell r="L396" t="str">
            <v>Ghouse</v>
          </cell>
          <cell r="M396">
            <v>0.39473999999999998</v>
          </cell>
          <cell r="N396">
            <v>0.67647058823529416</v>
          </cell>
          <cell r="O396">
            <v>0.91337464285714287</v>
          </cell>
          <cell r="R396" t="str">
            <v>Yes</v>
          </cell>
        </row>
        <row r="397">
          <cell r="A397">
            <v>1777220</v>
          </cell>
          <cell r="B397">
            <v>1777220</v>
          </cell>
          <cell r="C397" t="str">
            <v>Undergoing</v>
          </cell>
          <cell r="D397" t="str">
            <v>Phase 2</v>
          </cell>
          <cell r="E397" t="str">
            <v>Sakshi Rajesh Kinge</v>
          </cell>
          <cell r="F397" t="str">
            <v>Batch 84 Java + Cloud GCP (E)</v>
          </cell>
          <cell r="G397" t="str">
            <v>Wave 3</v>
          </cell>
          <cell r="H397">
            <v>92</v>
          </cell>
          <cell r="I397">
            <v>44664</v>
          </cell>
          <cell r="J397">
            <v>44792</v>
          </cell>
          <cell r="K397" t="str">
            <v>Vaibhav</v>
          </cell>
          <cell r="M397">
            <v>0.46875</v>
          </cell>
          <cell r="N397">
            <v>4.7619047619047616E-2</v>
          </cell>
          <cell r="R397" t="str">
            <v>no</v>
          </cell>
          <cell r="S397" t="str">
            <v>Java</v>
          </cell>
        </row>
        <row r="398">
          <cell r="A398">
            <v>1651312</v>
          </cell>
          <cell r="B398">
            <v>1651312</v>
          </cell>
          <cell r="C398" t="str">
            <v>Undergoing</v>
          </cell>
          <cell r="D398" t="str">
            <v>Phase 2</v>
          </cell>
          <cell r="E398" t="str">
            <v>RAVI TEJA BODLA</v>
          </cell>
          <cell r="F398" t="str">
            <v>Batch 87 Java + Cloud AWS (M)</v>
          </cell>
          <cell r="G398" t="str">
            <v>Wave 5</v>
          </cell>
          <cell r="H398">
            <v>92</v>
          </cell>
          <cell r="I398">
            <v>44670</v>
          </cell>
          <cell r="J398">
            <v>44798</v>
          </cell>
          <cell r="K398" t="str">
            <v>Subbu</v>
          </cell>
          <cell r="L398" t="str">
            <v>Farha</v>
          </cell>
          <cell r="M398">
            <v>1</v>
          </cell>
          <cell r="N398">
            <v>1</v>
          </cell>
          <cell r="R398" t="str">
            <v>Yes</v>
          </cell>
        </row>
        <row r="399">
          <cell r="A399">
            <v>1370677</v>
          </cell>
          <cell r="B399">
            <v>1370677</v>
          </cell>
          <cell r="C399" t="str">
            <v>Undergoing</v>
          </cell>
          <cell r="D399" t="str">
            <v>Phase 2</v>
          </cell>
          <cell r="E399" t="str">
            <v>Bhagyashri Yashwant Waghmare</v>
          </cell>
          <cell r="F399" t="str">
            <v>Batch 87 Java + Cloud AWS (M)</v>
          </cell>
          <cell r="G399" t="str">
            <v>Wave 5</v>
          </cell>
          <cell r="H399">
            <v>92</v>
          </cell>
          <cell r="I399">
            <v>44670</v>
          </cell>
          <cell r="J399">
            <v>44798</v>
          </cell>
          <cell r="K399" t="str">
            <v>Subbu</v>
          </cell>
          <cell r="L399" t="str">
            <v>Farha</v>
          </cell>
          <cell r="M399">
            <v>1</v>
          </cell>
          <cell r="N399">
            <v>1</v>
          </cell>
          <cell r="R399" t="str">
            <v>Yes</v>
          </cell>
        </row>
        <row r="400">
          <cell r="A400">
            <v>1370698</v>
          </cell>
          <cell r="B400">
            <v>1370698</v>
          </cell>
          <cell r="C400" t="str">
            <v>Undergoing</v>
          </cell>
          <cell r="D400" t="str">
            <v>Phase 2</v>
          </cell>
          <cell r="E400" t="str">
            <v>Aremanda Blessy</v>
          </cell>
          <cell r="F400" t="str">
            <v>Batch 60 Cloud Azure (M)</v>
          </cell>
          <cell r="G400" t="str">
            <v>Wave 1</v>
          </cell>
          <cell r="H400">
            <v>92</v>
          </cell>
          <cell r="I400">
            <v>44651</v>
          </cell>
          <cell r="J400">
            <v>44781</v>
          </cell>
          <cell r="K400" t="str">
            <v>Kurunchi</v>
          </cell>
          <cell r="M400">
            <v>0.72777777777777775</v>
          </cell>
          <cell r="N400">
            <v>0.7</v>
          </cell>
          <cell r="O400" t="str">
            <v>Absent</v>
          </cell>
          <cell r="R400" t="str">
            <v>YES</v>
          </cell>
        </row>
        <row r="401">
          <cell r="A401">
            <v>1432504</v>
          </cell>
          <cell r="B401">
            <v>1432504</v>
          </cell>
          <cell r="C401" t="str">
            <v>Undergoing</v>
          </cell>
          <cell r="D401" t="str">
            <v>Phase 2</v>
          </cell>
          <cell r="E401" t="str">
            <v>Rameshwar Shivaji Choure</v>
          </cell>
          <cell r="F401" t="str">
            <v>Batch 74 Java + Cloud AWS (M)</v>
          </cell>
          <cell r="G401" t="str">
            <v>Wave 3</v>
          </cell>
          <cell r="H401">
            <v>92</v>
          </cell>
          <cell r="I401">
            <v>44664</v>
          </cell>
          <cell r="J401">
            <v>44792</v>
          </cell>
          <cell r="K401" t="str">
            <v>Shahid</v>
          </cell>
          <cell r="L401" t="str">
            <v>Farha</v>
          </cell>
          <cell r="M401">
            <v>0.93938999999999995</v>
          </cell>
          <cell r="N401">
            <v>0.81818181818181823</v>
          </cell>
        </row>
        <row r="402">
          <cell r="A402">
            <v>1453424</v>
          </cell>
          <cell r="B402">
            <v>1453424</v>
          </cell>
          <cell r="C402" t="str">
            <v>Undergoing</v>
          </cell>
          <cell r="D402" t="str">
            <v>Phase 2</v>
          </cell>
          <cell r="E402" t="str">
            <v>vrushabh sanjay murale</v>
          </cell>
          <cell r="F402" t="str">
            <v>Batch 70 Java + Cloud AWS (A)</v>
          </cell>
          <cell r="G402" t="str">
            <v>Wave 2</v>
          </cell>
          <cell r="H402">
            <v>92</v>
          </cell>
          <cell r="I402">
            <v>44657</v>
          </cell>
          <cell r="J402">
            <v>44785</v>
          </cell>
          <cell r="K402" t="str">
            <v>Annu Sharma</v>
          </cell>
          <cell r="M402">
            <v>0.8</v>
          </cell>
          <cell r="N402">
            <v>0.92592592592592593</v>
          </cell>
          <cell r="O402">
            <v>0.90511214285714292</v>
          </cell>
          <cell r="R402" t="str">
            <v>Yes</v>
          </cell>
        </row>
        <row r="403">
          <cell r="A403">
            <v>1639676</v>
          </cell>
          <cell r="B403">
            <v>1639676</v>
          </cell>
          <cell r="C403" t="str">
            <v>Undergoing</v>
          </cell>
          <cell r="D403" t="str">
            <v>Phase 2</v>
          </cell>
          <cell r="E403" t="str">
            <v>Sai Ramya sri</v>
          </cell>
          <cell r="F403" t="str">
            <v>Batch 91 Java + Cloud AWS (E)</v>
          </cell>
          <cell r="G403" t="str">
            <v>Wave 6</v>
          </cell>
          <cell r="H403">
            <v>92</v>
          </cell>
          <cell r="I403">
            <v>44670</v>
          </cell>
          <cell r="J403">
            <v>44798</v>
          </cell>
          <cell r="K403" t="str">
            <v>Rakesh</v>
          </cell>
          <cell r="L403" t="str">
            <v>Annu Sharma</v>
          </cell>
          <cell r="M403">
            <v>0.9</v>
          </cell>
          <cell r="N403">
            <v>0.94117647058823528</v>
          </cell>
          <cell r="R403" t="str">
            <v>YES</v>
          </cell>
        </row>
        <row r="404">
          <cell r="A404">
            <v>1263158</v>
          </cell>
          <cell r="B404">
            <v>1263158</v>
          </cell>
          <cell r="C404" t="str">
            <v>Undergoing</v>
          </cell>
          <cell r="D404" t="str">
            <v>Phase 2</v>
          </cell>
          <cell r="E404" t="str">
            <v>Teja sri sri Sagirisetty</v>
          </cell>
          <cell r="F404" t="str">
            <v>Batch 93 Java + Cloud GCP (E)</v>
          </cell>
          <cell r="G404" t="str">
            <v>Wave 5</v>
          </cell>
          <cell r="H404">
            <v>92</v>
          </cell>
          <cell r="I404">
            <v>44670</v>
          </cell>
          <cell r="J404">
            <v>44798</v>
          </cell>
          <cell r="K404" t="str">
            <v>SrinivasRao</v>
          </cell>
          <cell r="L404" t="str">
            <v xml:space="preserve">Vaibhav </v>
          </cell>
          <cell r="M404">
            <v>0.83333000000000002</v>
          </cell>
          <cell r="N404">
            <v>0.8125</v>
          </cell>
          <cell r="R404" t="str">
            <v>YES</v>
          </cell>
          <cell r="T404" t="str">
            <v>july 2 week</v>
          </cell>
          <cell r="U404" t="str">
            <v>july 4th week</v>
          </cell>
        </row>
        <row r="405">
          <cell r="A405">
            <v>1629405</v>
          </cell>
          <cell r="B405">
            <v>1629405</v>
          </cell>
          <cell r="C405" t="str">
            <v>Undergoing</v>
          </cell>
          <cell r="D405" t="str">
            <v>Phase 2</v>
          </cell>
          <cell r="E405" t="str">
            <v>G Pavan</v>
          </cell>
          <cell r="F405" t="str">
            <v>Batch 54 Java FSD (E)</v>
          </cell>
          <cell r="G405" t="str">
            <v>Wave 1</v>
          </cell>
          <cell r="H405">
            <v>80</v>
          </cell>
          <cell r="I405">
            <v>44651</v>
          </cell>
          <cell r="J405">
            <v>44763</v>
          </cell>
          <cell r="K405" t="str">
            <v>Asma</v>
          </cell>
          <cell r="L405" t="str">
            <v>Ghouse</v>
          </cell>
          <cell r="M405">
            <v>0.97619</v>
          </cell>
          <cell r="N405">
            <v>1</v>
          </cell>
          <cell r="O405">
            <v>0.94992950000000009</v>
          </cell>
          <cell r="R405" t="str">
            <v>yes</v>
          </cell>
          <cell r="S405" t="str">
            <v>No cases</v>
          </cell>
          <cell r="T405" t="str">
            <v>15/07/2022</v>
          </cell>
          <cell r="U405" t="str">
            <v>20/07/2022</v>
          </cell>
        </row>
        <row r="406">
          <cell r="A406">
            <v>1195424</v>
          </cell>
          <cell r="B406">
            <v>1195424</v>
          </cell>
          <cell r="C406" t="str">
            <v>Undergoing</v>
          </cell>
          <cell r="D406" t="str">
            <v>Phase 2</v>
          </cell>
          <cell r="E406" t="str">
            <v>PARTHASARADHI REDDY NAGAM</v>
          </cell>
          <cell r="F406" t="str">
            <v>Batch 74 Java + Cloud AWS (M)</v>
          </cell>
          <cell r="G406" t="str">
            <v>Wave 3</v>
          </cell>
          <cell r="H406">
            <v>92</v>
          </cell>
          <cell r="I406">
            <v>44664</v>
          </cell>
          <cell r="J406">
            <v>44792</v>
          </cell>
          <cell r="K406" t="str">
            <v>Shahid</v>
          </cell>
          <cell r="L406" t="str">
            <v>Farha</v>
          </cell>
          <cell r="M406">
            <v>0.96970000000000001</v>
          </cell>
          <cell r="N406">
            <v>1</v>
          </cell>
          <cell r="R406" t="str">
            <v>YES</v>
          </cell>
          <cell r="T406">
            <v>44718</v>
          </cell>
          <cell r="U406">
            <v>44723</v>
          </cell>
        </row>
        <row r="407">
          <cell r="A407">
            <v>1230259</v>
          </cell>
          <cell r="B407">
            <v>1230259</v>
          </cell>
          <cell r="C407" t="str">
            <v>Undergoing</v>
          </cell>
          <cell r="D407" t="str">
            <v>Phase 2</v>
          </cell>
          <cell r="E407" t="str">
            <v>Hrushikesh Nagappa Konnur</v>
          </cell>
          <cell r="F407" t="str">
            <v>Batch 62 Java FSD(A)</v>
          </cell>
          <cell r="G407" t="str">
            <v>Wave 1</v>
          </cell>
          <cell r="H407">
            <v>80</v>
          </cell>
          <cell r="I407">
            <v>44651</v>
          </cell>
          <cell r="J407">
            <v>44763</v>
          </cell>
          <cell r="K407" t="str">
            <v>Vikram</v>
          </cell>
          <cell r="L407" t="str">
            <v>Rajeev Choudhary</v>
          </cell>
          <cell r="M407">
            <v>0.81394999999999995</v>
          </cell>
          <cell r="N407">
            <v>0.82352941176470584</v>
          </cell>
          <cell r="O407">
            <v>0.94140000000000001</v>
          </cell>
          <cell r="R407" t="str">
            <v>yes</v>
          </cell>
        </row>
        <row r="408">
          <cell r="A408">
            <v>1382657</v>
          </cell>
          <cell r="B408">
            <v>1382657</v>
          </cell>
          <cell r="C408" t="str">
            <v>Undergoing</v>
          </cell>
          <cell r="D408" t="str">
            <v>Phase 2</v>
          </cell>
          <cell r="E408" t="str">
            <v>Vibhor Jaiswal</v>
          </cell>
          <cell r="F408" t="str">
            <v>Batch 90 MERN(E)</v>
          </cell>
          <cell r="G408" t="str">
            <v>Wave 7</v>
          </cell>
          <cell r="H408">
            <v>80</v>
          </cell>
          <cell r="I408">
            <v>44677</v>
          </cell>
          <cell r="J408">
            <v>44789</v>
          </cell>
          <cell r="K408" t="str">
            <v>Anamika</v>
          </cell>
          <cell r="M408">
            <v>0.73077000000000003</v>
          </cell>
          <cell r="N408">
            <v>0</v>
          </cell>
          <cell r="R408" t="str">
            <v>Yes</v>
          </cell>
          <cell r="S408" t="str">
            <v>React</v>
          </cell>
          <cell r="T408">
            <v>44719</v>
          </cell>
          <cell r="U408">
            <v>44727</v>
          </cell>
        </row>
        <row r="409">
          <cell r="A409">
            <v>1099482</v>
          </cell>
          <cell r="B409">
            <v>1099482</v>
          </cell>
          <cell r="C409" t="str">
            <v>Undergoing</v>
          </cell>
          <cell r="D409" t="str">
            <v>Phase 2</v>
          </cell>
          <cell r="E409" t="str">
            <v>Jaddada Likhitha</v>
          </cell>
          <cell r="F409" t="str">
            <v>Batch 99 Java+Cloud GCP(M)</v>
          </cell>
          <cell r="G409" t="str">
            <v>Wave 8</v>
          </cell>
          <cell r="H409">
            <v>92</v>
          </cell>
          <cell r="I409">
            <v>44677</v>
          </cell>
          <cell r="J409">
            <v>44805</v>
          </cell>
          <cell r="K409" t="str">
            <v>NagaRaju</v>
          </cell>
          <cell r="M409">
            <v>0.91666999999999998</v>
          </cell>
          <cell r="N409">
            <v>1</v>
          </cell>
          <cell r="R409" t="str">
            <v>Yes</v>
          </cell>
        </row>
        <row r="410">
          <cell r="A410">
            <v>1356394</v>
          </cell>
          <cell r="B410">
            <v>1356394</v>
          </cell>
          <cell r="C410" t="str">
            <v>Undergoing</v>
          </cell>
          <cell r="D410" t="str">
            <v>Phase 2</v>
          </cell>
          <cell r="E410" t="str">
            <v>Mahamkali Sai Kumar</v>
          </cell>
          <cell r="F410" t="str">
            <v>Batch 68 Java + Cloud AWS (E)</v>
          </cell>
          <cell r="G410" t="str">
            <v>Wave 2</v>
          </cell>
          <cell r="H410">
            <v>92</v>
          </cell>
          <cell r="I410">
            <v>44657</v>
          </cell>
          <cell r="J410">
            <v>44785</v>
          </cell>
          <cell r="K410" t="str">
            <v>Himanshu</v>
          </cell>
          <cell r="L410" t="str">
            <v>Annu Sharma</v>
          </cell>
          <cell r="M410">
            <v>0.92105000000000004</v>
          </cell>
          <cell r="N410">
            <v>0.77777777777777779</v>
          </cell>
          <cell r="O410">
            <v>0.91371428571428581</v>
          </cell>
          <cell r="R410" t="str">
            <v>Yes</v>
          </cell>
          <cell r="T410">
            <v>44725</v>
          </cell>
          <cell r="U410">
            <v>44732</v>
          </cell>
        </row>
        <row r="411">
          <cell r="A411">
            <v>1681179</v>
          </cell>
          <cell r="B411">
            <v>1681179</v>
          </cell>
          <cell r="C411" t="str">
            <v>Could Not Connect</v>
          </cell>
          <cell r="D411" t="str">
            <v>Phase 2</v>
          </cell>
          <cell r="E411" t="str">
            <v>Shruti Gulati</v>
          </cell>
          <cell r="F411" t="str">
            <v>Batch 76 Java + Cloud AWS (A)</v>
          </cell>
          <cell r="G411" t="str">
            <v>Wave 3</v>
          </cell>
          <cell r="H411">
            <v>92</v>
          </cell>
          <cell r="I411">
            <v>44664</v>
          </cell>
          <cell r="J411">
            <v>44792</v>
          </cell>
          <cell r="K411" t="str">
            <v>Sivaram</v>
          </cell>
          <cell r="L411" t="str">
            <v>Sanjeev Gone</v>
          </cell>
          <cell r="M411">
            <v>3.125E-2</v>
          </cell>
          <cell r="N411">
            <v>0</v>
          </cell>
          <cell r="R411" t="str">
            <v>No</v>
          </cell>
          <cell r="S411" t="str">
            <v>-</v>
          </cell>
          <cell r="T411" t="str">
            <v>-</v>
          </cell>
          <cell r="U411" t="str">
            <v>-</v>
          </cell>
        </row>
        <row r="412">
          <cell r="A412">
            <v>196226</v>
          </cell>
          <cell r="B412">
            <v>196226</v>
          </cell>
          <cell r="C412" t="str">
            <v>Undergoing</v>
          </cell>
          <cell r="D412" t="str">
            <v>Phase 2</v>
          </cell>
          <cell r="E412" t="str">
            <v>SIDDAIAHGARI THEJASWI</v>
          </cell>
          <cell r="F412" t="str">
            <v>Batch 84 Java + Cloud GCP (E)</v>
          </cell>
          <cell r="G412" t="str">
            <v>Wave 3</v>
          </cell>
          <cell r="H412">
            <v>92</v>
          </cell>
          <cell r="I412">
            <v>44664</v>
          </cell>
          <cell r="J412">
            <v>44792</v>
          </cell>
          <cell r="K412" t="str">
            <v>Vaibhav</v>
          </cell>
          <cell r="M412">
            <v>0.75</v>
          </cell>
          <cell r="N412">
            <v>0.90476190476190477</v>
          </cell>
          <cell r="R412" t="str">
            <v>yes</v>
          </cell>
          <cell r="T412">
            <v>44810</v>
          </cell>
          <cell r="U412" t="str">
            <v>13/06/2022</v>
          </cell>
        </row>
        <row r="413">
          <cell r="A413">
            <v>1488976</v>
          </cell>
          <cell r="B413">
            <v>1488976</v>
          </cell>
          <cell r="C413" t="str">
            <v>Undergoing</v>
          </cell>
          <cell r="D413" t="str">
            <v>Phase 2</v>
          </cell>
          <cell r="E413" t="str">
            <v>Lomada Suresh Reddy</v>
          </cell>
          <cell r="F413" t="str">
            <v>Batch 74 Java + Cloud AWS (M)</v>
          </cell>
          <cell r="G413" t="str">
            <v>Wave 3</v>
          </cell>
          <cell r="H413">
            <v>92</v>
          </cell>
          <cell r="I413">
            <v>44664</v>
          </cell>
          <cell r="J413">
            <v>44792</v>
          </cell>
          <cell r="K413" t="str">
            <v>Shahid</v>
          </cell>
          <cell r="L413" t="str">
            <v>Farha</v>
          </cell>
          <cell r="M413">
            <v>0.72727000000000008</v>
          </cell>
          <cell r="N413">
            <v>1</v>
          </cell>
        </row>
        <row r="414">
          <cell r="A414">
            <v>1720364</v>
          </cell>
          <cell r="B414">
            <v>1720364</v>
          </cell>
          <cell r="C414" t="str">
            <v>Undergoing</v>
          </cell>
          <cell r="D414" t="str">
            <v>Phase 2</v>
          </cell>
          <cell r="E414" t="str">
            <v>Shaik Mohammad Salman</v>
          </cell>
          <cell r="F414" t="str">
            <v>Batch 99 Java+Cloud GCP(M)</v>
          </cell>
          <cell r="G414" t="str">
            <v>Wave 8</v>
          </cell>
          <cell r="H414">
            <v>92</v>
          </cell>
          <cell r="I414">
            <v>44677</v>
          </cell>
          <cell r="J414">
            <v>44805</v>
          </cell>
          <cell r="K414" t="str">
            <v>NagaRaju</v>
          </cell>
          <cell r="M414">
            <v>0.95833000000000002</v>
          </cell>
          <cell r="N414">
            <v>1</v>
          </cell>
          <cell r="R414" t="str">
            <v>Yes</v>
          </cell>
          <cell r="T414">
            <v>44732</v>
          </cell>
          <cell r="U414">
            <v>44762</v>
          </cell>
        </row>
        <row r="415">
          <cell r="A415">
            <v>1259860</v>
          </cell>
          <cell r="B415">
            <v>1259860</v>
          </cell>
          <cell r="C415" t="str">
            <v>Undergoing</v>
          </cell>
          <cell r="D415" t="str">
            <v>Phase 2</v>
          </cell>
          <cell r="E415" t="str">
            <v>Aduri Yaswanth S S K</v>
          </cell>
          <cell r="F415" t="str">
            <v>Batch 70 Java + Cloud AWS (A)</v>
          </cell>
          <cell r="G415" t="str">
            <v>Wave 2</v>
          </cell>
          <cell r="H415">
            <v>92</v>
          </cell>
          <cell r="I415">
            <v>44657</v>
          </cell>
          <cell r="J415">
            <v>44785</v>
          </cell>
          <cell r="K415" t="str">
            <v>Annu Sharma</v>
          </cell>
          <cell r="M415">
            <v>0.85714000000000001</v>
          </cell>
          <cell r="N415">
            <v>0.66666666666666663</v>
          </cell>
          <cell r="O415">
            <v>0.92777969047619058</v>
          </cell>
          <cell r="R415" t="str">
            <v>Yes</v>
          </cell>
        </row>
        <row r="416">
          <cell r="A416">
            <v>1644038</v>
          </cell>
          <cell r="B416">
            <v>1644038</v>
          </cell>
          <cell r="C416" t="str">
            <v>Could Not Connect</v>
          </cell>
          <cell r="D416" t="str">
            <v>Phase 2</v>
          </cell>
          <cell r="E416" t="str">
            <v>Akanksha Dommati</v>
          </cell>
          <cell r="F416" t="str">
            <v>Batch 68 Java + Cloud AWS (E)</v>
          </cell>
          <cell r="G416" t="str">
            <v>Wave 2</v>
          </cell>
          <cell r="H416">
            <v>92</v>
          </cell>
          <cell r="I416">
            <v>44657</v>
          </cell>
          <cell r="J416">
            <v>44785</v>
          </cell>
          <cell r="K416" t="str">
            <v>Himanshu</v>
          </cell>
          <cell r="L416" t="str">
            <v>Annu Sharma</v>
          </cell>
          <cell r="M416">
            <v>0.10811</v>
          </cell>
          <cell r="N416">
            <v>0</v>
          </cell>
          <cell r="O416" t="str">
            <v>Absent</v>
          </cell>
          <cell r="R416" t="str">
            <v>No</v>
          </cell>
        </row>
        <row r="417">
          <cell r="A417">
            <v>1254172</v>
          </cell>
          <cell r="B417">
            <v>1254172</v>
          </cell>
          <cell r="C417" t="str">
            <v>Undergoing</v>
          </cell>
          <cell r="D417" t="str">
            <v>Phase 2</v>
          </cell>
          <cell r="E417" t="str">
            <v>Eluri Sandhya</v>
          </cell>
          <cell r="F417" t="str">
            <v>Batch 93 Java + Cloud GCP (E)</v>
          </cell>
          <cell r="G417" t="str">
            <v>Wave 5</v>
          </cell>
          <cell r="H417">
            <v>92</v>
          </cell>
          <cell r="I417">
            <v>44670</v>
          </cell>
          <cell r="J417">
            <v>44798</v>
          </cell>
          <cell r="K417" t="str">
            <v>SrinivasRao</v>
          </cell>
          <cell r="L417" t="str">
            <v xml:space="preserve">Vaibhav </v>
          </cell>
          <cell r="M417">
            <v>0.76666999999999996</v>
          </cell>
          <cell r="N417">
            <v>0.875</v>
          </cell>
          <cell r="R417" t="str">
            <v>YES</v>
          </cell>
          <cell r="T417" t="str">
            <v>DONE</v>
          </cell>
          <cell r="U417" t="str">
            <v>DONE</v>
          </cell>
        </row>
        <row r="418">
          <cell r="A418">
            <v>1403278</v>
          </cell>
          <cell r="B418">
            <v>1403278</v>
          </cell>
          <cell r="C418" t="str">
            <v>Undergoing</v>
          </cell>
          <cell r="D418" t="str">
            <v>Phase 2</v>
          </cell>
          <cell r="E418" t="str">
            <v>Anwesha Dey</v>
          </cell>
          <cell r="F418" t="str">
            <v>Batch 87 Java + Cloud AWS (M)</v>
          </cell>
          <cell r="G418" t="str">
            <v>Wave 5</v>
          </cell>
          <cell r="H418">
            <v>92</v>
          </cell>
          <cell r="I418">
            <v>44670</v>
          </cell>
          <cell r="J418">
            <v>44798</v>
          </cell>
          <cell r="K418" t="str">
            <v>Subbu</v>
          </cell>
          <cell r="L418" t="str">
            <v>Farha</v>
          </cell>
          <cell r="M418">
            <v>0.96774000000000004</v>
          </cell>
          <cell r="N418">
            <v>0.94117647058823528</v>
          </cell>
          <cell r="R418" t="str">
            <v>Yes</v>
          </cell>
        </row>
        <row r="419">
          <cell r="A419">
            <v>1499773</v>
          </cell>
          <cell r="B419">
            <v>1499773</v>
          </cell>
          <cell r="C419" t="str">
            <v>Undergoing</v>
          </cell>
          <cell r="D419" t="str">
            <v>Phase 2</v>
          </cell>
          <cell r="E419" t="str">
            <v>VANKAYALAPATI JAHNAVI</v>
          </cell>
          <cell r="F419" t="str">
            <v>Batch 74 Java + Cloud AWS (M)</v>
          </cell>
          <cell r="G419" t="str">
            <v>Wave 3</v>
          </cell>
          <cell r="H419">
            <v>92</v>
          </cell>
          <cell r="I419">
            <v>44664</v>
          </cell>
          <cell r="J419">
            <v>44792</v>
          </cell>
          <cell r="K419" t="str">
            <v>Shahid</v>
          </cell>
          <cell r="L419" t="str">
            <v>Farha</v>
          </cell>
          <cell r="M419">
            <v>1</v>
          </cell>
          <cell r="N419">
            <v>0.86363636363636365</v>
          </cell>
          <cell r="R419" t="str">
            <v>YES</v>
          </cell>
        </row>
        <row r="420">
          <cell r="A420">
            <v>1112928</v>
          </cell>
          <cell r="B420">
            <v>1112928</v>
          </cell>
          <cell r="C420" t="str">
            <v>Undergoing</v>
          </cell>
          <cell r="D420" t="str">
            <v>Phase 2</v>
          </cell>
          <cell r="E420" t="str">
            <v>CHAGANAM RAKESH</v>
          </cell>
          <cell r="F420" t="str">
            <v>Batch 74 Java + Cloud AWS (M)</v>
          </cell>
          <cell r="G420" t="str">
            <v>Wave 3</v>
          </cell>
          <cell r="H420">
            <v>92</v>
          </cell>
          <cell r="I420">
            <v>44664</v>
          </cell>
          <cell r="J420">
            <v>44792</v>
          </cell>
          <cell r="K420" t="str">
            <v>Shahid</v>
          </cell>
          <cell r="L420" t="str">
            <v>Farha</v>
          </cell>
          <cell r="M420">
            <v>0.96970000000000001</v>
          </cell>
          <cell r="N420">
            <v>1</v>
          </cell>
          <cell r="R420" t="str">
            <v>YES</v>
          </cell>
          <cell r="T420" t="str">
            <v>DONE</v>
          </cell>
          <cell r="U420" t="str">
            <v>DONE</v>
          </cell>
        </row>
        <row r="421">
          <cell r="A421">
            <v>1133865</v>
          </cell>
          <cell r="B421">
            <v>1133865</v>
          </cell>
          <cell r="C421" t="str">
            <v>Undergoing</v>
          </cell>
          <cell r="D421" t="str">
            <v>Phase 2</v>
          </cell>
          <cell r="E421" t="str">
            <v>Chandana Sree Sunkara</v>
          </cell>
          <cell r="F421" t="str">
            <v>Batch 99 Java+Cloud GCP(M)</v>
          </cell>
          <cell r="G421" t="str">
            <v>Wave 8</v>
          </cell>
          <cell r="H421">
            <v>92</v>
          </cell>
          <cell r="I421">
            <v>44677</v>
          </cell>
          <cell r="J421">
            <v>44805</v>
          </cell>
          <cell r="K421" t="str">
            <v>NagaRaju</v>
          </cell>
          <cell r="M421">
            <v>0.83333000000000002</v>
          </cell>
          <cell r="N421">
            <v>1</v>
          </cell>
          <cell r="R421" t="str">
            <v>Yes</v>
          </cell>
          <cell r="T421">
            <v>44725</v>
          </cell>
          <cell r="U421">
            <v>44732</v>
          </cell>
        </row>
        <row r="422">
          <cell r="A422">
            <v>1497111</v>
          </cell>
          <cell r="B422">
            <v>1497111</v>
          </cell>
          <cell r="C422" t="str">
            <v>Undergoing</v>
          </cell>
          <cell r="D422" t="str">
            <v>Phase 2</v>
          </cell>
          <cell r="E422" t="str">
            <v>Swathi Kantipudi</v>
          </cell>
          <cell r="F422" t="str">
            <v>Batch 70 Java + Cloud AWS (A)</v>
          </cell>
          <cell r="G422" t="str">
            <v>Wave 2</v>
          </cell>
          <cell r="H422">
            <v>92</v>
          </cell>
          <cell r="I422">
            <v>44657</v>
          </cell>
          <cell r="J422">
            <v>44785</v>
          </cell>
          <cell r="K422" t="str">
            <v>Annu Sharma</v>
          </cell>
          <cell r="M422">
            <v>1</v>
          </cell>
          <cell r="N422">
            <v>0.77777777777777779</v>
          </cell>
          <cell r="O422">
            <v>0.94663809523809528</v>
          </cell>
          <cell r="R422" t="str">
            <v>Yes</v>
          </cell>
        </row>
        <row r="423">
          <cell r="A423">
            <v>1625753</v>
          </cell>
          <cell r="B423">
            <v>1625753</v>
          </cell>
          <cell r="C423" t="str">
            <v>Undergoing</v>
          </cell>
          <cell r="D423" t="str">
            <v>Phase 2</v>
          </cell>
          <cell r="E423" t="str">
            <v>Karothi Sripooja</v>
          </cell>
          <cell r="F423" t="str">
            <v>Batch 93 Java + Cloud GCP (E)</v>
          </cell>
          <cell r="G423" t="str">
            <v>Wave 5</v>
          </cell>
          <cell r="H423">
            <v>92</v>
          </cell>
          <cell r="I423">
            <v>44670</v>
          </cell>
          <cell r="J423">
            <v>44798</v>
          </cell>
          <cell r="K423" t="str">
            <v>SrinivasRao</v>
          </cell>
          <cell r="L423" t="str">
            <v xml:space="preserve">Vaibhav </v>
          </cell>
          <cell r="M423">
            <v>0.93332999999999999</v>
          </cell>
          <cell r="N423">
            <v>0.9375</v>
          </cell>
          <cell r="R423" t="str">
            <v>YES</v>
          </cell>
        </row>
        <row r="424">
          <cell r="A424">
            <v>1473145</v>
          </cell>
          <cell r="B424">
            <v>1473145</v>
          </cell>
          <cell r="C424" t="str">
            <v>Undergoing</v>
          </cell>
          <cell r="D424" t="str">
            <v>Phase 2</v>
          </cell>
          <cell r="E424" t="str">
            <v>Rohini Dinkar Patil</v>
          </cell>
          <cell r="F424" t="str">
            <v>Batch 68 Java + Cloud AWS (E)</v>
          </cell>
          <cell r="G424" t="str">
            <v>Wave 2</v>
          </cell>
          <cell r="H424">
            <v>92</v>
          </cell>
          <cell r="I424">
            <v>44657</v>
          </cell>
          <cell r="J424">
            <v>44785</v>
          </cell>
          <cell r="K424" t="str">
            <v>Himanshu</v>
          </cell>
          <cell r="L424" t="str">
            <v>Annu Sharma</v>
          </cell>
          <cell r="M424">
            <v>0.89474000000000009</v>
          </cell>
          <cell r="N424">
            <v>0.96296296296296291</v>
          </cell>
          <cell r="O424">
            <v>0.91839959523809533</v>
          </cell>
          <cell r="R424" t="str">
            <v>Yes</v>
          </cell>
          <cell r="T424">
            <v>44732</v>
          </cell>
          <cell r="U424">
            <v>44742</v>
          </cell>
        </row>
        <row r="425">
          <cell r="A425">
            <v>1384428</v>
          </cell>
          <cell r="B425">
            <v>1384428</v>
          </cell>
          <cell r="C425" t="str">
            <v>Undergoing</v>
          </cell>
          <cell r="D425" t="str">
            <v>Phase 2</v>
          </cell>
          <cell r="E425" t="str">
            <v>Jaya Lakshmi Kativarapu</v>
          </cell>
          <cell r="F425" t="str">
            <v>Batch 98 Java + Cloud(M)</v>
          </cell>
          <cell r="G425" t="str">
            <v>Wave 7</v>
          </cell>
          <cell r="H425">
            <v>92</v>
          </cell>
          <cell r="I425">
            <v>44677</v>
          </cell>
          <cell r="J425">
            <v>44805</v>
          </cell>
          <cell r="K425" t="str">
            <v>Satish</v>
          </cell>
          <cell r="L425" t="str">
            <v>Satish G</v>
          </cell>
          <cell r="M425">
            <v>0.79412000000000005</v>
          </cell>
          <cell r="N425">
            <v>1</v>
          </cell>
        </row>
        <row r="426">
          <cell r="A426">
            <v>1197058</v>
          </cell>
          <cell r="B426">
            <v>1197058</v>
          </cell>
          <cell r="C426" t="str">
            <v>Undergoing</v>
          </cell>
          <cell r="D426" t="str">
            <v>Phase 2</v>
          </cell>
          <cell r="E426" t="str">
            <v>chitralekha laxman chopade</v>
          </cell>
          <cell r="F426" t="str">
            <v>Batch 99 Java+Cloud GCP(M)</v>
          </cell>
          <cell r="G426" t="str">
            <v>Wave 8</v>
          </cell>
          <cell r="H426">
            <v>92</v>
          </cell>
          <cell r="I426">
            <v>44677</v>
          </cell>
          <cell r="J426">
            <v>44805</v>
          </cell>
          <cell r="K426" t="str">
            <v>NagaRaju</v>
          </cell>
          <cell r="M426">
            <v>1</v>
          </cell>
          <cell r="N426">
            <v>1</v>
          </cell>
          <cell r="R426" t="str">
            <v>Yes</v>
          </cell>
          <cell r="T426">
            <v>44732</v>
          </cell>
          <cell r="U426">
            <v>44742</v>
          </cell>
        </row>
        <row r="427">
          <cell r="A427">
            <v>1439235</v>
          </cell>
          <cell r="B427">
            <v>1439235</v>
          </cell>
          <cell r="C427" t="str">
            <v>Undergoing</v>
          </cell>
          <cell r="D427" t="str">
            <v>Phase 2</v>
          </cell>
          <cell r="E427" t="str">
            <v>Pruthvi Rajashekhar Golai</v>
          </cell>
          <cell r="F427" t="str">
            <v>Batch 93 Java + Cloud GCP (E)</v>
          </cell>
          <cell r="G427" t="str">
            <v>Wave 5</v>
          </cell>
          <cell r="H427">
            <v>92</v>
          </cell>
          <cell r="I427">
            <v>44670</v>
          </cell>
          <cell r="J427">
            <v>44798</v>
          </cell>
          <cell r="K427" t="str">
            <v>SrinivasRao</v>
          </cell>
          <cell r="L427" t="str">
            <v xml:space="preserve">Vaibhav </v>
          </cell>
          <cell r="M427">
            <v>0.86667000000000005</v>
          </cell>
          <cell r="N427">
            <v>0.6875</v>
          </cell>
          <cell r="R427" t="str">
            <v>NO</v>
          </cell>
        </row>
        <row r="428">
          <cell r="A428">
            <v>1440228</v>
          </cell>
          <cell r="B428">
            <v>1440228</v>
          </cell>
          <cell r="C428" t="str">
            <v>Undergoing</v>
          </cell>
          <cell r="D428" t="str">
            <v>Phase 2</v>
          </cell>
          <cell r="E428" t="str">
            <v>Narahari narasimha rao Sekharmahanthi</v>
          </cell>
          <cell r="F428" t="str">
            <v>Batch 62 Java FSD(A)</v>
          </cell>
          <cell r="G428" t="str">
            <v>Wave 1</v>
          </cell>
          <cell r="H428">
            <v>80</v>
          </cell>
          <cell r="I428">
            <v>44651</v>
          </cell>
          <cell r="J428">
            <v>44763</v>
          </cell>
          <cell r="K428" t="str">
            <v>Vikram</v>
          </cell>
          <cell r="L428" t="str">
            <v>Rajeev Choudhary</v>
          </cell>
          <cell r="M428">
            <v>0.69767000000000001</v>
          </cell>
          <cell r="N428">
            <v>0.82352941176470584</v>
          </cell>
          <cell r="O428">
            <v>0.90402850000000012</v>
          </cell>
          <cell r="R428" t="str">
            <v>yes</v>
          </cell>
        </row>
        <row r="429">
          <cell r="A429">
            <v>1359477</v>
          </cell>
          <cell r="B429">
            <v>1359477</v>
          </cell>
          <cell r="C429" t="str">
            <v>Undergoing</v>
          </cell>
          <cell r="D429" t="str">
            <v>Phase 2</v>
          </cell>
          <cell r="E429" t="str">
            <v>Maramreddy Mounika</v>
          </cell>
          <cell r="F429" t="str">
            <v>Batch 58 .Net FSD(A)</v>
          </cell>
          <cell r="G429" t="str">
            <v>Wave 1</v>
          </cell>
          <cell r="H429">
            <v>80</v>
          </cell>
          <cell r="I429">
            <v>44651</v>
          </cell>
          <cell r="J429">
            <v>44763</v>
          </cell>
          <cell r="K429" t="str">
            <v>Mangayarkarasi</v>
          </cell>
          <cell r="L429" t="str">
            <v>Anilkumar</v>
          </cell>
          <cell r="M429">
            <v>1</v>
          </cell>
          <cell r="N429">
            <v>0.96</v>
          </cell>
          <cell r="O429">
            <v>0.82606666666666673</v>
          </cell>
          <cell r="R429" t="str">
            <v>Yes</v>
          </cell>
        </row>
        <row r="430">
          <cell r="A430">
            <v>1658685</v>
          </cell>
          <cell r="B430">
            <v>1658685</v>
          </cell>
          <cell r="C430" t="str">
            <v>Undergoing</v>
          </cell>
          <cell r="D430" t="str">
            <v>Phase 2</v>
          </cell>
          <cell r="E430" t="str">
            <v>Rufus Rompicherla</v>
          </cell>
          <cell r="F430" t="str">
            <v>Batch 62 Java FSD(A)</v>
          </cell>
          <cell r="G430" t="str">
            <v>Wave 1</v>
          </cell>
          <cell r="H430">
            <v>80</v>
          </cell>
          <cell r="I430">
            <v>44651</v>
          </cell>
          <cell r="J430">
            <v>44763</v>
          </cell>
          <cell r="K430" t="str">
            <v>Vikram</v>
          </cell>
          <cell r="L430" t="str">
            <v>Rajeev Choudhary</v>
          </cell>
          <cell r="M430">
            <v>0.79069999999999996</v>
          </cell>
          <cell r="N430">
            <v>0.82352941176470584</v>
          </cell>
          <cell r="O430">
            <v>0.94711450000000008</v>
          </cell>
        </row>
        <row r="431">
          <cell r="A431">
            <v>1607088</v>
          </cell>
          <cell r="B431">
            <v>1607088</v>
          </cell>
          <cell r="C431" t="str">
            <v>Undergoing</v>
          </cell>
          <cell r="D431" t="str">
            <v>Phase 2</v>
          </cell>
          <cell r="E431" t="str">
            <v>Mahesh Eluri</v>
          </cell>
          <cell r="F431" t="str">
            <v>Batch 100 Java FSD (M)</v>
          </cell>
          <cell r="G431" t="str">
            <v>Wave 7</v>
          </cell>
          <cell r="H431">
            <v>80</v>
          </cell>
          <cell r="I431">
            <v>44677</v>
          </cell>
          <cell r="J431">
            <v>44789</v>
          </cell>
          <cell r="K431" t="str">
            <v>Sushila</v>
          </cell>
          <cell r="L431" t="str">
            <v xml:space="preserve">Vaibhav </v>
          </cell>
          <cell r="M431">
            <v>0.73077000000000003</v>
          </cell>
          <cell r="N431">
            <v>0.92307692307692313</v>
          </cell>
          <cell r="R431" t="str">
            <v>Yes</v>
          </cell>
          <cell r="S431" t="str">
            <v>Sprint 3 and 4</v>
          </cell>
          <cell r="T431">
            <v>44722</v>
          </cell>
          <cell r="U431">
            <v>44725</v>
          </cell>
        </row>
        <row r="432">
          <cell r="A432">
            <v>1280456</v>
          </cell>
          <cell r="B432">
            <v>1280456</v>
          </cell>
          <cell r="C432" t="str">
            <v>Undergoing</v>
          </cell>
          <cell r="D432" t="str">
            <v>Phase 2</v>
          </cell>
          <cell r="E432" t="str">
            <v>Venkata Koti reddy Beemacherla</v>
          </cell>
          <cell r="F432" t="str">
            <v>Batch 52 Java FSD (M)</v>
          </cell>
          <cell r="G432" t="str">
            <v>Wave 1</v>
          </cell>
          <cell r="H432">
            <v>80</v>
          </cell>
          <cell r="I432">
            <v>44651</v>
          </cell>
          <cell r="J432">
            <v>44763</v>
          </cell>
          <cell r="K432" t="str">
            <v>Saket</v>
          </cell>
          <cell r="L432" t="str">
            <v>Kavitha</v>
          </cell>
          <cell r="M432">
            <v>0.46511999999999998</v>
          </cell>
          <cell r="N432">
            <v>0.55882352941176472</v>
          </cell>
          <cell r="O432">
            <v>0.8388095952380954</v>
          </cell>
          <cell r="R432" t="str">
            <v>No</v>
          </cell>
        </row>
        <row r="433">
          <cell r="A433">
            <v>1313233</v>
          </cell>
          <cell r="B433" t="e">
            <v>#N/A</v>
          </cell>
          <cell r="C433" t="str">
            <v>Dropout</v>
          </cell>
          <cell r="D433" t="str">
            <v>Phase 2</v>
          </cell>
          <cell r="E433" t="str">
            <v>Abhishek Kumar</v>
          </cell>
          <cell r="F433" t="str">
            <v>Batch 100 Java FSD (M)</v>
          </cell>
          <cell r="G433" t="str">
            <v>Wave 7</v>
          </cell>
          <cell r="H433">
            <v>80</v>
          </cell>
          <cell r="I433">
            <v>44677</v>
          </cell>
          <cell r="J433">
            <v>44789</v>
          </cell>
          <cell r="K433" t="str">
            <v>Sushila</v>
          </cell>
          <cell r="L433" t="str">
            <v xml:space="preserve">Vaibhav </v>
          </cell>
          <cell r="M433">
            <v>7.6920000000000002E-2</v>
          </cell>
          <cell r="N433">
            <v>0</v>
          </cell>
          <cell r="R433" t="str">
            <v>No</v>
          </cell>
          <cell r="S433" t="str">
            <v>-</v>
          </cell>
          <cell r="T433" t="str">
            <v>-</v>
          </cell>
          <cell r="U433" t="str">
            <v>-</v>
          </cell>
        </row>
        <row r="434">
          <cell r="A434">
            <v>250948</v>
          </cell>
          <cell r="B434">
            <v>250948</v>
          </cell>
          <cell r="C434" t="str">
            <v>Undergoing</v>
          </cell>
          <cell r="D434" t="str">
            <v>Phase 2</v>
          </cell>
          <cell r="E434" t="str">
            <v>POMMALA HEMANTH KUMAR</v>
          </cell>
          <cell r="F434" t="str">
            <v>Batch 57 .Net FSD(M)</v>
          </cell>
          <cell r="G434" t="str">
            <v>Wave 1</v>
          </cell>
          <cell r="H434">
            <v>80</v>
          </cell>
          <cell r="I434">
            <v>44651</v>
          </cell>
          <cell r="J434">
            <v>44763</v>
          </cell>
          <cell r="K434" t="str">
            <v>Vijaya</v>
          </cell>
          <cell r="L434" t="str">
            <v>Anilkumar</v>
          </cell>
          <cell r="M434">
            <v>1</v>
          </cell>
          <cell r="N434">
            <v>0.88</v>
          </cell>
          <cell r="O434">
            <v>0.61433333333333351</v>
          </cell>
          <cell r="R434" t="str">
            <v>No</v>
          </cell>
        </row>
        <row r="435">
          <cell r="A435">
            <v>1153487</v>
          </cell>
          <cell r="B435">
            <v>1153487</v>
          </cell>
          <cell r="C435" t="str">
            <v>Undergoing</v>
          </cell>
          <cell r="D435" t="str">
            <v>Phase 2</v>
          </cell>
          <cell r="E435" t="str">
            <v>Vibhor agarwal</v>
          </cell>
          <cell r="F435" t="str">
            <v>Batch 75 Java FSD (A)</v>
          </cell>
          <cell r="G435" t="str">
            <v>Wave 5</v>
          </cell>
          <cell r="H435">
            <v>80</v>
          </cell>
          <cell r="I435">
            <v>44669</v>
          </cell>
          <cell r="J435">
            <v>44781</v>
          </cell>
          <cell r="K435" t="str">
            <v>Farah</v>
          </cell>
          <cell r="M435">
            <v>0.86667000000000005</v>
          </cell>
          <cell r="N435">
            <v>0.61111111111111116</v>
          </cell>
          <cell r="R435" t="str">
            <v>No</v>
          </cell>
        </row>
        <row r="436">
          <cell r="A436">
            <v>1272829</v>
          </cell>
          <cell r="B436">
            <v>1272829</v>
          </cell>
          <cell r="C436" t="str">
            <v>Undergoing</v>
          </cell>
          <cell r="D436" t="str">
            <v>Phase 2</v>
          </cell>
          <cell r="E436" t="str">
            <v>Jayshri Dilipsing Deshmukh</v>
          </cell>
          <cell r="F436" t="str">
            <v>Batch 91 Java + Cloud AWS (E)</v>
          </cell>
          <cell r="G436" t="str">
            <v>Wave 6</v>
          </cell>
          <cell r="H436">
            <v>92</v>
          </cell>
          <cell r="I436">
            <v>44670</v>
          </cell>
          <cell r="J436">
            <v>44798</v>
          </cell>
          <cell r="K436" t="str">
            <v>Rakesh</v>
          </cell>
          <cell r="L436" t="str">
            <v>Annu Sharma</v>
          </cell>
          <cell r="M436">
            <v>0.36667</v>
          </cell>
          <cell r="N436">
            <v>0.58823529411764708</v>
          </cell>
          <cell r="R436" t="str">
            <v>YES</v>
          </cell>
        </row>
        <row r="437">
          <cell r="A437">
            <v>1352847</v>
          </cell>
          <cell r="B437">
            <v>1352847</v>
          </cell>
          <cell r="C437" t="str">
            <v>Undergoing</v>
          </cell>
          <cell r="D437" t="str">
            <v>Phase 2</v>
          </cell>
          <cell r="E437" t="str">
            <v>SANJAYAADHI R</v>
          </cell>
          <cell r="F437" t="str">
            <v>Batch 52 Java FSD (M)</v>
          </cell>
          <cell r="G437" t="str">
            <v>Wave 1</v>
          </cell>
          <cell r="H437">
            <v>80</v>
          </cell>
          <cell r="I437">
            <v>44651</v>
          </cell>
          <cell r="J437">
            <v>44763</v>
          </cell>
          <cell r="K437" t="str">
            <v>Saket</v>
          </cell>
          <cell r="L437" t="str">
            <v>Kavitha</v>
          </cell>
          <cell r="M437">
            <v>0.26190000000000002</v>
          </cell>
          <cell r="N437">
            <v>0.35294117647058826</v>
          </cell>
          <cell r="O437">
            <v>0.49507742857142861</v>
          </cell>
          <cell r="R437" t="str">
            <v>No</v>
          </cell>
        </row>
        <row r="438">
          <cell r="A438">
            <v>1454856</v>
          </cell>
          <cell r="B438">
            <v>1454856</v>
          </cell>
          <cell r="C438" t="str">
            <v>Undergoing</v>
          </cell>
          <cell r="D438" t="str">
            <v>Phase 2</v>
          </cell>
          <cell r="E438" t="str">
            <v>Bhumika Buchke</v>
          </cell>
          <cell r="F438" t="str">
            <v>Batch 98 Java + Cloud(M)</v>
          </cell>
          <cell r="G438" t="str">
            <v>Wave 7</v>
          </cell>
          <cell r="H438">
            <v>92</v>
          </cell>
          <cell r="I438">
            <v>44677</v>
          </cell>
          <cell r="J438">
            <v>44805</v>
          </cell>
          <cell r="K438" t="str">
            <v>Satish</v>
          </cell>
          <cell r="L438" t="str">
            <v>Satish G</v>
          </cell>
          <cell r="M438">
            <v>0.88462000000000007</v>
          </cell>
          <cell r="N438">
            <v>1</v>
          </cell>
        </row>
        <row r="439">
          <cell r="A439">
            <v>1259877</v>
          </cell>
          <cell r="B439">
            <v>1259877</v>
          </cell>
          <cell r="C439" t="str">
            <v>Undergoing</v>
          </cell>
          <cell r="D439" t="str">
            <v>Phase 2</v>
          </cell>
          <cell r="E439" t="str">
            <v>RAKSHITH B</v>
          </cell>
          <cell r="F439" t="str">
            <v>Batch 53 Java FSD (M)</v>
          </cell>
          <cell r="G439" t="str">
            <v>Wave 1</v>
          </cell>
          <cell r="H439">
            <v>80</v>
          </cell>
          <cell r="I439">
            <v>44651</v>
          </cell>
          <cell r="J439">
            <v>44763</v>
          </cell>
          <cell r="K439" t="str">
            <v>Meghna</v>
          </cell>
          <cell r="L439" t="str">
            <v>Kavitha</v>
          </cell>
          <cell r="M439">
            <v>0.91666999999999998</v>
          </cell>
          <cell r="N439">
            <v>0.73529411764705888</v>
          </cell>
          <cell r="O439">
            <v>0.36323114285714292</v>
          </cell>
        </row>
        <row r="440">
          <cell r="A440">
            <v>1682319</v>
          </cell>
          <cell r="B440">
            <v>1682319</v>
          </cell>
          <cell r="C440" t="str">
            <v>Undergoing</v>
          </cell>
          <cell r="D440" t="str">
            <v>Phase 2</v>
          </cell>
          <cell r="E440" t="str">
            <v>RAVI TEJA KUCHIPUDI</v>
          </cell>
          <cell r="F440" t="str">
            <v>Batch 54 Java FSD (E)</v>
          </cell>
          <cell r="G440" t="str">
            <v>Wave 1</v>
          </cell>
          <cell r="H440">
            <v>80</v>
          </cell>
          <cell r="I440">
            <v>44651</v>
          </cell>
          <cell r="J440">
            <v>44763</v>
          </cell>
          <cell r="K440" t="str">
            <v>Asma</v>
          </cell>
          <cell r="L440" t="str">
            <v>Ghouse</v>
          </cell>
          <cell r="M440">
            <v>1</v>
          </cell>
          <cell r="N440">
            <v>1</v>
          </cell>
          <cell r="O440">
            <v>0.93700000000000006</v>
          </cell>
          <cell r="R440" t="str">
            <v>yes</v>
          </cell>
          <cell r="S440" t="str">
            <v>No cases</v>
          </cell>
        </row>
        <row r="441">
          <cell r="A441">
            <v>1359480</v>
          </cell>
          <cell r="B441">
            <v>1359480</v>
          </cell>
          <cell r="C441" t="str">
            <v>Undergoing</v>
          </cell>
          <cell r="D441" t="str">
            <v>Phase 2</v>
          </cell>
          <cell r="E441" t="str">
            <v>Vamsi Krishna Kannam</v>
          </cell>
          <cell r="F441" t="str">
            <v>Batch 72 Java FSD (M)</v>
          </cell>
          <cell r="G441" t="str">
            <v>Wave 5</v>
          </cell>
          <cell r="H441">
            <v>80</v>
          </cell>
          <cell r="I441">
            <v>44669</v>
          </cell>
          <cell r="J441">
            <v>44781</v>
          </cell>
          <cell r="K441" t="str">
            <v>Farah</v>
          </cell>
          <cell r="M441">
            <v>0.9375</v>
          </cell>
          <cell r="N441">
            <v>1</v>
          </cell>
          <cell r="R441" t="str">
            <v>Yes</v>
          </cell>
        </row>
        <row r="442">
          <cell r="A442">
            <v>1746070</v>
          </cell>
          <cell r="B442">
            <v>1746070</v>
          </cell>
          <cell r="C442" t="str">
            <v>Undergoing</v>
          </cell>
          <cell r="D442" t="str">
            <v>Phase 2</v>
          </cell>
          <cell r="E442" t="str">
            <v>Rahul Kumar</v>
          </cell>
          <cell r="F442" t="str">
            <v>Batch 62 Java FSD(A)</v>
          </cell>
          <cell r="G442" t="str">
            <v>Wave 1</v>
          </cell>
          <cell r="H442">
            <v>80</v>
          </cell>
          <cell r="I442">
            <v>44651</v>
          </cell>
          <cell r="J442">
            <v>44763</v>
          </cell>
          <cell r="K442" t="str">
            <v>Vikram</v>
          </cell>
          <cell r="L442" t="str">
            <v>Rajeev Choudhary</v>
          </cell>
          <cell r="M442">
            <v>0.88371999999999995</v>
          </cell>
          <cell r="N442">
            <v>0.73529411764705888</v>
          </cell>
          <cell r="O442">
            <v>0.91450454761904776</v>
          </cell>
          <cell r="R442" t="str">
            <v>yes</v>
          </cell>
        </row>
        <row r="443">
          <cell r="A443">
            <v>1100955</v>
          </cell>
          <cell r="B443">
            <v>1100955</v>
          </cell>
          <cell r="C443" t="str">
            <v>Undergoing</v>
          </cell>
          <cell r="D443" t="str">
            <v>Phase 2</v>
          </cell>
          <cell r="E443" t="str">
            <v>ASHWANI M</v>
          </cell>
          <cell r="F443" t="str">
            <v>Batch 70 Java + Cloud AWS (A)</v>
          </cell>
          <cell r="G443" t="str">
            <v>Wave 2</v>
          </cell>
          <cell r="H443">
            <v>92</v>
          </cell>
          <cell r="I443">
            <v>44657</v>
          </cell>
          <cell r="J443">
            <v>44785</v>
          </cell>
          <cell r="K443" t="str">
            <v>Annu Sharma</v>
          </cell>
          <cell r="M443">
            <v>0.97143000000000002</v>
          </cell>
          <cell r="N443">
            <v>0.96296296296296291</v>
          </cell>
          <cell r="O443">
            <v>0.94491409523809533</v>
          </cell>
          <cell r="R443" t="str">
            <v>Yes</v>
          </cell>
        </row>
        <row r="444">
          <cell r="A444">
            <v>1380069</v>
          </cell>
          <cell r="B444">
            <v>1380069</v>
          </cell>
          <cell r="C444" t="str">
            <v>Undergoing</v>
          </cell>
          <cell r="D444" t="str">
            <v>Phase 2</v>
          </cell>
          <cell r="E444" t="str">
            <v>Navya Sree Bonagiri</v>
          </cell>
          <cell r="F444" t="str">
            <v>Batch 68 Java + Cloud AWS (E)</v>
          </cell>
          <cell r="G444" t="str">
            <v>Wave 2</v>
          </cell>
          <cell r="H444">
            <v>92</v>
          </cell>
          <cell r="I444">
            <v>44657</v>
          </cell>
          <cell r="J444">
            <v>44785</v>
          </cell>
          <cell r="K444" t="str">
            <v>Himanshu</v>
          </cell>
          <cell r="L444" t="str">
            <v>Annu Sharma</v>
          </cell>
          <cell r="M444">
            <v>0.92105000000000004</v>
          </cell>
          <cell r="N444">
            <v>0.88888888888888884</v>
          </cell>
          <cell r="O444">
            <v>0.92843114285714301</v>
          </cell>
          <cell r="R444" t="str">
            <v>Yes</v>
          </cell>
        </row>
        <row r="445">
          <cell r="A445">
            <v>1579548</v>
          </cell>
          <cell r="B445">
            <v>1579548</v>
          </cell>
          <cell r="C445" t="str">
            <v>Undergoing</v>
          </cell>
          <cell r="D445" t="str">
            <v>Phase 2</v>
          </cell>
          <cell r="E445" t="str">
            <v>Baddireddy Naveena</v>
          </cell>
          <cell r="F445" t="str">
            <v>Batch 87 Java + Cloud AWS (M)</v>
          </cell>
          <cell r="G445" t="str">
            <v>Wave 5</v>
          </cell>
          <cell r="H445">
            <v>92</v>
          </cell>
          <cell r="I445">
            <v>44670</v>
          </cell>
          <cell r="J445">
            <v>44798</v>
          </cell>
          <cell r="K445" t="str">
            <v>Subbu</v>
          </cell>
          <cell r="L445" t="str">
            <v>Farha</v>
          </cell>
          <cell r="M445">
            <v>0.96774000000000004</v>
          </cell>
          <cell r="N445">
            <v>0.88235294117647056</v>
          </cell>
          <cell r="R445" t="str">
            <v>Yes</v>
          </cell>
        </row>
        <row r="446">
          <cell r="A446">
            <v>1279469</v>
          </cell>
          <cell r="B446">
            <v>1279469</v>
          </cell>
          <cell r="C446" t="str">
            <v>Undergoing</v>
          </cell>
          <cell r="D446" t="str">
            <v>Phase 2</v>
          </cell>
          <cell r="E446" t="str">
            <v>GANGAVARAM HEMA LATHA</v>
          </cell>
          <cell r="F446" t="str">
            <v>Batch 91 Java + Cloud AWS (E)</v>
          </cell>
          <cell r="G446" t="str">
            <v>Wave 6</v>
          </cell>
          <cell r="H446">
            <v>92</v>
          </cell>
          <cell r="I446">
            <v>44670</v>
          </cell>
          <cell r="J446">
            <v>44798</v>
          </cell>
          <cell r="K446" t="str">
            <v>Rakesh</v>
          </cell>
          <cell r="L446" t="str">
            <v>Annu Sharma</v>
          </cell>
          <cell r="M446">
            <v>1</v>
          </cell>
          <cell r="N446">
            <v>0.94117647058823528</v>
          </cell>
          <cell r="R446" t="str">
            <v>YES</v>
          </cell>
        </row>
        <row r="447">
          <cell r="A447">
            <v>1784353</v>
          </cell>
          <cell r="B447">
            <v>1784353</v>
          </cell>
          <cell r="C447" t="str">
            <v>Undergoing</v>
          </cell>
          <cell r="D447" t="str">
            <v>Phase 2</v>
          </cell>
          <cell r="E447" t="str">
            <v>Gouri Balkrishna Shinde</v>
          </cell>
          <cell r="F447" t="str">
            <v>Batch 62 Java FSD(A)</v>
          </cell>
          <cell r="G447" t="str">
            <v>Wave 1</v>
          </cell>
          <cell r="H447">
            <v>80</v>
          </cell>
          <cell r="I447">
            <v>44651</v>
          </cell>
          <cell r="J447">
            <v>44763</v>
          </cell>
          <cell r="K447" t="str">
            <v>Vikram</v>
          </cell>
          <cell r="L447" t="str">
            <v>Rajeev Choudhary</v>
          </cell>
          <cell r="M447">
            <v>1</v>
          </cell>
          <cell r="N447">
            <v>0.82352941176470584</v>
          </cell>
          <cell r="O447">
            <v>0.95140000000000002</v>
          </cell>
          <cell r="R447" t="str">
            <v>yes</v>
          </cell>
        </row>
        <row r="448">
          <cell r="A448">
            <v>1352854</v>
          </cell>
          <cell r="B448">
            <v>1352854</v>
          </cell>
          <cell r="C448" t="str">
            <v>Undergoing</v>
          </cell>
          <cell r="D448" t="str">
            <v>Phase 2</v>
          </cell>
          <cell r="E448" t="str">
            <v>Sai Kumar Menda</v>
          </cell>
          <cell r="F448" t="str">
            <v>Batch 91 Java + Cloud AWS (E)</v>
          </cell>
          <cell r="G448" t="str">
            <v>Wave 6</v>
          </cell>
          <cell r="H448">
            <v>92</v>
          </cell>
          <cell r="I448">
            <v>44670</v>
          </cell>
          <cell r="J448">
            <v>44798</v>
          </cell>
          <cell r="K448" t="str">
            <v>Rakesh</v>
          </cell>
          <cell r="L448" t="str">
            <v>Annu Sharma</v>
          </cell>
          <cell r="M448">
            <v>1</v>
          </cell>
          <cell r="N448">
            <v>0.94117647058823528</v>
          </cell>
          <cell r="R448" t="str">
            <v>YES</v>
          </cell>
        </row>
        <row r="449">
          <cell r="A449">
            <v>1372446</v>
          </cell>
          <cell r="B449">
            <v>1372446</v>
          </cell>
          <cell r="C449" t="str">
            <v>Could Not Connect</v>
          </cell>
          <cell r="D449" t="str">
            <v>Phase 2</v>
          </cell>
          <cell r="E449" t="str">
            <v>Kushal Manohar Malla</v>
          </cell>
          <cell r="F449" t="str">
            <v>Batch 54 Java FSD (E)</v>
          </cell>
          <cell r="G449" t="str">
            <v>Wave 1</v>
          </cell>
          <cell r="H449">
            <v>80</v>
          </cell>
          <cell r="I449">
            <v>44651</v>
          </cell>
          <cell r="J449">
            <v>44763</v>
          </cell>
          <cell r="K449" t="str">
            <v>Asma</v>
          </cell>
          <cell r="L449" t="str">
            <v>Ghouse</v>
          </cell>
          <cell r="M449">
            <v>2.3809999999999998E-2</v>
          </cell>
          <cell r="N449">
            <v>0</v>
          </cell>
          <cell r="O449" t="str">
            <v>Absent</v>
          </cell>
          <cell r="R449" t="str">
            <v>no</v>
          </cell>
        </row>
        <row r="450">
          <cell r="A450">
            <v>1230182</v>
          </cell>
          <cell r="B450">
            <v>1230182</v>
          </cell>
          <cell r="C450" t="str">
            <v>Undergoing</v>
          </cell>
          <cell r="D450" t="str">
            <v>Phase 2</v>
          </cell>
          <cell r="E450" t="str">
            <v>Mrityunjai Singh</v>
          </cell>
          <cell r="F450" t="str">
            <v>Batch 62 Java FSD(A)</v>
          </cell>
          <cell r="G450" t="str">
            <v>Wave 1</v>
          </cell>
          <cell r="H450">
            <v>80</v>
          </cell>
          <cell r="I450">
            <v>44651</v>
          </cell>
          <cell r="J450">
            <v>44763</v>
          </cell>
          <cell r="K450" t="str">
            <v>Vikram</v>
          </cell>
          <cell r="L450" t="str">
            <v>Rajeev Choudhary</v>
          </cell>
          <cell r="M450">
            <v>0.90476000000000001</v>
          </cell>
          <cell r="N450">
            <v>0.97058823529411764</v>
          </cell>
          <cell r="O450">
            <v>0.92112950000000016</v>
          </cell>
          <cell r="R450" t="str">
            <v>yes</v>
          </cell>
        </row>
        <row r="451">
          <cell r="A451">
            <v>1254194</v>
          </cell>
          <cell r="B451">
            <v>1254194</v>
          </cell>
          <cell r="C451" t="str">
            <v>Undergoing</v>
          </cell>
          <cell r="D451" t="str">
            <v>Phase 2</v>
          </cell>
          <cell r="E451" t="str">
            <v>Rishabh Bedi</v>
          </cell>
          <cell r="F451" t="str">
            <v>Batch 63 Java FSD(A)</v>
          </cell>
          <cell r="G451" t="str">
            <v>Wave 1</v>
          </cell>
          <cell r="H451">
            <v>80</v>
          </cell>
          <cell r="I451">
            <v>44651</v>
          </cell>
          <cell r="J451">
            <v>44763</v>
          </cell>
          <cell r="K451" t="str">
            <v>Shahid</v>
          </cell>
          <cell r="L451" t="str">
            <v>Farha</v>
          </cell>
          <cell r="M451">
            <v>1</v>
          </cell>
          <cell r="N451">
            <v>0.91176470588235292</v>
          </cell>
          <cell r="O451">
            <v>0.90279999999999994</v>
          </cell>
          <cell r="R451" t="str">
            <v>YES</v>
          </cell>
          <cell r="T451" t="str">
            <v>DONE</v>
          </cell>
          <cell r="U451" t="str">
            <v>DONE</v>
          </cell>
        </row>
        <row r="452">
          <cell r="A452">
            <v>1177428</v>
          </cell>
          <cell r="B452">
            <v>1177428</v>
          </cell>
          <cell r="C452" t="str">
            <v>Undergoing</v>
          </cell>
          <cell r="D452" t="str">
            <v>Phase 2</v>
          </cell>
          <cell r="E452" t="str">
            <v>Ravikiran Meesala</v>
          </cell>
          <cell r="F452" t="str">
            <v>Batch 57 .Net FSD(M)</v>
          </cell>
          <cell r="G452" t="str">
            <v>Wave 1</v>
          </cell>
          <cell r="H452">
            <v>80</v>
          </cell>
          <cell r="I452">
            <v>44651</v>
          </cell>
          <cell r="J452">
            <v>44763</v>
          </cell>
          <cell r="K452" t="str">
            <v>Vijaya</v>
          </cell>
          <cell r="L452" t="str">
            <v>Anilkumar</v>
          </cell>
          <cell r="M452">
            <v>0.93333333333333335</v>
          </cell>
          <cell r="N452">
            <v>0.8</v>
          </cell>
          <cell r="O452">
            <v>0.82090555555555556</v>
          </cell>
          <cell r="R452" t="str">
            <v>No</v>
          </cell>
        </row>
        <row r="453">
          <cell r="A453">
            <v>1407656</v>
          </cell>
          <cell r="B453">
            <v>1407656</v>
          </cell>
          <cell r="C453" t="str">
            <v>Undergoing</v>
          </cell>
          <cell r="D453" t="str">
            <v>Phase 2</v>
          </cell>
          <cell r="E453" t="str">
            <v>Kanika</v>
          </cell>
          <cell r="F453" t="str">
            <v>Batch 60 Cloud Azure (M)</v>
          </cell>
          <cell r="G453" t="str">
            <v>Wave 1</v>
          </cell>
          <cell r="H453">
            <v>92</v>
          </cell>
          <cell r="I453">
            <v>44651</v>
          </cell>
          <cell r="J453">
            <v>44781</v>
          </cell>
          <cell r="K453" t="str">
            <v>Kurunchi</v>
          </cell>
          <cell r="M453">
            <v>0.97777777777777786</v>
          </cell>
          <cell r="N453">
            <v>0.9</v>
          </cell>
          <cell r="O453">
            <v>0.88714999999999988</v>
          </cell>
          <cell r="R453" t="str">
            <v>YES</v>
          </cell>
        </row>
        <row r="454">
          <cell r="A454">
            <v>1510637</v>
          </cell>
          <cell r="B454">
            <v>1510637</v>
          </cell>
          <cell r="C454" t="str">
            <v>Undergoing</v>
          </cell>
          <cell r="D454" t="str">
            <v>Phase 2</v>
          </cell>
          <cell r="E454" t="str">
            <v>Manoznasai Koduri</v>
          </cell>
          <cell r="F454" t="str">
            <v>Batch 60 Cloud Azure (M)</v>
          </cell>
          <cell r="G454" t="str">
            <v>Wave 1</v>
          </cell>
          <cell r="H454">
            <v>92</v>
          </cell>
          <cell r="I454">
            <v>44651</v>
          </cell>
          <cell r="J454">
            <v>44781</v>
          </cell>
          <cell r="K454" t="str">
            <v>Kurunchi</v>
          </cell>
          <cell r="M454">
            <v>0.88888888888888884</v>
          </cell>
          <cell r="N454">
            <v>1</v>
          </cell>
          <cell r="O454">
            <v>0.84255000000000002</v>
          </cell>
          <cell r="R454" t="str">
            <v>YES</v>
          </cell>
        </row>
        <row r="455">
          <cell r="A455">
            <v>1118253</v>
          </cell>
          <cell r="B455">
            <v>1118253</v>
          </cell>
          <cell r="C455" t="str">
            <v>Undergoing</v>
          </cell>
          <cell r="D455" t="str">
            <v>Phase 2</v>
          </cell>
          <cell r="E455" t="str">
            <v>Pravallika Mamidipaka</v>
          </cell>
          <cell r="F455" t="str">
            <v>Batch 87 Java + Cloud AWS (M)</v>
          </cell>
          <cell r="G455" t="str">
            <v>Wave 5</v>
          </cell>
          <cell r="H455">
            <v>92</v>
          </cell>
          <cell r="I455">
            <v>44670</v>
          </cell>
          <cell r="J455">
            <v>44798</v>
          </cell>
          <cell r="K455" t="str">
            <v>Subbu</v>
          </cell>
          <cell r="L455" t="str">
            <v>Farha</v>
          </cell>
          <cell r="M455">
            <v>0.22580999999999998</v>
          </cell>
          <cell r="N455">
            <v>0.17647058823529413</v>
          </cell>
          <cell r="R455" t="str">
            <v>No</v>
          </cell>
          <cell r="S455" t="str">
            <v>Java</v>
          </cell>
        </row>
        <row r="456">
          <cell r="A456">
            <v>1560922</v>
          </cell>
          <cell r="B456">
            <v>1560922</v>
          </cell>
          <cell r="C456" t="str">
            <v>Undergoing</v>
          </cell>
          <cell r="D456" t="str">
            <v>Phase 2</v>
          </cell>
          <cell r="E456" t="str">
            <v>Ganesh Shankar Sadgir</v>
          </cell>
          <cell r="F456" t="str">
            <v>Batch 99 Java+Cloud GCP(M)</v>
          </cell>
          <cell r="G456" t="str">
            <v>Wave 8</v>
          </cell>
          <cell r="H456">
            <v>92</v>
          </cell>
          <cell r="I456">
            <v>44677</v>
          </cell>
          <cell r="J456">
            <v>44805</v>
          </cell>
          <cell r="K456" t="str">
            <v>NagaRaju</v>
          </cell>
          <cell r="M456">
            <v>0.83333000000000002</v>
          </cell>
          <cell r="N456">
            <v>1</v>
          </cell>
        </row>
        <row r="457">
          <cell r="A457">
            <v>1152119</v>
          </cell>
          <cell r="B457">
            <v>1152119</v>
          </cell>
          <cell r="C457" t="str">
            <v>Could Not Connect</v>
          </cell>
          <cell r="D457" t="str">
            <v>Phase 2</v>
          </cell>
          <cell r="E457" t="str">
            <v>Mohammed Parwaz Musharaff</v>
          </cell>
          <cell r="F457" t="str">
            <v>Batch 94 Java FSD(A)</v>
          </cell>
          <cell r="G457" t="str">
            <v>Wave 5</v>
          </cell>
          <cell r="H457">
            <v>80</v>
          </cell>
          <cell r="I457">
            <v>44670</v>
          </cell>
          <cell r="J457">
            <v>44782</v>
          </cell>
          <cell r="K457" t="str">
            <v>Vaibhav</v>
          </cell>
          <cell r="M457">
            <v>2.564E-2</v>
          </cell>
          <cell r="N457">
            <v>0</v>
          </cell>
        </row>
        <row r="458">
          <cell r="A458">
            <v>1494092</v>
          </cell>
          <cell r="B458">
            <v>1494092</v>
          </cell>
          <cell r="C458" t="str">
            <v>Undergoing</v>
          </cell>
          <cell r="D458" t="str">
            <v>Phase 2</v>
          </cell>
          <cell r="E458" t="str">
            <v>Saranraj Elangovan</v>
          </cell>
          <cell r="F458" t="str">
            <v>Batch 70 Java + Cloud AWS (A)</v>
          </cell>
          <cell r="G458" t="str">
            <v>Wave 2</v>
          </cell>
          <cell r="H458">
            <v>92</v>
          </cell>
          <cell r="I458">
            <v>44657</v>
          </cell>
          <cell r="J458">
            <v>44785</v>
          </cell>
          <cell r="K458" t="str">
            <v>Annu Sharma</v>
          </cell>
          <cell r="M458">
            <v>0.6</v>
          </cell>
          <cell r="N458">
            <v>0.81481481481481477</v>
          </cell>
          <cell r="O458">
            <v>0.92594859523809525</v>
          </cell>
          <cell r="R458" t="str">
            <v>Yes</v>
          </cell>
        </row>
        <row r="459">
          <cell r="A459">
            <v>1133874</v>
          </cell>
          <cell r="B459">
            <v>1133874</v>
          </cell>
          <cell r="C459" t="str">
            <v>Undergoing</v>
          </cell>
          <cell r="D459" t="str">
            <v>Phase 2</v>
          </cell>
          <cell r="E459" t="str">
            <v>Ilakkiya T</v>
          </cell>
          <cell r="F459" t="str">
            <v>Batch 91 Java + Cloud AWS (E)</v>
          </cell>
          <cell r="G459" t="str">
            <v>Wave 6</v>
          </cell>
          <cell r="H459">
            <v>92</v>
          </cell>
          <cell r="I459">
            <v>44670</v>
          </cell>
          <cell r="J459">
            <v>44798</v>
          </cell>
          <cell r="K459" t="str">
            <v>Rakesh</v>
          </cell>
          <cell r="L459" t="str">
            <v>Annu Sharma</v>
          </cell>
          <cell r="M459">
            <v>0.9</v>
          </cell>
          <cell r="N459">
            <v>0.94117647058823528</v>
          </cell>
          <cell r="R459" t="str">
            <v>YES</v>
          </cell>
        </row>
        <row r="460">
          <cell r="A460">
            <v>477892</v>
          </cell>
          <cell r="B460">
            <v>477892</v>
          </cell>
          <cell r="C460" t="str">
            <v>Undergoing</v>
          </cell>
          <cell r="D460" t="str">
            <v>Phase 2</v>
          </cell>
          <cell r="E460" t="str">
            <v>Palakur akash</v>
          </cell>
          <cell r="F460" t="str">
            <v>Batch 70 Java + Cloud AWS (A)</v>
          </cell>
          <cell r="G460" t="str">
            <v>Wave 2</v>
          </cell>
          <cell r="H460">
            <v>92</v>
          </cell>
          <cell r="I460">
            <v>44657</v>
          </cell>
          <cell r="J460">
            <v>44785</v>
          </cell>
          <cell r="K460" t="str">
            <v>Annu Sharma</v>
          </cell>
          <cell r="M460">
            <v>0.94286000000000003</v>
          </cell>
          <cell r="N460">
            <v>0.77777777777777779</v>
          </cell>
          <cell r="O460">
            <v>0.94318959523809531</v>
          </cell>
          <cell r="R460" t="str">
            <v>Yes</v>
          </cell>
        </row>
        <row r="461">
          <cell r="A461">
            <v>1233204</v>
          </cell>
          <cell r="B461">
            <v>1233204</v>
          </cell>
          <cell r="C461" t="str">
            <v>Undergoing</v>
          </cell>
          <cell r="D461" t="str">
            <v>Phase 2</v>
          </cell>
          <cell r="E461" t="str">
            <v>Rajesh Garagapati</v>
          </cell>
          <cell r="F461" t="str">
            <v>Batch 62 Java FSD(A)</v>
          </cell>
          <cell r="G461" t="str">
            <v>Wave 1</v>
          </cell>
          <cell r="H461">
            <v>80</v>
          </cell>
          <cell r="I461">
            <v>44651</v>
          </cell>
          <cell r="J461">
            <v>44763</v>
          </cell>
          <cell r="K461" t="str">
            <v>Vikram</v>
          </cell>
          <cell r="L461" t="str">
            <v>Rajeev Choudhary</v>
          </cell>
          <cell r="M461">
            <v>0.81394999999999995</v>
          </cell>
          <cell r="N461">
            <v>0.91176470588235292</v>
          </cell>
          <cell r="O461">
            <v>0.94568550000000007</v>
          </cell>
          <cell r="R461" t="str">
            <v>yes</v>
          </cell>
        </row>
        <row r="462">
          <cell r="A462">
            <v>1696980</v>
          </cell>
          <cell r="B462">
            <v>1696980</v>
          </cell>
          <cell r="C462" t="str">
            <v>Undergoing</v>
          </cell>
          <cell r="D462" t="str">
            <v>Phase 2</v>
          </cell>
          <cell r="E462" t="str">
            <v>Vibhanshu Sharma</v>
          </cell>
          <cell r="F462" t="str">
            <v>Batch 87 Java + Cloud AWS (M)</v>
          </cell>
          <cell r="G462" t="str">
            <v>Wave 5</v>
          </cell>
          <cell r="H462">
            <v>92</v>
          </cell>
          <cell r="I462">
            <v>44670</v>
          </cell>
          <cell r="J462">
            <v>44798</v>
          </cell>
          <cell r="K462" t="str">
            <v>Subbu</v>
          </cell>
          <cell r="L462" t="str">
            <v>Farha</v>
          </cell>
          <cell r="M462">
            <v>0.96774000000000004</v>
          </cell>
          <cell r="N462">
            <v>0.88235294117647056</v>
          </cell>
          <cell r="R462" t="str">
            <v>Yes</v>
          </cell>
        </row>
        <row r="463">
          <cell r="A463">
            <v>1234538</v>
          </cell>
          <cell r="B463">
            <v>1234538</v>
          </cell>
          <cell r="C463" t="str">
            <v>Undergoing</v>
          </cell>
          <cell r="D463" t="str">
            <v>Phase 2</v>
          </cell>
          <cell r="E463" t="str">
            <v>Dheeraj Singh</v>
          </cell>
          <cell r="F463" t="str">
            <v>Batch 100 Java FSD (M)</v>
          </cell>
          <cell r="G463" t="str">
            <v>Wave 7</v>
          </cell>
          <cell r="H463">
            <v>80</v>
          </cell>
          <cell r="I463">
            <v>44677</v>
          </cell>
          <cell r="J463">
            <v>44789</v>
          </cell>
          <cell r="K463" t="str">
            <v>Sushila</v>
          </cell>
          <cell r="L463" t="str">
            <v xml:space="preserve">Vaibhav </v>
          </cell>
          <cell r="M463">
            <v>1</v>
          </cell>
          <cell r="N463">
            <v>1</v>
          </cell>
          <cell r="R463" t="str">
            <v>Yes</v>
          </cell>
          <cell r="S463" t="str">
            <v>JavaScript</v>
          </cell>
          <cell r="T463">
            <v>44719</v>
          </cell>
          <cell r="U463">
            <v>44723</v>
          </cell>
        </row>
        <row r="464">
          <cell r="A464">
            <v>1567557</v>
          </cell>
          <cell r="B464">
            <v>1567557</v>
          </cell>
          <cell r="C464" t="str">
            <v>Undergoing</v>
          </cell>
          <cell r="D464" t="str">
            <v>Phase 2</v>
          </cell>
          <cell r="E464" t="str">
            <v>DODDI ABISHAKE REDDY</v>
          </cell>
          <cell r="F464" t="str">
            <v>Batch 90 MERN(E)</v>
          </cell>
          <cell r="G464" t="str">
            <v>Wave 7</v>
          </cell>
          <cell r="H464">
            <v>80</v>
          </cell>
          <cell r="I464">
            <v>44677</v>
          </cell>
          <cell r="J464">
            <v>44789</v>
          </cell>
          <cell r="K464" t="str">
            <v>Anamika</v>
          </cell>
          <cell r="M464">
            <v>1</v>
          </cell>
          <cell r="N464">
            <v>0.76470588235294112</v>
          </cell>
          <cell r="R464" t="str">
            <v>Yes</v>
          </cell>
          <cell r="S464" t="str">
            <v>React</v>
          </cell>
          <cell r="T464" t="str">
            <v>Not yet declared</v>
          </cell>
          <cell r="U464" t="str">
            <v>Not yet declared</v>
          </cell>
        </row>
        <row r="465">
          <cell r="A465">
            <v>1340863</v>
          </cell>
          <cell r="B465">
            <v>1340863</v>
          </cell>
          <cell r="C465" t="str">
            <v>Undergoing</v>
          </cell>
          <cell r="D465" t="str">
            <v>Phase 2</v>
          </cell>
          <cell r="E465" t="str">
            <v>Pavan Rohith Gandhi Mullagiri</v>
          </cell>
          <cell r="F465" t="str">
            <v>Batch 93 Java + Cloud GCP (E)</v>
          </cell>
          <cell r="G465" t="str">
            <v>Wave 5</v>
          </cell>
          <cell r="H465">
            <v>92</v>
          </cell>
          <cell r="I465">
            <v>44670</v>
          </cell>
          <cell r="J465">
            <v>44798</v>
          </cell>
          <cell r="K465" t="str">
            <v>SrinivasRao</v>
          </cell>
          <cell r="L465" t="str">
            <v xml:space="preserve">Vaibhav </v>
          </cell>
          <cell r="M465">
            <v>0.96667000000000003</v>
          </cell>
          <cell r="N465">
            <v>0.8125</v>
          </cell>
          <cell r="R465" t="str">
            <v>YES</v>
          </cell>
          <cell r="T465" t="str">
            <v>DONE</v>
          </cell>
          <cell r="U465" t="str">
            <v>DONE</v>
          </cell>
        </row>
        <row r="466">
          <cell r="A466">
            <v>1233207</v>
          </cell>
          <cell r="B466">
            <v>1233207</v>
          </cell>
          <cell r="C466" t="str">
            <v>Undergoing</v>
          </cell>
          <cell r="D466" t="str">
            <v>Phase 2</v>
          </cell>
          <cell r="E466" t="str">
            <v>Dampanaboyina Lokesh</v>
          </cell>
          <cell r="F466" t="str">
            <v>Batch 100 Java FSD (M)</v>
          </cell>
          <cell r="G466" t="str">
            <v>Wave 7</v>
          </cell>
          <cell r="H466">
            <v>80</v>
          </cell>
          <cell r="I466">
            <v>44677</v>
          </cell>
          <cell r="J466">
            <v>44789</v>
          </cell>
          <cell r="K466" t="str">
            <v>Sushila</v>
          </cell>
          <cell r="L466" t="str">
            <v xml:space="preserve">Vaibhav </v>
          </cell>
          <cell r="M466">
            <v>0.88462000000000007</v>
          </cell>
          <cell r="N466">
            <v>1</v>
          </cell>
          <cell r="R466" t="str">
            <v>Yes</v>
          </cell>
          <cell r="S466" t="str">
            <v>JavaScript</v>
          </cell>
          <cell r="T466">
            <v>44725</v>
          </cell>
          <cell r="U466">
            <v>44732</v>
          </cell>
        </row>
        <row r="467">
          <cell r="A467">
            <v>1568882</v>
          </cell>
          <cell r="B467">
            <v>1568882</v>
          </cell>
          <cell r="C467" t="str">
            <v>Undergoing</v>
          </cell>
          <cell r="D467" t="str">
            <v>Phase 2</v>
          </cell>
          <cell r="E467" t="str">
            <v>Bhimavarapu Harika</v>
          </cell>
          <cell r="F467" t="str">
            <v>Batch 91 Java + Cloud AWS (E)</v>
          </cell>
          <cell r="G467" t="str">
            <v>Wave 6</v>
          </cell>
          <cell r="H467">
            <v>92</v>
          </cell>
          <cell r="I467">
            <v>44670</v>
          </cell>
          <cell r="J467">
            <v>44798</v>
          </cell>
          <cell r="K467" t="str">
            <v>Rakesh</v>
          </cell>
          <cell r="L467" t="str">
            <v>Annu Sharma</v>
          </cell>
          <cell r="M467">
            <v>0.86667000000000005</v>
          </cell>
          <cell r="N467">
            <v>0.94117647058823528</v>
          </cell>
          <cell r="R467" t="str">
            <v>YES</v>
          </cell>
        </row>
        <row r="468">
          <cell r="A468">
            <v>1189467</v>
          </cell>
          <cell r="B468">
            <v>1189467</v>
          </cell>
          <cell r="C468" t="str">
            <v>Undergoing</v>
          </cell>
          <cell r="D468" t="str">
            <v>Phase 2</v>
          </cell>
          <cell r="E468" t="str">
            <v>Atharva Avinash Joshi</v>
          </cell>
          <cell r="F468" t="str">
            <v>Batch 95 MERN (M)</v>
          </cell>
          <cell r="G468" t="str">
            <v>Wave 7</v>
          </cell>
          <cell r="H468">
            <v>80</v>
          </cell>
          <cell r="I468">
            <v>44677</v>
          </cell>
          <cell r="J468">
            <v>44789</v>
          </cell>
          <cell r="K468" t="str">
            <v>Parshad Joshi</v>
          </cell>
          <cell r="M468">
            <v>0.69230999999999998</v>
          </cell>
          <cell r="N468">
            <v>0.76470588235294112</v>
          </cell>
          <cell r="R468" t="str">
            <v>yes</v>
          </cell>
        </row>
        <row r="469">
          <cell r="A469">
            <v>1360447</v>
          </cell>
          <cell r="B469">
            <v>1360447</v>
          </cell>
          <cell r="C469" t="str">
            <v>Undergoing</v>
          </cell>
          <cell r="D469" t="str">
            <v>Phase 2</v>
          </cell>
          <cell r="E469" t="str">
            <v>Likhitha Mandadapu</v>
          </cell>
          <cell r="F469" t="str">
            <v>Batch 68 Java + Cloud AWS (E)</v>
          </cell>
          <cell r="G469" t="str">
            <v>Wave 2</v>
          </cell>
          <cell r="H469">
            <v>92</v>
          </cell>
          <cell r="I469">
            <v>44657</v>
          </cell>
          <cell r="J469">
            <v>44785</v>
          </cell>
          <cell r="K469" t="str">
            <v>Himanshu</v>
          </cell>
          <cell r="L469" t="str">
            <v>Annu Sharma</v>
          </cell>
          <cell r="M469">
            <v>0.94736999999999993</v>
          </cell>
          <cell r="N469">
            <v>0.81481481481481477</v>
          </cell>
          <cell r="O469">
            <v>0.74824414285714291</v>
          </cell>
          <cell r="R469" t="str">
            <v>Yes</v>
          </cell>
          <cell r="T469">
            <v>44725</v>
          </cell>
          <cell r="U469">
            <v>44737</v>
          </cell>
        </row>
        <row r="470">
          <cell r="A470">
            <v>1485141</v>
          </cell>
          <cell r="B470">
            <v>1485141</v>
          </cell>
          <cell r="C470" t="str">
            <v>Undergoing</v>
          </cell>
          <cell r="D470" t="str">
            <v>Phase 2</v>
          </cell>
          <cell r="E470" t="str">
            <v>BHRAMAR KRISHNA KANT RAUT</v>
          </cell>
          <cell r="F470" t="str">
            <v>Batch 53 Java FSD (M)</v>
          </cell>
          <cell r="G470" t="str">
            <v>Wave 1</v>
          </cell>
          <cell r="H470">
            <v>80</v>
          </cell>
          <cell r="I470">
            <v>44651</v>
          </cell>
          <cell r="J470">
            <v>44763</v>
          </cell>
          <cell r="K470" t="str">
            <v>Meghna</v>
          </cell>
          <cell r="L470" t="str">
            <v>Kavitha</v>
          </cell>
          <cell r="M470">
            <v>0.33332999999999996</v>
          </cell>
          <cell r="N470">
            <v>0.61764705882352944</v>
          </cell>
          <cell r="O470">
            <v>0.81768833333333335</v>
          </cell>
        </row>
        <row r="471">
          <cell r="A471">
            <v>1246585</v>
          </cell>
          <cell r="B471">
            <v>1246585</v>
          </cell>
          <cell r="C471" t="str">
            <v>Undergoing</v>
          </cell>
          <cell r="D471" t="str">
            <v>Phase 2</v>
          </cell>
          <cell r="E471" t="str">
            <v>Pranali Rajendrakumar Khuspe</v>
          </cell>
          <cell r="F471" t="str">
            <v>Batch 99 Java+Cloud GCP(M)</v>
          </cell>
          <cell r="G471" t="str">
            <v>Wave 8</v>
          </cell>
          <cell r="H471">
            <v>92</v>
          </cell>
          <cell r="I471">
            <v>44677</v>
          </cell>
          <cell r="J471">
            <v>44805</v>
          </cell>
          <cell r="K471" t="str">
            <v>NagaRaju</v>
          </cell>
          <cell r="M471">
            <v>0.625</v>
          </cell>
          <cell r="N471">
            <v>1</v>
          </cell>
          <cell r="R471" t="str">
            <v>Yes</v>
          </cell>
        </row>
        <row r="472">
          <cell r="A472">
            <v>1593811</v>
          </cell>
          <cell r="B472">
            <v>1593811</v>
          </cell>
          <cell r="C472" t="str">
            <v>Undergoing</v>
          </cell>
          <cell r="D472" t="str">
            <v>Phase 2</v>
          </cell>
          <cell r="E472" t="str">
            <v>Sunny Sharma</v>
          </cell>
          <cell r="F472" t="str">
            <v>Batch 54 Java FSD (E)</v>
          </cell>
          <cell r="G472" t="str">
            <v>Wave 1</v>
          </cell>
          <cell r="H472">
            <v>80</v>
          </cell>
          <cell r="I472">
            <v>44651</v>
          </cell>
          <cell r="J472">
            <v>44763</v>
          </cell>
          <cell r="K472" t="str">
            <v>Asma</v>
          </cell>
          <cell r="L472" t="str">
            <v>Ghouse</v>
          </cell>
          <cell r="M472">
            <v>0.97619</v>
          </cell>
          <cell r="N472">
            <v>0.67647058823529416</v>
          </cell>
          <cell r="O472">
            <v>0.8743295000000002</v>
          </cell>
          <cell r="R472" t="str">
            <v>yes</v>
          </cell>
        </row>
        <row r="473">
          <cell r="A473">
            <v>1292441</v>
          </cell>
          <cell r="B473">
            <v>1292441</v>
          </cell>
          <cell r="C473" t="str">
            <v>Undergoing</v>
          </cell>
          <cell r="D473" t="str">
            <v>Phase 2</v>
          </cell>
          <cell r="E473" t="str">
            <v>Mayuresh Ulhas Dhakad</v>
          </cell>
          <cell r="F473" t="str">
            <v>Batch 74 Java + Cloud AWS (M)</v>
          </cell>
          <cell r="G473" t="str">
            <v>Wave 3</v>
          </cell>
          <cell r="H473">
            <v>92</v>
          </cell>
          <cell r="I473">
            <v>44664</v>
          </cell>
          <cell r="J473">
            <v>44792</v>
          </cell>
          <cell r="K473" t="str">
            <v>Shahid</v>
          </cell>
          <cell r="L473" t="str">
            <v>Farha</v>
          </cell>
          <cell r="M473">
            <v>1</v>
          </cell>
          <cell r="N473">
            <v>1</v>
          </cell>
          <cell r="R473" t="str">
            <v>YES</v>
          </cell>
          <cell r="T473">
            <v>44746</v>
          </cell>
          <cell r="U473">
            <v>44757</v>
          </cell>
        </row>
        <row r="474">
          <cell r="A474">
            <v>1095249</v>
          </cell>
          <cell r="B474">
            <v>1095249</v>
          </cell>
          <cell r="C474" t="str">
            <v>Undergoing</v>
          </cell>
          <cell r="D474" t="str">
            <v>Phase 2</v>
          </cell>
          <cell r="E474" t="str">
            <v>Kasi Mayan C</v>
          </cell>
          <cell r="F474" t="str">
            <v>Batch 99 Java+Cloud GCP(M)</v>
          </cell>
          <cell r="G474" t="str">
            <v>Wave 8</v>
          </cell>
          <cell r="H474">
            <v>92</v>
          </cell>
          <cell r="I474">
            <v>44677</v>
          </cell>
          <cell r="J474">
            <v>44805</v>
          </cell>
          <cell r="K474" t="str">
            <v>NagaRaju</v>
          </cell>
          <cell r="M474">
            <v>1</v>
          </cell>
          <cell r="N474">
            <v>1</v>
          </cell>
          <cell r="R474" t="str">
            <v>Yes</v>
          </cell>
        </row>
        <row r="475">
          <cell r="A475">
            <v>1355908</v>
          </cell>
          <cell r="B475">
            <v>1355908</v>
          </cell>
          <cell r="C475" t="str">
            <v>Undergoing</v>
          </cell>
          <cell r="D475" t="str">
            <v>Phase 2</v>
          </cell>
          <cell r="E475" t="str">
            <v>Rajya Lakshmi Yadala</v>
          </cell>
          <cell r="F475" t="str">
            <v>Batch 84 Java + Cloud GCP (E)</v>
          </cell>
          <cell r="G475" t="str">
            <v>Wave 3</v>
          </cell>
          <cell r="H475">
            <v>92</v>
          </cell>
          <cell r="I475">
            <v>44664</v>
          </cell>
          <cell r="J475">
            <v>44792</v>
          </cell>
          <cell r="K475" t="str">
            <v>Vaibhav</v>
          </cell>
          <cell r="M475">
            <v>0.96875</v>
          </cell>
          <cell r="N475">
            <v>0.90476190476190477</v>
          </cell>
          <cell r="R475" t="str">
            <v>yes</v>
          </cell>
          <cell r="S475" t="str">
            <v>java</v>
          </cell>
          <cell r="T475" t="str">
            <v>13/06/2022</v>
          </cell>
          <cell r="U475" t="str">
            <v>20/06/2022</v>
          </cell>
        </row>
        <row r="476">
          <cell r="A476">
            <v>1292404</v>
          </cell>
          <cell r="B476">
            <v>1292404</v>
          </cell>
          <cell r="C476" t="str">
            <v>Undergoing</v>
          </cell>
          <cell r="D476" t="str">
            <v>Phase 2</v>
          </cell>
          <cell r="E476" t="str">
            <v>Nilesh Prakash Walve</v>
          </cell>
          <cell r="F476" t="str">
            <v>Batch 93 Java + Cloud GCP (E)</v>
          </cell>
          <cell r="G476" t="str">
            <v>Wave 5</v>
          </cell>
          <cell r="H476">
            <v>92</v>
          </cell>
          <cell r="I476">
            <v>44670</v>
          </cell>
          <cell r="J476">
            <v>44798</v>
          </cell>
          <cell r="K476" t="str">
            <v>SrinivasRao</v>
          </cell>
          <cell r="L476" t="str">
            <v xml:space="preserve">Vaibhav </v>
          </cell>
          <cell r="M476">
            <v>0.96667000000000003</v>
          </cell>
          <cell r="N476">
            <v>1</v>
          </cell>
          <cell r="R476" t="str">
            <v>YES</v>
          </cell>
          <cell r="T476" t="str">
            <v xml:space="preserve">july </v>
          </cell>
          <cell r="U476" t="str">
            <v>july</v>
          </cell>
        </row>
        <row r="477">
          <cell r="A477">
            <v>1430851</v>
          </cell>
          <cell r="B477">
            <v>1430851</v>
          </cell>
          <cell r="C477" t="str">
            <v>Undergoing</v>
          </cell>
          <cell r="D477" t="str">
            <v>Phase 2</v>
          </cell>
          <cell r="E477" t="str">
            <v>Nandyala Venkata Sainath Reddy</v>
          </cell>
          <cell r="F477" t="str">
            <v>Batch 78 MERN (M)</v>
          </cell>
          <cell r="G477" t="str">
            <v>Wave 3</v>
          </cell>
          <cell r="H477">
            <v>80</v>
          </cell>
          <cell r="I477">
            <v>44664</v>
          </cell>
          <cell r="J477">
            <v>44776</v>
          </cell>
          <cell r="K477" t="str">
            <v>Dinesh</v>
          </cell>
          <cell r="M477">
            <v>0.73529</v>
          </cell>
          <cell r="N477">
            <v>0.33333333333333331</v>
          </cell>
          <cell r="R477" t="str">
            <v>Yes</v>
          </cell>
          <cell r="S477" t="str">
            <v>Javascript and React modules</v>
          </cell>
          <cell r="T477" t="str">
            <v>completed</v>
          </cell>
          <cell r="U477" t="str">
            <v>completed</v>
          </cell>
        </row>
        <row r="478">
          <cell r="A478">
            <v>1532888</v>
          </cell>
          <cell r="B478">
            <v>1532888</v>
          </cell>
          <cell r="C478" t="str">
            <v>Undergoing</v>
          </cell>
          <cell r="D478" t="str">
            <v>Phase 2</v>
          </cell>
          <cell r="E478" t="str">
            <v>Karpagam B</v>
          </cell>
          <cell r="F478" t="str">
            <v>Batch 74 Java + Cloud AWS (M)</v>
          </cell>
          <cell r="G478" t="str">
            <v>Wave 3</v>
          </cell>
          <cell r="H478">
            <v>92</v>
          </cell>
          <cell r="I478">
            <v>44664</v>
          </cell>
          <cell r="J478">
            <v>44792</v>
          </cell>
          <cell r="K478" t="str">
            <v>Shahid</v>
          </cell>
          <cell r="L478" t="str">
            <v>Farha</v>
          </cell>
          <cell r="M478">
            <v>0.90909000000000006</v>
          </cell>
          <cell r="N478">
            <v>1</v>
          </cell>
          <cell r="R478" t="str">
            <v>YES</v>
          </cell>
          <cell r="T478" t="str">
            <v>DONE</v>
          </cell>
          <cell r="U478" t="str">
            <v>DONE</v>
          </cell>
        </row>
        <row r="479">
          <cell r="A479">
            <v>1392094</v>
          </cell>
          <cell r="B479">
            <v>1392094</v>
          </cell>
          <cell r="C479" t="str">
            <v>Undergoing</v>
          </cell>
          <cell r="D479" t="str">
            <v>Phase 2</v>
          </cell>
          <cell r="E479" t="str">
            <v>Vedika Verma</v>
          </cell>
          <cell r="F479" t="str">
            <v>Batch 91 Java + Cloud AWS (E)</v>
          </cell>
          <cell r="G479" t="str">
            <v>Wave 6</v>
          </cell>
          <cell r="H479">
            <v>92</v>
          </cell>
          <cell r="I479">
            <v>44670</v>
          </cell>
          <cell r="J479">
            <v>44798</v>
          </cell>
          <cell r="K479" t="str">
            <v>Rakesh</v>
          </cell>
          <cell r="L479" t="str">
            <v>Annu Sharma</v>
          </cell>
          <cell r="M479">
            <v>0.86667000000000005</v>
          </cell>
          <cell r="N479">
            <v>0.94117647058823528</v>
          </cell>
          <cell r="R479" t="str">
            <v>YES</v>
          </cell>
        </row>
        <row r="480">
          <cell r="A480">
            <v>1213666</v>
          </cell>
          <cell r="B480">
            <v>1213666</v>
          </cell>
          <cell r="C480" t="str">
            <v>Undergoing</v>
          </cell>
          <cell r="D480" t="str">
            <v>Phase 2</v>
          </cell>
          <cell r="E480" t="str">
            <v>VIVEK DANTHAMSETTY</v>
          </cell>
          <cell r="F480" t="str">
            <v>Batch 56 Java FSD (E)</v>
          </cell>
          <cell r="G480" t="str">
            <v>Wave 1</v>
          </cell>
          <cell r="H480">
            <v>80</v>
          </cell>
          <cell r="I480">
            <v>44651</v>
          </cell>
          <cell r="J480">
            <v>44763</v>
          </cell>
          <cell r="K480" t="str">
            <v>Priyanka</v>
          </cell>
          <cell r="L480" t="str">
            <v>Ghouse</v>
          </cell>
          <cell r="M480">
            <v>1</v>
          </cell>
          <cell r="N480">
            <v>0.6470588235294118</v>
          </cell>
          <cell r="O480">
            <v>0.92260000000000009</v>
          </cell>
          <cell r="R480" t="str">
            <v>Yes</v>
          </cell>
        </row>
        <row r="481">
          <cell r="A481">
            <v>1742503</v>
          </cell>
          <cell r="B481">
            <v>1742503</v>
          </cell>
          <cell r="C481" t="str">
            <v>Undergoing</v>
          </cell>
          <cell r="D481" t="str">
            <v>Phase 2</v>
          </cell>
          <cell r="E481" t="str">
            <v>sumanth kalyan toram</v>
          </cell>
          <cell r="F481" t="str">
            <v>Batch 70 Java + Cloud AWS (A)</v>
          </cell>
          <cell r="G481" t="str">
            <v>Wave 2</v>
          </cell>
          <cell r="H481">
            <v>92</v>
          </cell>
          <cell r="I481">
            <v>44657</v>
          </cell>
          <cell r="J481">
            <v>44785</v>
          </cell>
          <cell r="K481" t="str">
            <v>Annu Sharma</v>
          </cell>
          <cell r="M481">
            <v>1</v>
          </cell>
          <cell r="N481">
            <v>0.92592592592592593</v>
          </cell>
          <cell r="O481">
            <v>0.94663809523809528</v>
          </cell>
          <cell r="R481" t="str">
            <v>Yes</v>
          </cell>
        </row>
        <row r="482">
          <cell r="A482">
            <v>1758085</v>
          </cell>
          <cell r="B482">
            <v>1758085</v>
          </cell>
          <cell r="C482" t="str">
            <v>Undergoing</v>
          </cell>
          <cell r="D482" t="str">
            <v>Phase 2</v>
          </cell>
          <cell r="E482" t="str">
            <v>KANUGOLU OM DURGA PAVAN KUMAR</v>
          </cell>
          <cell r="F482" t="str">
            <v>Batch 58 .Net FSD(A)</v>
          </cell>
          <cell r="G482" t="str">
            <v>Wave 1</v>
          </cell>
          <cell r="H482">
            <v>80</v>
          </cell>
          <cell r="I482">
            <v>44651</v>
          </cell>
          <cell r="J482">
            <v>44763</v>
          </cell>
          <cell r="K482" t="str">
            <v>Mangayarkarasi</v>
          </cell>
          <cell r="L482" t="str">
            <v>Anilkumar</v>
          </cell>
          <cell r="M482">
            <v>0.76666666666666661</v>
          </cell>
          <cell r="N482">
            <v>0.96</v>
          </cell>
          <cell r="O482">
            <v>0.81419166666666676</v>
          </cell>
          <cell r="R482" t="str">
            <v>Yes</v>
          </cell>
        </row>
        <row r="483">
          <cell r="A483">
            <v>1139135</v>
          </cell>
          <cell r="B483">
            <v>1139135</v>
          </cell>
          <cell r="C483" t="str">
            <v>Undergoing</v>
          </cell>
          <cell r="D483" t="str">
            <v>Phase 2</v>
          </cell>
          <cell r="E483" t="str">
            <v>D N S S R VENKATA PRANEETH</v>
          </cell>
          <cell r="F483" t="str">
            <v>Batch 56 Java FSD (E)</v>
          </cell>
          <cell r="G483" t="str">
            <v>Wave 1</v>
          </cell>
          <cell r="H483">
            <v>80</v>
          </cell>
          <cell r="I483">
            <v>44651</v>
          </cell>
          <cell r="J483">
            <v>44763</v>
          </cell>
          <cell r="K483" t="str">
            <v>Priyanka</v>
          </cell>
          <cell r="L483" t="str">
            <v>Ghouse</v>
          </cell>
          <cell r="M483">
            <v>0.86841999999999997</v>
          </cell>
          <cell r="N483">
            <v>0.5</v>
          </cell>
          <cell r="O483">
            <v>0.83372319047619048</v>
          </cell>
          <cell r="R483" t="str">
            <v>Yes</v>
          </cell>
        </row>
        <row r="484">
          <cell r="A484">
            <v>1581803</v>
          </cell>
          <cell r="B484">
            <v>1581803</v>
          </cell>
          <cell r="C484" t="str">
            <v>Undergoing</v>
          </cell>
          <cell r="D484" t="str">
            <v>Phase 2</v>
          </cell>
          <cell r="E484" t="str">
            <v>PADAM LAKSHMI SAI TEJA</v>
          </cell>
          <cell r="F484" t="str">
            <v>Batch 53 Java FSD (M)</v>
          </cell>
          <cell r="G484" t="str">
            <v>Wave 1</v>
          </cell>
          <cell r="H484">
            <v>80</v>
          </cell>
          <cell r="I484">
            <v>44651</v>
          </cell>
          <cell r="J484">
            <v>44763</v>
          </cell>
          <cell r="K484" t="str">
            <v>Meghna</v>
          </cell>
          <cell r="L484" t="str">
            <v>Kavitha</v>
          </cell>
          <cell r="M484">
            <v>1</v>
          </cell>
          <cell r="N484">
            <v>0.73529411764705888</v>
          </cell>
          <cell r="O484">
            <v>0.77145714285714284</v>
          </cell>
        </row>
        <row r="485">
          <cell r="A485">
            <v>1204710</v>
          </cell>
          <cell r="B485">
            <v>1204710</v>
          </cell>
          <cell r="C485" t="str">
            <v>Undergoing</v>
          </cell>
          <cell r="D485" t="str">
            <v>Phase 2</v>
          </cell>
          <cell r="E485" t="str">
            <v>Navnath Raosaheb Tarte</v>
          </cell>
          <cell r="F485" t="str">
            <v>Batch 74 Java + Cloud AWS (M)</v>
          </cell>
          <cell r="G485" t="str">
            <v>Wave 3</v>
          </cell>
          <cell r="H485">
            <v>92</v>
          </cell>
          <cell r="I485">
            <v>44664</v>
          </cell>
          <cell r="J485">
            <v>44792</v>
          </cell>
          <cell r="K485" t="str">
            <v>Shahid</v>
          </cell>
          <cell r="L485" t="str">
            <v>Farha</v>
          </cell>
          <cell r="M485">
            <v>0.93938999999999995</v>
          </cell>
          <cell r="N485">
            <v>0.90909090909090906</v>
          </cell>
          <cell r="R485" t="str">
            <v>YES</v>
          </cell>
          <cell r="T485" t="str">
            <v>july last week</v>
          </cell>
          <cell r="U485" t="str">
            <v>aug 1 week</v>
          </cell>
        </row>
        <row r="486">
          <cell r="A486">
            <v>1466894</v>
          </cell>
          <cell r="B486" t="e">
            <v>#N/A</v>
          </cell>
          <cell r="C486" t="str">
            <v>Dropout</v>
          </cell>
          <cell r="D486" t="str">
            <v>Phase 2</v>
          </cell>
          <cell r="E486" t="str">
            <v>Megavath Nikhitha</v>
          </cell>
          <cell r="F486" t="str">
            <v>Batch 99 Java+Cloud GCP(M)</v>
          </cell>
          <cell r="G486" t="str">
            <v>Wave 8</v>
          </cell>
          <cell r="H486">
            <v>92</v>
          </cell>
          <cell r="I486">
            <v>44677</v>
          </cell>
          <cell r="J486">
            <v>44805</v>
          </cell>
          <cell r="K486" t="str">
            <v>NagaRaju</v>
          </cell>
          <cell r="M486">
            <v>0.125</v>
          </cell>
          <cell r="N486">
            <v>0</v>
          </cell>
          <cell r="R486" t="str">
            <v>No</v>
          </cell>
        </row>
        <row r="487">
          <cell r="A487">
            <v>1128473</v>
          </cell>
          <cell r="B487">
            <v>1128473</v>
          </cell>
          <cell r="C487" t="str">
            <v>Undergoing</v>
          </cell>
          <cell r="D487" t="str">
            <v>Phase 2</v>
          </cell>
          <cell r="E487" t="str">
            <v>Sudeep Kumar P a</v>
          </cell>
          <cell r="F487" t="str">
            <v>Batch 99 Java+Cloud GCP(M)</v>
          </cell>
          <cell r="G487" t="str">
            <v>Wave 8</v>
          </cell>
          <cell r="H487">
            <v>92</v>
          </cell>
          <cell r="I487">
            <v>44677</v>
          </cell>
          <cell r="J487">
            <v>44805</v>
          </cell>
          <cell r="K487" t="str">
            <v>NagaRaju</v>
          </cell>
          <cell r="M487">
            <v>0.66666999999999998</v>
          </cell>
          <cell r="N487">
            <v>1</v>
          </cell>
          <cell r="R487" t="str">
            <v>Yes</v>
          </cell>
          <cell r="T487">
            <v>44760</v>
          </cell>
          <cell r="U487">
            <v>44781</v>
          </cell>
        </row>
        <row r="488">
          <cell r="A488">
            <v>1351553</v>
          </cell>
          <cell r="B488">
            <v>1351553</v>
          </cell>
          <cell r="C488" t="str">
            <v>Undergoing</v>
          </cell>
          <cell r="D488" t="str">
            <v>Phase 2</v>
          </cell>
          <cell r="E488" t="str">
            <v>Dhanraj Rudrapati</v>
          </cell>
          <cell r="F488" t="str">
            <v>Batch 53 Java FSD (M)</v>
          </cell>
          <cell r="G488" t="str">
            <v>Wave 1</v>
          </cell>
          <cell r="H488">
            <v>80</v>
          </cell>
          <cell r="I488">
            <v>44651</v>
          </cell>
          <cell r="J488">
            <v>44763</v>
          </cell>
          <cell r="K488" t="str">
            <v>Meghna</v>
          </cell>
          <cell r="L488" t="str">
            <v>Kavitha</v>
          </cell>
          <cell r="M488">
            <v>0.97221999999999997</v>
          </cell>
          <cell r="N488">
            <v>0.82352941176470584</v>
          </cell>
          <cell r="O488">
            <v>0.86338700000000013</v>
          </cell>
        </row>
        <row r="489">
          <cell r="A489">
            <v>1538185</v>
          </cell>
          <cell r="B489">
            <v>1538185</v>
          </cell>
          <cell r="C489" t="str">
            <v>Undergoing</v>
          </cell>
          <cell r="D489" t="str">
            <v>Phase 2</v>
          </cell>
          <cell r="E489" t="str">
            <v>Anusha N</v>
          </cell>
          <cell r="F489" t="str">
            <v>Batch 74 Java + Cloud AWS (M)</v>
          </cell>
          <cell r="G489" t="str">
            <v>Wave 3</v>
          </cell>
          <cell r="H489">
            <v>92</v>
          </cell>
          <cell r="I489">
            <v>44664</v>
          </cell>
          <cell r="J489">
            <v>44792</v>
          </cell>
          <cell r="K489" t="str">
            <v>Shahid</v>
          </cell>
          <cell r="L489" t="str">
            <v>Farha</v>
          </cell>
          <cell r="M489">
            <v>0.75757999999999992</v>
          </cell>
          <cell r="N489">
            <v>0.54545454545454541</v>
          </cell>
          <cell r="R489" t="str">
            <v>YES</v>
          </cell>
          <cell r="T489" t="str">
            <v>july 1week</v>
          </cell>
          <cell r="U489" t="str">
            <v>3 week july</v>
          </cell>
        </row>
        <row r="490">
          <cell r="A490">
            <v>1355910</v>
          </cell>
          <cell r="B490">
            <v>1355910</v>
          </cell>
          <cell r="C490" t="str">
            <v>Undergoing</v>
          </cell>
          <cell r="D490" t="str">
            <v>Phase 2</v>
          </cell>
          <cell r="E490" t="str">
            <v>Guru Pavan Kumar Reddy Vare</v>
          </cell>
          <cell r="F490" t="str">
            <v>Batch 53 Java FSD (M)</v>
          </cell>
          <cell r="G490" t="str">
            <v>Wave 1</v>
          </cell>
          <cell r="H490">
            <v>80</v>
          </cell>
          <cell r="I490">
            <v>44651</v>
          </cell>
          <cell r="J490">
            <v>44763</v>
          </cell>
          <cell r="K490" t="str">
            <v>Meghna</v>
          </cell>
          <cell r="L490" t="str">
            <v>Kavitha</v>
          </cell>
          <cell r="M490">
            <v>0.86111000000000004</v>
          </cell>
          <cell r="N490">
            <v>0.61764705882352944</v>
          </cell>
          <cell r="O490">
            <v>0.86112033333333349</v>
          </cell>
        </row>
        <row r="491">
          <cell r="A491">
            <v>1099679</v>
          </cell>
          <cell r="B491">
            <v>1099679</v>
          </cell>
          <cell r="C491" t="str">
            <v>Undergoing</v>
          </cell>
          <cell r="D491" t="str">
            <v>Phase 2</v>
          </cell>
          <cell r="E491" t="str">
            <v>Rahul Pattanayak</v>
          </cell>
          <cell r="F491" t="str">
            <v>Batch 91 Java + Cloud AWS (E)</v>
          </cell>
          <cell r="G491" t="str">
            <v>Wave 6</v>
          </cell>
          <cell r="H491">
            <v>92</v>
          </cell>
          <cell r="I491">
            <v>44670</v>
          </cell>
          <cell r="J491">
            <v>44798</v>
          </cell>
          <cell r="K491" t="str">
            <v>Rakesh</v>
          </cell>
          <cell r="L491" t="str">
            <v>Annu Sharma</v>
          </cell>
          <cell r="M491">
            <v>0.96667000000000003</v>
          </cell>
          <cell r="N491">
            <v>0.94117647058823528</v>
          </cell>
          <cell r="R491" t="str">
            <v>YES</v>
          </cell>
        </row>
        <row r="492">
          <cell r="A492">
            <v>1108878</v>
          </cell>
          <cell r="B492">
            <v>1108878</v>
          </cell>
          <cell r="C492" t="str">
            <v>Undergoing</v>
          </cell>
          <cell r="D492" t="str">
            <v>Phase 2</v>
          </cell>
          <cell r="E492" t="str">
            <v>RAHUL DUBEY</v>
          </cell>
          <cell r="F492" t="str">
            <v>Batch 78 MERN (M)</v>
          </cell>
          <cell r="G492" t="str">
            <v>Wave 3</v>
          </cell>
          <cell r="H492">
            <v>80</v>
          </cell>
          <cell r="I492">
            <v>44664</v>
          </cell>
          <cell r="J492">
            <v>44776</v>
          </cell>
          <cell r="K492" t="str">
            <v>Dinesh</v>
          </cell>
          <cell r="M492">
            <v>0.5</v>
          </cell>
          <cell r="N492">
            <v>0.14814814814814814</v>
          </cell>
        </row>
        <row r="493">
          <cell r="A493">
            <v>1340880</v>
          </cell>
          <cell r="B493">
            <v>1340880</v>
          </cell>
          <cell r="C493" t="str">
            <v>Undergoing</v>
          </cell>
          <cell r="D493" t="str">
            <v>Phase 2</v>
          </cell>
          <cell r="E493" t="str">
            <v>SANJAI M</v>
          </cell>
          <cell r="F493" t="str">
            <v>Batch 61 Cloud Azure (A)</v>
          </cell>
          <cell r="G493" t="str">
            <v>Wave 1</v>
          </cell>
          <cell r="H493">
            <v>92</v>
          </cell>
          <cell r="I493">
            <v>44651</v>
          </cell>
          <cell r="J493">
            <v>44781</v>
          </cell>
          <cell r="K493" t="str">
            <v>Kurunchi</v>
          </cell>
          <cell r="M493">
            <v>0.83333333333333337</v>
          </cell>
          <cell r="N493">
            <v>1</v>
          </cell>
          <cell r="O493">
            <v>0.87902499999999995</v>
          </cell>
          <cell r="R493" t="str">
            <v>Yes</v>
          </cell>
        </row>
        <row r="494">
          <cell r="A494">
            <v>1628818</v>
          </cell>
          <cell r="B494" t="e">
            <v>#N/A</v>
          </cell>
          <cell r="C494" t="str">
            <v>Dropout</v>
          </cell>
          <cell r="D494" t="str">
            <v>Phase 2</v>
          </cell>
          <cell r="E494" t="str">
            <v>Shashwat Jaiswal</v>
          </cell>
          <cell r="F494" t="str">
            <v>Batch 70 Java + Cloud AWS (A)</v>
          </cell>
          <cell r="G494" t="str">
            <v>Wave 2</v>
          </cell>
          <cell r="H494">
            <v>92</v>
          </cell>
          <cell r="I494">
            <v>44657</v>
          </cell>
          <cell r="J494">
            <v>44785</v>
          </cell>
          <cell r="K494" t="str">
            <v>Annu Sharma</v>
          </cell>
          <cell r="M494">
            <v>8.5709999999999995E-2</v>
          </cell>
          <cell r="N494">
            <v>0</v>
          </cell>
          <cell r="O494" t="str">
            <v>Absent</v>
          </cell>
          <cell r="R494" t="str">
            <v>Yes</v>
          </cell>
        </row>
        <row r="495">
          <cell r="A495">
            <v>1637793</v>
          </cell>
          <cell r="B495">
            <v>1637793</v>
          </cell>
          <cell r="C495" t="str">
            <v>Undergoing</v>
          </cell>
          <cell r="D495" t="str">
            <v>Phase 2</v>
          </cell>
          <cell r="E495" t="str">
            <v>Akhil Raghavendra Katti</v>
          </cell>
          <cell r="F495" t="str">
            <v>Batch 90 MERN(E)</v>
          </cell>
          <cell r="G495" t="str">
            <v>Wave 7</v>
          </cell>
          <cell r="H495">
            <v>80</v>
          </cell>
          <cell r="I495">
            <v>44677</v>
          </cell>
          <cell r="J495">
            <v>44789</v>
          </cell>
          <cell r="K495" t="str">
            <v>Anamika</v>
          </cell>
          <cell r="M495">
            <v>0.38462000000000002</v>
          </cell>
          <cell r="N495">
            <v>0.23529411764705882</v>
          </cell>
          <cell r="R495" t="str">
            <v>Yes</v>
          </cell>
          <cell r="S495" t="str">
            <v>React</v>
          </cell>
          <cell r="T495" t="str">
            <v>20//06/2022</v>
          </cell>
          <cell r="U495">
            <v>44747</v>
          </cell>
        </row>
        <row r="496">
          <cell r="A496">
            <v>1532894</v>
          </cell>
          <cell r="B496">
            <v>1532894</v>
          </cell>
          <cell r="C496" t="str">
            <v>Undergoing</v>
          </cell>
          <cell r="D496" t="str">
            <v>Phase 2</v>
          </cell>
          <cell r="E496" t="str">
            <v>Raj Shrivastava</v>
          </cell>
          <cell r="F496" t="str">
            <v>Batch 60 Cloud Azure (M)</v>
          </cell>
          <cell r="G496" t="str">
            <v>Wave 1</v>
          </cell>
          <cell r="H496">
            <v>92</v>
          </cell>
          <cell r="I496">
            <v>44651</v>
          </cell>
          <cell r="J496">
            <v>44781</v>
          </cell>
          <cell r="K496" t="str">
            <v>Kurunchi</v>
          </cell>
          <cell r="M496">
            <v>0.83888888888888891</v>
          </cell>
          <cell r="N496">
            <v>0.7</v>
          </cell>
          <cell r="O496">
            <v>0.86493750000000003</v>
          </cell>
          <cell r="R496" t="str">
            <v>YES</v>
          </cell>
        </row>
        <row r="497">
          <cell r="A497">
            <v>1736685</v>
          </cell>
          <cell r="B497">
            <v>1736685</v>
          </cell>
          <cell r="C497" t="str">
            <v>Undergoing</v>
          </cell>
          <cell r="D497" t="str">
            <v>Phase 2</v>
          </cell>
          <cell r="E497" t="str">
            <v>Vishva Gangrade</v>
          </cell>
          <cell r="F497" t="str">
            <v>Batch 61 Cloud Azure (A)</v>
          </cell>
          <cell r="G497" t="str">
            <v>Wave 1</v>
          </cell>
          <cell r="H497">
            <v>92</v>
          </cell>
          <cell r="I497">
            <v>44651</v>
          </cell>
          <cell r="J497">
            <v>44781</v>
          </cell>
          <cell r="K497" t="str">
            <v>Kurunchi</v>
          </cell>
          <cell r="M497">
            <v>0.78333333333333321</v>
          </cell>
          <cell r="N497">
            <v>0.6</v>
          </cell>
          <cell r="O497">
            <v>0.71736250000000001</v>
          </cell>
          <cell r="R497" t="str">
            <v>Yes</v>
          </cell>
        </row>
        <row r="498">
          <cell r="A498">
            <v>1468609</v>
          </cell>
          <cell r="B498" t="e">
            <v>#N/A</v>
          </cell>
          <cell r="C498" t="str">
            <v>New Batch</v>
          </cell>
          <cell r="D498" t="str">
            <v>Phase 2</v>
          </cell>
          <cell r="E498" t="str">
            <v>Pavan Kumar Radhala</v>
          </cell>
          <cell r="F498" t="str">
            <v>Batch 53 Java FSD (M)</v>
          </cell>
          <cell r="G498" t="str">
            <v>Wave 1</v>
          </cell>
          <cell r="H498">
            <v>80</v>
          </cell>
          <cell r="I498">
            <v>44651</v>
          </cell>
          <cell r="J498">
            <v>44763</v>
          </cell>
          <cell r="K498" t="str">
            <v>Meghna</v>
          </cell>
          <cell r="L498" t="str">
            <v>Kavitha</v>
          </cell>
          <cell r="M498">
            <v>2.7779999999999999E-2</v>
          </cell>
          <cell r="N498">
            <v>0</v>
          </cell>
          <cell r="O498" t="str">
            <v>Absent</v>
          </cell>
        </row>
        <row r="499">
          <cell r="A499">
            <v>1490506</v>
          </cell>
          <cell r="B499">
            <v>1490506</v>
          </cell>
          <cell r="C499" t="str">
            <v>Undergoing</v>
          </cell>
          <cell r="D499" t="str">
            <v>Phase 2</v>
          </cell>
          <cell r="E499" t="str">
            <v>Lakshmi Rani Namala</v>
          </cell>
          <cell r="F499" t="str">
            <v>Batch 68 Java + Cloud AWS (E)</v>
          </cell>
          <cell r="G499" t="str">
            <v>Wave 2</v>
          </cell>
          <cell r="H499">
            <v>92</v>
          </cell>
          <cell r="I499">
            <v>44657</v>
          </cell>
          <cell r="J499">
            <v>44785</v>
          </cell>
          <cell r="K499" t="str">
            <v>Himanshu</v>
          </cell>
          <cell r="L499" t="str">
            <v>Annu Sharma</v>
          </cell>
          <cell r="M499">
            <v>1</v>
          </cell>
          <cell r="N499">
            <v>0.92592592592592593</v>
          </cell>
          <cell r="O499">
            <v>0.93223809523809531</v>
          </cell>
          <cell r="R499" t="str">
            <v>Yes</v>
          </cell>
          <cell r="T499">
            <v>44725</v>
          </cell>
          <cell r="U499">
            <v>44737</v>
          </cell>
        </row>
        <row r="500">
          <cell r="A500">
            <v>1584092</v>
          </cell>
          <cell r="B500">
            <v>1584092</v>
          </cell>
          <cell r="C500" t="str">
            <v>Undergoing</v>
          </cell>
          <cell r="D500" t="str">
            <v>Phase 2</v>
          </cell>
          <cell r="E500" t="str">
            <v>Ronil Patil</v>
          </cell>
          <cell r="F500" t="str">
            <v>Batch 91 Java + Cloud AWS (E)</v>
          </cell>
          <cell r="G500" t="str">
            <v>Wave 6</v>
          </cell>
          <cell r="H500">
            <v>92</v>
          </cell>
          <cell r="I500">
            <v>44670</v>
          </cell>
          <cell r="J500">
            <v>44798</v>
          </cell>
          <cell r="K500" t="str">
            <v>Rakesh</v>
          </cell>
          <cell r="L500" t="str">
            <v>Annu Sharma</v>
          </cell>
          <cell r="M500">
            <v>0.76666999999999996</v>
          </cell>
          <cell r="N500">
            <v>0.88235294117647056</v>
          </cell>
          <cell r="R500" t="str">
            <v>YES</v>
          </cell>
        </row>
        <row r="501">
          <cell r="A501">
            <v>1644085</v>
          </cell>
          <cell r="B501">
            <v>1644085</v>
          </cell>
          <cell r="C501" t="str">
            <v>Undergoing</v>
          </cell>
          <cell r="D501" t="str">
            <v>Phase 2</v>
          </cell>
          <cell r="E501" t="str">
            <v>SHIVAM SHARMA</v>
          </cell>
          <cell r="F501" t="str">
            <v>Batch 53 Java FSD (M)</v>
          </cell>
          <cell r="G501" t="str">
            <v>Wave 1</v>
          </cell>
          <cell r="H501">
            <v>80</v>
          </cell>
          <cell r="I501">
            <v>44651</v>
          </cell>
          <cell r="J501">
            <v>44763</v>
          </cell>
          <cell r="K501" t="str">
            <v>Meghna</v>
          </cell>
          <cell r="L501" t="str">
            <v>Kavitha</v>
          </cell>
          <cell r="M501">
            <v>0.94444000000000006</v>
          </cell>
          <cell r="N501">
            <v>0.79411764705882348</v>
          </cell>
          <cell r="O501">
            <v>0.82879304761904771</v>
          </cell>
        </row>
        <row r="502">
          <cell r="A502">
            <v>1254152</v>
          </cell>
          <cell r="B502">
            <v>1254152</v>
          </cell>
          <cell r="C502" t="str">
            <v>Undergoing</v>
          </cell>
          <cell r="D502" t="str">
            <v>Phase 2</v>
          </cell>
          <cell r="E502" t="str">
            <v>Saurav Dadwal</v>
          </cell>
          <cell r="F502" t="str">
            <v>Batch 78 MERN (M)</v>
          </cell>
          <cell r="G502" t="str">
            <v>Wave 3</v>
          </cell>
          <cell r="H502">
            <v>80</v>
          </cell>
          <cell r="I502">
            <v>44664</v>
          </cell>
          <cell r="J502">
            <v>44776</v>
          </cell>
          <cell r="K502" t="str">
            <v>Dinesh</v>
          </cell>
          <cell r="M502">
            <v>1</v>
          </cell>
          <cell r="N502">
            <v>0.62962962962962965</v>
          </cell>
          <cell r="R502" t="str">
            <v>Yes</v>
          </cell>
          <cell r="T502">
            <v>44722</v>
          </cell>
          <cell r="U502">
            <v>44742</v>
          </cell>
        </row>
        <row r="503">
          <cell r="A503">
            <v>1259840</v>
          </cell>
          <cell r="B503">
            <v>1259840</v>
          </cell>
          <cell r="C503" t="str">
            <v>Undergoing</v>
          </cell>
          <cell r="D503" t="str">
            <v>Phase 2</v>
          </cell>
          <cell r="E503" t="str">
            <v>Sai Monika Desetti</v>
          </cell>
          <cell r="F503" t="str">
            <v>Batch 81 Java + Cloud AWS (M)</v>
          </cell>
          <cell r="G503" t="str">
            <v>Wave 3</v>
          </cell>
          <cell r="H503">
            <v>92</v>
          </cell>
          <cell r="I503">
            <v>44664</v>
          </cell>
          <cell r="J503">
            <v>44792</v>
          </cell>
          <cell r="K503" t="str">
            <v>Satish</v>
          </cell>
          <cell r="M503">
            <v>0.97058999999999995</v>
          </cell>
          <cell r="N503">
            <v>0.95454545454545459</v>
          </cell>
          <cell r="R503" t="str">
            <v>Yes</v>
          </cell>
        </row>
        <row r="504">
          <cell r="A504">
            <v>1607905</v>
          </cell>
          <cell r="B504">
            <v>1607905</v>
          </cell>
          <cell r="C504" t="str">
            <v>Undergoing</v>
          </cell>
          <cell r="D504" t="str">
            <v>Phase 2</v>
          </cell>
          <cell r="E504" t="str">
            <v>MEGHANA VENKATA NAGA KOLAPALLI</v>
          </cell>
          <cell r="F504" t="str">
            <v>Batch 87 Java + Cloud AWS (M)</v>
          </cell>
          <cell r="G504" t="str">
            <v>Wave 5</v>
          </cell>
          <cell r="H504">
            <v>92</v>
          </cell>
          <cell r="I504">
            <v>44670</v>
          </cell>
          <cell r="J504">
            <v>44798</v>
          </cell>
          <cell r="K504" t="str">
            <v>Subbu</v>
          </cell>
          <cell r="L504" t="str">
            <v>Farha</v>
          </cell>
          <cell r="M504">
            <v>0.93547999999999998</v>
          </cell>
          <cell r="N504">
            <v>0.94117647058823528</v>
          </cell>
          <cell r="R504" t="str">
            <v>Yes</v>
          </cell>
        </row>
        <row r="505">
          <cell r="A505">
            <v>1359493</v>
          </cell>
          <cell r="B505">
            <v>1359493</v>
          </cell>
          <cell r="C505" t="str">
            <v>Undergoing</v>
          </cell>
          <cell r="D505" t="str">
            <v>Phase 2</v>
          </cell>
          <cell r="E505" t="str">
            <v>Vusirikala Lokesh</v>
          </cell>
          <cell r="F505" t="str">
            <v>Batch 87 Java + Cloud AWS (M)</v>
          </cell>
          <cell r="G505" t="str">
            <v>Wave 5</v>
          </cell>
          <cell r="H505">
            <v>92</v>
          </cell>
          <cell r="I505">
            <v>44670</v>
          </cell>
          <cell r="J505">
            <v>44798</v>
          </cell>
          <cell r="K505" t="str">
            <v>Subbu</v>
          </cell>
          <cell r="L505" t="str">
            <v>Farha</v>
          </cell>
          <cell r="M505">
            <v>1</v>
          </cell>
          <cell r="N505">
            <v>0.94117647058823528</v>
          </cell>
          <cell r="R505" t="str">
            <v>Yes</v>
          </cell>
        </row>
        <row r="506">
          <cell r="A506">
            <v>1534608</v>
          </cell>
          <cell r="B506">
            <v>1534608</v>
          </cell>
          <cell r="C506" t="str">
            <v>Undergoing</v>
          </cell>
          <cell r="D506" t="str">
            <v>Phase 2</v>
          </cell>
          <cell r="E506" t="str">
            <v>Eswar Naga Mahesh Bokka</v>
          </cell>
          <cell r="F506" t="str">
            <v>Batch 62 Java FSD(A)</v>
          </cell>
          <cell r="G506" t="str">
            <v>Wave 1</v>
          </cell>
          <cell r="H506">
            <v>80</v>
          </cell>
          <cell r="I506">
            <v>44651</v>
          </cell>
          <cell r="J506">
            <v>44763</v>
          </cell>
          <cell r="K506" t="str">
            <v>Vikram</v>
          </cell>
          <cell r="L506" t="str">
            <v>Rajeev Choudhary</v>
          </cell>
          <cell r="M506">
            <v>0.76744000000000001</v>
          </cell>
          <cell r="N506">
            <v>0.82352941176470584</v>
          </cell>
          <cell r="O506">
            <v>0.93997150000000007</v>
          </cell>
          <cell r="R506" t="str">
            <v>yes</v>
          </cell>
        </row>
        <row r="507">
          <cell r="A507">
            <v>1437466</v>
          </cell>
          <cell r="B507" t="e">
            <v>#N/A</v>
          </cell>
          <cell r="C507" t="str">
            <v>Dropout</v>
          </cell>
          <cell r="D507" t="str">
            <v>Phase 2</v>
          </cell>
          <cell r="E507" t="str">
            <v>Sanka Rama Lakshmi Deepika</v>
          </cell>
          <cell r="F507" t="str">
            <v>Batch 91 Java + Cloud AWS (E)</v>
          </cell>
          <cell r="G507" t="str">
            <v>Wave 6</v>
          </cell>
          <cell r="H507">
            <v>92</v>
          </cell>
          <cell r="I507">
            <v>44670</v>
          </cell>
          <cell r="J507">
            <v>44798</v>
          </cell>
          <cell r="K507" t="str">
            <v>Rakesh</v>
          </cell>
          <cell r="L507" t="str">
            <v>Annu Sharma</v>
          </cell>
          <cell r="M507">
            <v>3.3329999999999999E-2</v>
          </cell>
          <cell r="N507">
            <v>0</v>
          </cell>
          <cell r="R507" t="str">
            <v>No</v>
          </cell>
          <cell r="S507" t="str">
            <v>Java, Web Technology</v>
          </cell>
        </row>
        <row r="508">
          <cell r="A508">
            <v>1412174</v>
          </cell>
          <cell r="B508">
            <v>1412174</v>
          </cell>
          <cell r="C508" t="str">
            <v>Undergoing</v>
          </cell>
          <cell r="D508" t="str">
            <v>Phase 2</v>
          </cell>
          <cell r="E508" t="str">
            <v>Md Umair Hossain Ansari</v>
          </cell>
          <cell r="F508" t="str">
            <v>Batch 57 .Net FSD(M)</v>
          </cell>
          <cell r="G508" t="str">
            <v>Wave 1</v>
          </cell>
          <cell r="H508">
            <v>80</v>
          </cell>
          <cell r="I508">
            <v>44651</v>
          </cell>
          <cell r="J508">
            <v>44763</v>
          </cell>
          <cell r="K508" t="str">
            <v>Vijaya</v>
          </cell>
          <cell r="L508" t="str">
            <v>Anilkumar</v>
          </cell>
          <cell r="M508">
            <v>0.80555555555555558</v>
          </cell>
          <cell r="N508">
            <v>0.8</v>
          </cell>
          <cell r="O508">
            <v>0.81841805555555569</v>
          </cell>
          <cell r="R508" t="str">
            <v>No</v>
          </cell>
        </row>
        <row r="509">
          <cell r="A509">
            <v>1142764</v>
          </cell>
          <cell r="B509">
            <v>1142764</v>
          </cell>
          <cell r="C509" t="str">
            <v>Undergoing</v>
          </cell>
          <cell r="D509" t="str">
            <v>Phase 2</v>
          </cell>
          <cell r="E509" t="str">
            <v>Hritik Seth</v>
          </cell>
          <cell r="F509" t="str">
            <v>Batch 81 Java + Cloud AWS (M)</v>
          </cell>
          <cell r="G509" t="str">
            <v>Wave 3</v>
          </cell>
          <cell r="H509">
            <v>92</v>
          </cell>
          <cell r="I509">
            <v>44664</v>
          </cell>
          <cell r="J509">
            <v>44792</v>
          </cell>
          <cell r="K509" t="str">
            <v>Satish</v>
          </cell>
          <cell r="M509">
            <v>0.29411999999999999</v>
          </cell>
          <cell r="N509">
            <v>0</v>
          </cell>
          <cell r="R509" t="str">
            <v>No</v>
          </cell>
          <cell r="S509" t="str">
            <v>Java/Angular</v>
          </cell>
        </row>
        <row r="510">
          <cell r="A510">
            <v>1363508</v>
          </cell>
          <cell r="B510">
            <v>1363508</v>
          </cell>
          <cell r="C510" t="str">
            <v>Undergoing</v>
          </cell>
          <cell r="D510" t="str">
            <v>Phase 2</v>
          </cell>
          <cell r="E510" t="str">
            <v>Soumajit Das</v>
          </cell>
          <cell r="F510" t="str">
            <v>Batch 53 Java FSD (M)</v>
          </cell>
          <cell r="G510" t="str">
            <v>Wave 1</v>
          </cell>
          <cell r="H510">
            <v>80</v>
          </cell>
          <cell r="I510">
            <v>44651</v>
          </cell>
          <cell r="J510">
            <v>44763</v>
          </cell>
          <cell r="K510" t="str">
            <v>Meghna</v>
          </cell>
          <cell r="L510" t="str">
            <v>Kavitha</v>
          </cell>
          <cell r="M510">
            <v>1</v>
          </cell>
          <cell r="N510">
            <v>0.8529411764705882</v>
          </cell>
          <cell r="O510">
            <v>0.72819999999999996</v>
          </cell>
        </row>
        <row r="511">
          <cell r="A511">
            <v>1743857</v>
          </cell>
          <cell r="B511">
            <v>1743857</v>
          </cell>
          <cell r="C511" t="str">
            <v>Undergoing</v>
          </cell>
          <cell r="D511" t="str">
            <v>Phase 2</v>
          </cell>
          <cell r="E511" t="str">
            <v>RAJASEKHAR REDDY AKARAM</v>
          </cell>
          <cell r="F511" t="str">
            <v>Batch 75 Java FSD (A)</v>
          </cell>
          <cell r="G511" t="str">
            <v>Wave 5</v>
          </cell>
          <cell r="H511">
            <v>80</v>
          </cell>
          <cell r="I511">
            <v>44669</v>
          </cell>
          <cell r="J511">
            <v>44781</v>
          </cell>
          <cell r="K511" t="str">
            <v>Farah</v>
          </cell>
          <cell r="M511">
            <v>0.86667000000000005</v>
          </cell>
          <cell r="N511">
            <v>0.94444444444444442</v>
          </cell>
          <cell r="R511" t="str">
            <v>Yes</v>
          </cell>
        </row>
        <row r="512">
          <cell r="A512">
            <v>1202996</v>
          </cell>
          <cell r="B512">
            <v>1202996</v>
          </cell>
          <cell r="C512" t="str">
            <v>Undergoing</v>
          </cell>
          <cell r="D512" t="str">
            <v>Phase 2</v>
          </cell>
          <cell r="E512" t="str">
            <v>Rohit Satish Kothawade</v>
          </cell>
          <cell r="F512" t="str">
            <v>Batch 81 Java + Cloud AWS (M)</v>
          </cell>
          <cell r="G512" t="str">
            <v>Wave 3</v>
          </cell>
          <cell r="H512">
            <v>92</v>
          </cell>
          <cell r="I512">
            <v>44664</v>
          </cell>
          <cell r="J512">
            <v>44792</v>
          </cell>
          <cell r="K512" t="str">
            <v>Satish</v>
          </cell>
          <cell r="M512">
            <v>0.82352999999999998</v>
          </cell>
          <cell r="N512">
            <v>0.95454545454545459</v>
          </cell>
          <cell r="R512" t="str">
            <v>Yes</v>
          </cell>
          <cell r="T512" t="str">
            <v>20-06-2022</v>
          </cell>
          <cell r="U512" t="str">
            <v>27-06-2022</v>
          </cell>
        </row>
        <row r="513">
          <cell r="A513">
            <v>1190475</v>
          </cell>
          <cell r="B513">
            <v>1190475</v>
          </cell>
          <cell r="C513" t="str">
            <v>Undergoing</v>
          </cell>
          <cell r="D513" t="str">
            <v>Phase 2</v>
          </cell>
          <cell r="E513" t="str">
            <v>Kunapuli Surya Revati</v>
          </cell>
          <cell r="F513" t="str">
            <v>Batch 62 Java FSD(A)</v>
          </cell>
          <cell r="G513" t="str">
            <v>Wave 1</v>
          </cell>
          <cell r="H513">
            <v>80</v>
          </cell>
          <cell r="I513">
            <v>44651</v>
          </cell>
          <cell r="J513">
            <v>44763</v>
          </cell>
          <cell r="K513" t="str">
            <v>Vikram</v>
          </cell>
          <cell r="L513" t="str">
            <v>Rajeev Choudhary</v>
          </cell>
          <cell r="M513">
            <v>0.86046999999999996</v>
          </cell>
          <cell r="N513">
            <v>0.82352941176470584</v>
          </cell>
          <cell r="O513">
            <v>0.94568550000000007</v>
          </cell>
          <cell r="R513" t="str">
            <v>yes</v>
          </cell>
        </row>
        <row r="514">
          <cell r="A514">
            <v>1554217</v>
          </cell>
          <cell r="B514">
            <v>1554217</v>
          </cell>
          <cell r="C514" t="str">
            <v>Undergoing</v>
          </cell>
          <cell r="D514" t="str">
            <v>Phase 2</v>
          </cell>
          <cell r="E514" t="str">
            <v>Geetha Nandini Thallam</v>
          </cell>
          <cell r="F514" t="str">
            <v>Batch 76 Java + Cloud AWS (A)</v>
          </cell>
          <cell r="G514" t="str">
            <v>Wave 3</v>
          </cell>
          <cell r="H514">
            <v>92</v>
          </cell>
          <cell r="I514">
            <v>44664</v>
          </cell>
          <cell r="J514">
            <v>44792</v>
          </cell>
          <cell r="K514" t="str">
            <v>Sivaram</v>
          </cell>
          <cell r="L514" t="str">
            <v>Sanjeev Gone</v>
          </cell>
          <cell r="M514">
            <v>0.90625</v>
          </cell>
          <cell r="N514">
            <v>1</v>
          </cell>
          <cell r="R514" t="str">
            <v>Yes</v>
          </cell>
          <cell r="S514" t="str">
            <v>-</v>
          </cell>
          <cell r="T514" t="str">
            <v>-</v>
          </cell>
          <cell r="U514" t="str">
            <v>-</v>
          </cell>
        </row>
        <row r="515">
          <cell r="A515">
            <v>1139118</v>
          </cell>
          <cell r="B515">
            <v>1139118</v>
          </cell>
          <cell r="C515" t="str">
            <v>Undergoing</v>
          </cell>
          <cell r="D515" t="str">
            <v>Phase 2</v>
          </cell>
          <cell r="E515" t="str">
            <v>Sailakshmi Kunchanapalli</v>
          </cell>
          <cell r="F515" t="str">
            <v>Batch 98 Java + Cloud(M)</v>
          </cell>
          <cell r="G515" t="str">
            <v>Wave 7</v>
          </cell>
          <cell r="H515">
            <v>92</v>
          </cell>
          <cell r="I515">
            <v>44677</v>
          </cell>
          <cell r="J515">
            <v>44805</v>
          </cell>
          <cell r="K515" t="str">
            <v>Satish</v>
          </cell>
          <cell r="L515" t="str">
            <v>Satish G</v>
          </cell>
          <cell r="M515">
            <v>0.92308000000000012</v>
          </cell>
          <cell r="N515">
            <v>1</v>
          </cell>
        </row>
        <row r="516">
          <cell r="A516">
            <v>1442822</v>
          </cell>
          <cell r="B516">
            <v>1442822</v>
          </cell>
          <cell r="C516" t="str">
            <v>Undergoing</v>
          </cell>
          <cell r="D516" t="str">
            <v>Phase 2</v>
          </cell>
          <cell r="E516" t="str">
            <v>Pranav Gupta</v>
          </cell>
          <cell r="F516" t="str">
            <v>Batch 83 Cloud Azure( E)</v>
          </cell>
          <cell r="G516" t="str">
            <v>Wave 3</v>
          </cell>
          <cell r="H516">
            <v>92</v>
          </cell>
          <cell r="I516">
            <v>44664</v>
          </cell>
          <cell r="J516">
            <v>44792</v>
          </cell>
          <cell r="K516" t="str">
            <v>Vikram</v>
          </cell>
          <cell r="M516">
            <v>0.22142857142857145</v>
          </cell>
          <cell r="N516">
            <v>0</v>
          </cell>
          <cell r="R516" t="str">
            <v>No</v>
          </cell>
        </row>
        <row r="517">
          <cell r="A517">
            <v>1554213</v>
          </cell>
          <cell r="B517">
            <v>1554213</v>
          </cell>
          <cell r="C517" t="str">
            <v>Undergoing</v>
          </cell>
          <cell r="D517" t="str">
            <v>Phase 2</v>
          </cell>
          <cell r="E517" t="str">
            <v>Deepanshu Bambal</v>
          </cell>
          <cell r="F517" t="str">
            <v>Batch 90 MERN(E)</v>
          </cell>
          <cell r="G517" t="str">
            <v>Wave 7</v>
          </cell>
          <cell r="H517">
            <v>80</v>
          </cell>
          <cell r="I517">
            <v>44677</v>
          </cell>
          <cell r="J517">
            <v>44789</v>
          </cell>
          <cell r="K517" t="str">
            <v>Anamika</v>
          </cell>
          <cell r="M517">
            <v>0.53845999999999994</v>
          </cell>
          <cell r="N517">
            <v>0.47058823529411764</v>
          </cell>
          <cell r="R517" t="str">
            <v>Yes</v>
          </cell>
          <cell r="S517" t="str">
            <v>React</v>
          </cell>
          <cell r="T517">
            <v>44707</v>
          </cell>
          <cell r="U517">
            <v>44709</v>
          </cell>
        </row>
        <row r="518">
          <cell r="A518">
            <v>1783038</v>
          </cell>
          <cell r="B518">
            <v>1783038</v>
          </cell>
          <cell r="C518" t="str">
            <v>Undergoing</v>
          </cell>
          <cell r="D518" t="str">
            <v>Phase 2</v>
          </cell>
          <cell r="E518" t="str">
            <v>srividhya pasupuleti</v>
          </cell>
          <cell r="F518" t="str">
            <v>Batch 93 Java + Cloud GCP (E)</v>
          </cell>
          <cell r="G518" t="str">
            <v>Wave 5</v>
          </cell>
          <cell r="H518">
            <v>92</v>
          </cell>
          <cell r="I518">
            <v>44670</v>
          </cell>
          <cell r="J518">
            <v>44798</v>
          </cell>
          <cell r="K518" t="str">
            <v>SrinivasRao</v>
          </cell>
          <cell r="L518" t="str">
            <v xml:space="preserve">Vaibhav </v>
          </cell>
          <cell r="M518">
            <v>0.5</v>
          </cell>
          <cell r="N518">
            <v>0.8125</v>
          </cell>
          <cell r="R518" t="str">
            <v>YES</v>
          </cell>
          <cell r="T518" t="str">
            <v>DONE</v>
          </cell>
          <cell r="U518" t="str">
            <v>DONE</v>
          </cell>
        </row>
        <row r="519">
          <cell r="A519">
            <v>1703751</v>
          </cell>
          <cell r="B519">
            <v>1703751</v>
          </cell>
          <cell r="C519" t="str">
            <v>Undergoing</v>
          </cell>
          <cell r="D519" t="str">
            <v>Phase 2</v>
          </cell>
          <cell r="E519" t="str">
            <v>Bhargav K M</v>
          </cell>
          <cell r="F519" t="str">
            <v>Batch 54 Java FSD (E)</v>
          </cell>
          <cell r="G519" t="str">
            <v>Wave 1</v>
          </cell>
          <cell r="H519">
            <v>80</v>
          </cell>
          <cell r="I519">
            <v>44651</v>
          </cell>
          <cell r="J519">
            <v>44763</v>
          </cell>
          <cell r="K519" t="str">
            <v>Asma</v>
          </cell>
          <cell r="L519" t="str">
            <v>Ghouse</v>
          </cell>
          <cell r="M519">
            <v>0.14285999999999999</v>
          </cell>
          <cell r="N519">
            <v>0.61764705882352944</v>
          </cell>
          <cell r="O519">
            <v>0.88142350000000014</v>
          </cell>
          <cell r="R519" t="str">
            <v>no</v>
          </cell>
        </row>
        <row r="520">
          <cell r="A520">
            <v>1702432</v>
          </cell>
          <cell r="B520">
            <v>1702432</v>
          </cell>
          <cell r="C520" t="str">
            <v>Undergoing</v>
          </cell>
          <cell r="D520" t="str">
            <v>Phase 2</v>
          </cell>
          <cell r="E520" t="str">
            <v>Lakshmi Sowmya Kesa</v>
          </cell>
          <cell r="F520" t="str">
            <v>Batch 76 Java + Cloud AWS (A)</v>
          </cell>
          <cell r="G520" t="str">
            <v>Wave 3</v>
          </cell>
          <cell r="H520">
            <v>92</v>
          </cell>
          <cell r="I520">
            <v>44664</v>
          </cell>
          <cell r="J520">
            <v>44792</v>
          </cell>
          <cell r="K520" t="str">
            <v>Sivaram</v>
          </cell>
          <cell r="L520" t="str">
            <v>Sanjeev Gone</v>
          </cell>
          <cell r="M520">
            <v>1</v>
          </cell>
          <cell r="N520">
            <v>1</v>
          </cell>
          <cell r="R520" t="str">
            <v>Yes</v>
          </cell>
          <cell r="S520" t="str">
            <v>Spring Framework</v>
          </cell>
          <cell r="T520">
            <v>44725</v>
          </cell>
          <cell r="U520">
            <v>44732</v>
          </cell>
        </row>
        <row r="521">
          <cell r="A521">
            <v>1671667</v>
          </cell>
          <cell r="B521">
            <v>1671667</v>
          </cell>
          <cell r="C521" t="str">
            <v>Undergoing</v>
          </cell>
          <cell r="D521" t="str">
            <v>Phase 2</v>
          </cell>
          <cell r="E521" t="str">
            <v>Keerthi Reddy Mutyala</v>
          </cell>
          <cell r="F521" t="str">
            <v>Batch 70 Java + Cloud AWS (A)</v>
          </cell>
          <cell r="G521" t="str">
            <v>Wave 2</v>
          </cell>
          <cell r="H521">
            <v>92</v>
          </cell>
          <cell r="I521">
            <v>44657</v>
          </cell>
          <cell r="J521">
            <v>44785</v>
          </cell>
          <cell r="K521" t="str">
            <v>Annu Sharma</v>
          </cell>
          <cell r="M521">
            <v>0.77143000000000006</v>
          </cell>
          <cell r="N521">
            <v>0.96296296296296291</v>
          </cell>
          <cell r="O521">
            <v>0.91829309523809521</v>
          </cell>
          <cell r="R521" t="str">
            <v>Yes</v>
          </cell>
        </row>
        <row r="522">
          <cell r="A522">
            <v>1670336</v>
          </cell>
          <cell r="B522">
            <v>1670336</v>
          </cell>
          <cell r="C522" t="str">
            <v>Undergoing</v>
          </cell>
          <cell r="D522" t="str">
            <v>Phase 2</v>
          </cell>
          <cell r="E522" t="str">
            <v>Deepanshi Gupta</v>
          </cell>
          <cell r="F522" t="str">
            <v>Batch 91 Java + Cloud AWS (E)</v>
          </cell>
          <cell r="G522" t="str">
            <v>Wave 6</v>
          </cell>
          <cell r="H522">
            <v>92</v>
          </cell>
          <cell r="I522">
            <v>44670</v>
          </cell>
          <cell r="J522">
            <v>44798</v>
          </cell>
          <cell r="K522" t="str">
            <v>Rakesh</v>
          </cell>
          <cell r="L522" t="str">
            <v>Annu Sharma</v>
          </cell>
          <cell r="M522">
            <v>0.9</v>
          </cell>
          <cell r="N522">
            <v>1</v>
          </cell>
          <cell r="R522" t="str">
            <v>YES</v>
          </cell>
        </row>
        <row r="523">
          <cell r="A523">
            <v>1397751</v>
          </cell>
          <cell r="B523">
            <v>1397751</v>
          </cell>
          <cell r="C523" t="str">
            <v>Undergoing</v>
          </cell>
          <cell r="D523" t="str">
            <v>Phase 2</v>
          </cell>
          <cell r="E523" t="str">
            <v>VENKAT RAO NAGIREDDY</v>
          </cell>
          <cell r="F523" t="str">
            <v>Batch 81 Java + Cloud AWS (M)</v>
          </cell>
          <cell r="G523" t="str">
            <v>Wave 3</v>
          </cell>
          <cell r="H523">
            <v>92</v>
          </cell>
          <cell r="I523">
            <v>44664</v>
          </cell>
          <cell r="J523">
            <v>44792</v>
          </cell>
          <cell r="K523" t="str">
            <v>Satish</v>
          </cell>
          <cell r="M523">
            <v>0.97058999999999995</v>
          </cell>
          <cell r="N523">
            <v>0.95454545454545459</v>
          </cell>
          <cell r="R523" t="str">
            <v>Yes</v>
          </cell>
          <cell r="T523">
            <v>44872</v>
          </cell>
          <cell r="U523" t="str">
            <v>16-07-2022</v>
          </cell>
        </row>
        <row r="524">
          <cell r="A524">
            <v>1392061</v>
          </cell>
          <cell r="B524">
            <v>1392061</v>
          </cell>
          <cell r="C524" t="str">
            <v>Undergoing</v>
          </cell>
          <cell r="D524" t="str">
            <v>Phase 2</v>
          </cell>
          <cell r="E524" t="str">
            <v>Aditya Verma</v>
          </cell>
          <cell r="F524" t="str">
            <v>Batch 100 Java FSD (M)</v>
          </cell>
          <cell r="G524" t="str">
            <v>Wave 7</v>
          </cell>
          <cell r="H524">
            <v>80</v>
          </cell>
          <cell r="I524">
            <v>44677</v>
          </cell>
          <cell r="J524">
            <v>44789</v>
          </cell>
          <cell r="K524" t="str">
            <v>Sushila</v>
          </cell>
          <cell r="L524" t="str">
            <v xml:space="preserve">Vaibhav </v>
          </cell>
          <cell r="M524">
            <v>1</v>
          </cell>
          <cell r="N524">
            <v>0.84615384615384615</v>
          </cell>
          <cell r="R524" t="str">
            <v>Yes</v>
          </cell>
          <cell r="S524" t="str">
            <v>CSS,JavaScript</v>
          </cell>
          <cell r="T524">
            <v>44718</v>
          </cell>
          <cell r="U524">
            <v>44722</v>
          </cell>
        </row>
        <row r="525">
          <cell r="A525">
            <v>1657363</v>
          </cell>
          <cell r="B525" t="e">
            <v>#N/A</v>
          </cell>
          <cell r="C525" t="str">
            <v>Dropout</v>
          </cell>
          <cell r="D525" t="str">
            <v>Phase 2</v>
          </cell>
          <cell r="E525" t="str">
            <v>Kondapalli Veera Prudhvi Raja</v>
          </cell>
          <cell r="F525" t="str">
            <v>Batch 70 Java + Cloud AWS (A)</v>
          </cell>
          <cell r="G525" t="str">
            <v>Wave 2</v>
          </cell>
          <cell r="H525">
            <v>92</v>
          </cell>
          <cell r="I525">
            <v>44657</v>
          </cell>
          <cell r="J525">
            <v>44785</v>
          </cell>
          <cell r="K525" t="str">
            <v>Annu Sharma</v>
          </cell>
          <cell r="M525">
            <v>0.88571</v>
          </cell>
          <cell r="N525">
            <v>0.85185185185185186</v>
          </cell>
          <cell r="O525">
            <v>0.92331409523809538</v>
          </cell>
          <cell r="R525" t="str">
            <v>Yes</v>
          </cell>
        </row>
        <row r="526">
          <cell r="A526">
            <v>1692582</v>
          </cell>
          <cell r="B526">
            <v>1692582</v>
          </cell>
          <cell r="C526" t="str">
            <v>Undergoing</v>
          </cell>
          <cell r="D526" t="str">
            <v>Phase 2</v>
          </cell>
          <cell r="E526" t="str">
            <v>SAI RAM SAMBRANI</v>
          </cell>
          <cell r="F526" t="str">
            <v>Batch 68 Java + Cloud AWS (E)</v>
          </cell>
          <cell r="G526" t="str">
            <v>Wave 2</v>
          </cell>
          <cell r="H526">
            <v>92</v>
          </cell>
          <cell r="I526">
            <v>44657</v>
          </cell>
          <cell r="J526">
            <v>44785</v>
          </cell>
          <cell r="K526" t="str">
            <v>Himanshu</v>
          </cell>
          <cell r="L526" t="str">
            <v>Annu Sharma</v>
          </cell>
          <cell r="M526">
            <v>0.23684000000000002</v>
          </cell>
          <cell r="N526">
            <v>0.25925925925925924</v>
          </cell>
          <cell r="O526">
            <v>6.3582666666666662E-2</v>
          </cell>
          <cell r="R526" t="str">
            <v>No</v>
          </cell>
        </row>
        <row r="527">
          <cell r="A527">
            <v>1710053</v>
          </cell>
          <cell r="B527">
            <v>1710053</v>
          </cell>
          <cell r="C527" t="str">
            <v>Undergoing</v>
          </cell>
          <cell r="D527" t="str">
            <v>Phase 2</v>
          </cell>
          <cell r="E527" t="str">
            <v>Pranjal Srivastav</v>
          </cell>
          <cell r="F527" t="str">
            <v>Batch 62 Java FSD(A)</v>
          </cell>
          <cell r="G527" t="str">
            <v>Wave 1</v>
          </cell>
          <cell r="H527">
            <v>80</v>
          </cell>
          <cell r="I527">
            <v>44651</v>
          </cell>
          <cell r="J527">
            <v>44763</v>
          </cell>
          <cell r="K527" t="str">
            <v>Vikram</v>
          </cell>
          <cell r="L527" t="str">
            <v>Rajeev Choudhary</v>
          </cell>
          <cell r="M527">
            <v>0.86046999999999996</v>
          </cell>
          <cell r="N527">
            <v>0.70588235294117652</v>
          </cell>
          <cell r="O527">
            <v>0.8852285000000002</v>
          </cell>
          <cell r="R527" t="str">
            <v>yes</v>
          </cell>
        </row>
        <row r="528">
          <cell r="A528">
            <v>1415214</v>
          </cell>
          <cell r="B528">
            <v>1415214</v>
          </cell>
          <cell r="C528" t="str">
            <v>Undergoing</v>
          </cell>
          <cell r="D528" t="str">
            <v>Phase 2</v>
          </cell>
          <cell r="E528" t="str">
            <v>Ujjwal Gupta</v>
          </cell>
          <cell r="F528" t="str">
            <v>Batch 62 Java FSD(A)</v>
          </cell>
          <cell r="G528" t="str">
            <v>Wave 1</v>
          </cell>
          <cell r="H528">
            <v>80</v>
          </cell>
          <cell r="I528">
            <v>44651</v>
          </cell>
          <cell r="J528">
            <v>44763</v>
          </cell>
          <cell r="K528" t="str">
            <v>Vikram</v>
          </cell>
          <cell r="L528" t="str">
            <v>Rajeev Choudhary</v>
          </cell>
          <cell r="M528">
            <v>0.83721000000000001</v>
          </cell>
          <cell r="N528">
            <v>0.82352941176470584</v>
          </cell>
          <cell r="O528">
            <v>0.92985700000000004</v>
          </cell>
          <cell r="R528" t="str">
            <v>yes</v>
          </cell>
        </row>
        <row r="529">
          <cell r="A529">
            <v>1115175</v>
          </cell>
          <cell r="B529">
            <v>1115175</v>
          </cell>
          <cell r="C529" t="str">
            <v>Undergoing</v>
          </cell>
          <cell r="D529" t="str">
            <v>Phase 2</v>
          </cell>
          <cell r="E529" t="str">
            <v>FAIQUE YUSUF</v>
          </cell>
          <cell r="F529" t="str">
            <v>Batch 65 Java FSD (E)</v>
          </cell>
          <cell r="G529" t="str">
            <v>Wave 2</v>
          </cell>
          <cell r="H529">
            <v>80</v>
          </cell>
          <cell r="I529">
            <v>44657</v>
          </cell>
          <cell r="J529">
            <v>44769</v>
          </cell>
          <cell r="K529" t="str">
            <v>Satyanna</v>
          </cell>
          <cell r="L529" t="str">
            <v>Annu Sharma</v>
          </cell>
          <cell r="M529">
            <v>1</v>
          </cell>
          <cell r="N529">
            <v>1</v>
          </cell>
          <cell r="O529">
            <v>0.94420000000000004</v>
          </cell>
          <cell r="R529" t="str">
            <v>yes</v>
          </cell>
          <cell r="T529" t="str">
            <v>13/06/2022</v>
          </cell>
          <cell r="U529" t="str">
            <v>16/06/2022</v>
          </cell>
        </row>
        <row r="530">
          <cell r="A530">
            <v>200621</v>
          </cell>
          <cell r="B530">
            <v>200621</v>
          </cell>
          <cell r="C530" t="str">
            <v>Undergoing</v>
          </cell>
          <cell r="D530" t="str">
            <v>Phase 2</v>
          </cell>
          <cell r="E530" t="str">
            <v>VALLURI MANOJ KUMAR SAI</v>
          </cell>
          <cell r="F530" t="str">
            <v>Batch 58 .Net FSD(A)</v>
          </cell>
          <cell r="G530" t="str">
            <v>Wave 1</v>
          </cell>
          <cell r="H530">
            <v>80</v>
          </cell>
          <cell r="I530">
            <v>44651</v>
          </cell>
          <cell r="J530">
            <v>44763</v>
          </cell>
          <cell r="K530" t="str">
            <v>Mangayarkarasi</v>
          </cell>
          <cell r="L530" t="str">
            <v>Anilkumar</v>
          </cell>
          <cell r="M530">
            <v>0.97777777777777786</v>
          </cell>
          <cell r="N530">
            <v>0.96</v>
          </cell>
          <cell r="O530">
            <v>0.84641666666666671</v>
          </cell>
          <cell r="R530" t="str">
            <v>Yes</v>
          </cell>
        </row>
        <row r="531">
          <cell r="A531">
            <v>1425463</v>
          </cell>
          <cell r="B531" t="e">
            <v>#N/A</v>
          </cell>
          <cell r="C531" t="str">
            <v>Dropout</v>
          </cell>
          <cell r="D531" t="str">
            <v>Phase 2</v>
          </cell>
          <cell r="E531" t="str">
            <v>HARSHIT KUMAR</v>
          </cell>
          <cell r="F531" t="str">
            <v>Batch 70 Java + Cloud AWS (A)</v>
          </cell>
          <cell r="G531" t="str">
            <v>Wave 2</v>
          </cell>
          <cell r="H531">
            <v>92</v>
          </cell>
          <cell r="I531">
            <v>44657</v>
          </cell>
          <cell r="J531">
            <v>44785</v>
          </cell>
          <cell r="K531" t="str">
            <v>Annu Sharma</v>
          </cell>
          <cell r="M531">
            <v>0.2</v>
          </cell>
          <cell r="N531">
            <v>0</v>
          </cell>
          <cell r="O531" t="str">
            <v>Absent</v>
          </cell>
          <cell r="R531" t="str">
            <v>Yes</v>
          </cell>
        </row>
        <row r="532">
          <cell r="A532">
            <v>1400163</v>
          </cell>
          <cell r="B532">
            <v>1400163</v>
          </cell>
          <cell r="C532" t="str">
            <v>Undergoing</v>
          </cell>
          <cell r="D532" t="str">
            <v>Phase 2</v>
          </cell>
          <cell r="E532" t="str">
            <v>Thottempudi Venkata Nandhini</v>
          </cell>
          <cell r="F532" t="str">
            <v>Batch 81 Java + Cloud AWS (M)</v>
          </cell>
          <cell r="G532" t="str">
            <v>Wave 3</v>
          </cell>
          <cell r="H532">
            <v>92</v>
          </cell>
          <cell r="I532">
            <v>44664</v>
          </cell>
          <cell r="J532">
            <v>44792</v>
          </cell>
          <cell r="K532" t="str">
            <v>Satish</v>
          </cell>
          <cell r="M532">
            <v>0.79412000000000005</v>
          </cell>
          <cell r="N532">
            <v>0.77272727272727271</v>
          </cell>
          <cell r="R532" t="str">
            <v>No</v>
          </cell>
          <cell r="S532" t="str">
            <v>Angular</v>
          </cell>
          <cell r="T532" t="str">
            <v>13-06-2022</v>
          </cell>
          <cell r="U532" t="str">
            <v>20-06-2022</v>
          </cell>
        </row>
        <row r="533">
          <cell r="A533">
            <v>1286602</v>
          </cell>
          <cell r="B533">
            <v>1286602</v>
          </cell>
          <cell r="C533" t="str">
            <v>Undergoing</v>
          </cell>
          <cell r="D533" t="str">
            <v>Phase 2</v>
          </cell>
          <cell r="E533" t="str">
            <v>Kasturi Bhavyasri</v>
          </cell>
          <cell r="F533" t="str">
            <v>Batch 81 Java + Cloud AWS (M)</v>
          </cell>
          <cell r="G533" t="str">
            <v>Wave 3</v>
          </cell>
          <cell r="H533">
            <v>92</v>
          </cell>
          <cell r="I533">
            <v>44664</v>
          </cell>
          <cell r="J533">
            <v>44792</v>
          </cell>
          <cell r="K533" t="str">
            <v>Satish</v>
          </cell>
          <cell r="M533">
            <v>0.64706000000000008</v>
          </cell>
          <cell r="N533">
            <v>1</v>
          </cell>
          <cell r="R533" t="str">
            <v>Yes</v>
          </cell>
        </row>
        <row r="534">
          <cell r="A534">
            <v>1538148</v>
          </cell>
          <cell r="B534">
            <v>1538148</v>
          </cell>
          <cell r="C534" t="str">
            <v>Undergoing</v>
          </cell>
          <cell r="D534" t="str">
            <v>Phase 2</v>
          </cell>
          <cell r="E534" t="str">
            <v>Nityanand Jha</v>
          </cell>
          <cell r="F534" t="str">
            <v>Batch 90 MERN(E)</v>
          </cell>
          <cell r="G534" t="str">
            <v>Wave 7</v>
          </cell>
          <cell r="H534">
            <v>80</v>
          </cell>
          <cell r="I534">
            <v>44677</v>
          </cell>
          <cell r="J534">
            <v>44789</v>
          </cell>
          <cell r="K534" t="str">
            <v>Anamika</v>
          </cell>
          <cell r="M534">
            <v>0.76922999999999997</v>
          </cell>
          <cell r="N534">
            <v>0.88235294117647056</v>
          </cell>
          <cell r="R534" t="str">
            <v>No</v>
          </cell>
          <cell r="S534" t="str">
            <v>React</v>
          </cell>
        </row>
        <row r="535">
          <cell r="A535">
            <v>1122330</v>
          </cell>
          <cell r="B535">
            <v>1122330</v>
          </cell>
          <cell r="C535" t="str">
            <v>Could Not Connect</v>
          </cell>
          <cell r="D535" t="str">
            <v>Phase 2</v>
          </cell>
          <cell r="E535" t="str">
            <v>Anupam Prakash</v>
          </cell>
          <cell r="F535" t="str">
            <v>Batch 78 MERN (M)</v>
          </cell>
          <cell r="G535" t="str">
            <v>Wave 3</v>
          </cell>
          <cell r="H535">
            <v>80</v>
          </cell>
          <cell r="I535">
            <v>44664</v>
          </cell>
          <cell r="J535">
            <v>44776</v>
          </cell>
          <cell r="K535" t="str">
            <v>Dinesh</v>
          </cell>
          <cell r="M535">
            <v>5.8819999999999997E-2</v>
          </cell>
          <cell r="N535">
            <v>0</v>
          </cell>
        </row>
        <row r="536">
          <cell r="A536">
            <v>1134311</v>
          </cell>
          <cell r="B536">
            <v>1134311</v>
          </cell>
          <cell r="C536" t="str">
            <v>Undergoing</v>
          </cell>
          <cell r="D536" t="str">
            <v>Phase 2</v>
          </cell>
          <cell r="E536" t="str">
            <v>Sai Kiran Nimmala</v>
          </cell>
          <cell r="F536" t="str">
            <v>Batch 87 Java + Cloud AWS (M)</v>
          </cell>
          <cell r="G536" t="str">
            <v>Wave 5</v>
          </cell>
          <cell r="H536">
            <v>92</v>
          </cell>
          <cell r="I536">
            <v>44670</v>
          </cell>
          <cell r="J536">
            <v>44798</v>
          </cell>
          <cell r="K536" t="str">
            <v>Subbu</v>
          </cell>
          <cell r="L536" t="str">
            <v>Farha</v>
          </cell>
          <cell r="M536">
            <v>1</v>
          </cell>
          <cell r="N536">
            <v>0.94117647058823528</v>
          </cell>
          <cell r="R536" t="str">
            <v>Yes</v>
          </cell>
        </row>
        <row r="537">
          <cell r="A537">
            <v>1675180</v>
          </cell>
          <cell r="B537">
            <v>1675180</v>
          </cell>
          <cell r="C537" t="str">
            <v>Undergoing</v>
          </cell>
          <cell r="D537" t="str">
            <v>Phase 2</v>
          </cell>
          <cell r="E537" t="str">
            <v>Priyanka Mallareddy</v>
          </cell>
          <cell r="F537" t="str">
            <v>Batch 91 Java + Cloud AWS (E)</v>
          </cell>
          <cell r="G537" t="str">
            <v>Wave 6</v>
          </cell>
          <cell r="H537">
            <v>92</v>
          </cell>
          <cell r="I537">
            <v>44670</v>
          </cell>
          <cell r="J537">
            <v>44798</v>
          </cell>
          <cell r="K537" t="str">
            <v>Rakesh</v>
          </cell>
          <cell r="L537" t="str">
            <v>Annu Sharma</v>
          </cell>
          <cell r="M537">
            <v>0.96667000000000003</v>
          </cell>
          <cell r="N537">
            <v>0.82352941176470584</v>
          </cell>
          <cell r="R537" t="str">
            <v>yes</v>
          </cell>
        </row>
        <row r="538">
          <cell r="A538">
            <v>1195276</v>
          </cell>
          <cell r="B538">
            <v>1195276</v>
          </cell>
          <cell r="C538" t="str">
            <v>Undergoing</v>
          </cell>
          <cell r="D538" t="str">
            <v>Phase 2</v>
          </cell>
          <cell r="E538" t="str">
            <v>Ankit Ashok Hegde</v>
          </cell>
          <cell r="F538" t="str">
            <v>Batch 65 Java FSD (E)</v>
          </cell>
          <cell r="G538" t="str">
            <v>Wave 2</v>
          </cell>
          <cell r="H538">
            <v>80</v>
          </cell>
          <cell r="I538">
            <v>44657</v>
          </cell>
          <cell r="J538">
            <v>44769</v>
          </cell>
          <cell r="K538" t="str">
            <v>Satyanna</v>
          </cell>
          <cell r="L538" t="str">
            <v>Annu Sharma</v>
          </cell>
          <cell r="M538">
            <v>0.83333000000000002</v>
          </cell>
          <cell r="N538">
            <v>1</v>
          </cell>
          <cell r="O538">
            <v>0.92228900000000003</v>
          </cell>
          <cell r="R538" t="str">
            <v>yes</v>
          </cell>
          <cell r="S538" t="str">
            <v>java</v>
          </cell>
          <cell r="T538">
            <v>44839</v>
          </cell>
          <cell r="U538" t="str">
            <v>14/05/2022</v>
          </cell>
        </row>
        <row r="539">
          <cell r="A539">
            <v>1507888</v>
          </cell>
          <cell r="B539">
            <v>1507888</v>
          </cell>
          <cell r="C539" t="str">
            <v>Undergoing</v>
          </cell>
          <cell r="D539" t="str">
            <v>Phase 2</v>
          </cell>
          <cell r="E539" t="str">
            <v>Boggula Kowsalya</v>
          </cell>
          <cell r="F539" t="str">
            <v>Batch 60 Cloud Azure (M)</v>
          </cell>
          <cell r="G539" t="str">
            <v>Wave 1</v>
          </cell>
          <cell r="H539">
            <v>92</v>
          </cell>
          <cell r="I539">
            <v>44651</v>
          </cell>
          <cell r="J539">
            <v>44781</v>
          </cell>
          <cell r="K539" t="str">
            <v>Kurunchi</v>
          </cell>
          <cell r="M539">
            <v>0.89444444444444449</v>
          </cell>
          <cell r="N539">
            <v>1</v>
          </cell>
          <cell r="O539">
            <v>0.80686250000000015</v>
          </cell>
          <cell r="R539" t="str">
            <v>YES</v>
          </cell>
        </row>
        <row r="540">
          <cell r="A540">
            <v>1188989</v>
          </cell>
          <cell r="B540">
            <v>1188989</v>
          </cell>
          <cell r="C540" t="str">
            <v>Undergoing</v>
          </cell>
          <cell r="D540" t="str">
            <v>Phase 2</v>
          </cell>
          <cell r="E540" t="str">
            <v>YESU RAJU RUDRU</v>
          </cell>
          <cell r="F540" t="str">
            <v>Batch 100 Java FSD (M)</v>
          </cell>
          <cell r="G540" t="str">
            <v>Wave 7</v>
          </cell>
          <cell r="H540">
            <v>80</v>
          </cell>
          <cell r="I540">
            <v>44677</v>
          </cell>
          <cell r="J540">
            <v>44789</v>
          </cell>
          <cell r="K540" t="str">
            <v>Sushila</v>
          </cell>
          <cell r="L540" t="str">
            <v xml:space="preserve">Vaibhav </v>
          </cell>
          <cell r="M540">
            <v>0.96153999999999995</v>
          </cell>
          <cell r="N540">
            <v>1</v>
          </cell>
          <cell r="R540" t="str">
            <v>Yes</v>
          </cell>
          <cell r="S540" t="str">
            <v>Java</v>
          </cell>
          <cell r="T540">
            <v>44682</v>
          </cell>
          <cell r="U540">
            <v>44688</v>
          </cell>
        </row>
        <row r="541">
          <cell r="A541">
            <v>1553784</v>
          </cell>
          <cell r="B541">
            <v>1553784</v>
          </cell>
          <cell r="C541" t="str">
            <v>Undergoing</v>
          </cell>
          <cell r="D541" t="str">
            <v>Phase 2</v>
          </cell>
          <cell r="E541" t="str">
            <v>GONUGUNTA VENKATA LAKSHMI BHAVYA</v>
          </cell>
          <cell r="F541" t="str">
            <v>Batch 68 Java + Cloud AWS (E)</v>
          </cell>
          <cell r="G541" t="str">
            <v>Wave 2</v>
          </cell>
          <cell r="H541">
            <v>92</v>
          </cell>
          <cell r="I541">
            <v>44657</v>
          </cell>
          <cell r="J541">
            <v>44785</v>
          </cell>
          <cell r="K541" t="str">
            <v>Himanshu</v>
          </cell>
          <cell r="L541" t="str">
            <v>Annu Sharma</v>
          </cell>
          <cell r="M541">
            <v>0.45945999999999998</v>
          </cell>
          <cell r="N541">
            <v>0.59259259259259256</v>
          </cell>
          <cell r="O541">
            <v>0.38558095238095241</v>
          </cell>
          <cell r="R541" t="str">
            <v>No</v>
          </cell>
          <cell r="T541">
            <v>44753</v>
          </cell>
          <cell r="U541">
            <v>44761</v>
          </cell>
        </row>
        <row r="542">
          <cell r="A542">
            <v>1114712</v>
          </cell>
          <cell r="B542" t="e">
            <v>#N/A</v>
          </cell>
          <cell r="C542" t="str">
            <v>Dropout</v>
          </cell>
          <cell r="D542" t="str">
            <v>Phase 2</v>
          </cell>
          <cell r="E542" t="str">
            <v>Shaik Abdul Wazeed</v>
          </cell>
          <cell r="F542" t="str">
            <v>Batch 87 Java + Cloud AWS (M)</v>
          </cell>
          <cell r="G542" t="str">
            <v>Wave 5</v>
          </cell>
          <cell r="H542">
            <v>92</v>
          </cell>
          <cell r="I542">
            <v>44670</v>
          </cell>
          <cell r="J542">
            <v>44798</v>
          </cell>
          <cell r="K542" t="str">
            <v>Subbu</v>
          </cell>
          <cell r="L542" t="str">
            <v>Farha</v>
          </cell>
          <cell r="M542">
            <v>3.2259999999999997E-2</v>
          </cell>
          <cell r="N542">
            <v>0</v>
          </cell>
          <cell r="R542" t="str">
            <v>No</v>
          </cell>
          <cell r="S542" t="str">
            <v>Java</v>
          </cell>
        </row>
        <row r="543">
          <cell r="A543">
            <v>1468634</v>
          </cell>
          <cell r="B543">
            <v>1468634</v>
          </cell>
          <cell r="C543" t="str">
            <v>Undergoing</v>
          </cell>
          <cell r="D543" t="str">
            <v>Phase 2</v>
          </cell>
          <cell r="E543" t="str">
            <v>MANIVARMA BEKKAM</v>
          </cell>
          <cell r="F543" t="str">
            <v>Batch 95 MERN (M)</v>
          </cell>
          <cell r="G543" t="str">
            <v>Wave 7</v>
          </cell>
          <cell r="H543">
            <v>80</v>
          </cell>
          <cell r="I543">
            <v>44677</v>
          </cell>
          <cell r="J543">
            <v>44789</v>
          </cell>
          <cell r="K543" t="str">
            <v>Parshad Joshi</v>
          </cell>
          <cell r="M543">
            <v>0.38462000000000002</v>
          </cell>
          <cell r="N543">
            <v>0</v>
          </cell>
          <cell r="R543" t="str">
            <v>probable</v>
          </cell>
        </row>
        <row r="544">
          <cell r="A544">
            <v>1633306</v>
          </cell>
          <cell r="B544">
            <v>1633306</v>
          </cell>
          <cell r="C544" t="str">
            <v>Undergoing</v>
          </cell>
          <cell r="D544" t="str">
            <v>Phase 2</v>
          </cell>
          <cell r="E544" t="str">
            <v>Pavan Chandra Nalluri</v>
          </cell>
          <cell r="F544" t="str">
            <v>Batch 60 Cloud Azure (M)</v>
          </cell>
          <cell r="G544" t="str">
            <v>Wave 1</v>
          </cell>
          <cell r="H544">
            <v>92</v>
          </cell>
          <cell r="I544">
            <v>44651</v>
          </cell>
          <cell r="J544">
            <v>44781</v>
          </cell>
          <cell r="K544" t="str">
            <v>Kurunchi</v>
          </cell>
          <cell r="M544">
            <v>0.9277777777777777</v>
          </cell>
          <cell r="N544">
            <v>1</v>
          </cell>
          <cell r="O544">
            <v>0.82313750000000008</v>
          </cell>
          <cell r="R544" t="str">
            <v>YES</v>
          </cell>
        </row>
        <row r="545">
          <cell r="A545">
            <v>1449432</v>
          </cell>
          <cell r="B545">
            <v>1449432</v>
          </cell>
          <cell r="C545" t="str">
            <v>Undergoing</v>
          </cell>
          <cell r="D545" t="str">
            <v>Phase 2</v>
          </cell>
          <cell r="E545" t="str">
            <v>manichandana y</v>
          </cell>
          <cell r="F545" t="str">
            <v>Batch 93 Java + Cloud GCP (E)</v>
          </cell>
          <cell r="G545" t="str">
            <v>Wave 5</v>
          </cell>
          <cell r="H545">
            <v>92</v>
          </cell>
          <cell r="I545">
            <v>44670</v>
          </cell>
          <cell r="J545">
            <v>44798</v>
          </cell>
          <cell r="K545" t="str">
            <v>SrinivasRao</v>
          </cell>
          <cell r="L545" t="str">
            <v xml:space="preserve">Vaibhav </v>
          </cell>
          <cell r="M545">
            <v>0.76666999999999996</v>
          </cell>
          <cell r="N545">
            <v>0.6875</v>
          </cell>
          <cell r="R545" t="str">
            <v>YES</v>
          </cell>
          <cell r="T545" t="str">
            <v>DONE</v>
          </cell>
          <cell r="U545" t="str">
            <v>DONE</v>
          </cell>
        </row>
        <row r="546">
          <cell r="A546">
            <v>1514170</v>
          </cell>
          <cell r="B546">
            <v>1514170</v>
          </cell>
          <cell r="C546" t="str">
            <v>Undergoing</v>
          </cell>
          <cell r="D546" t="str">
            <v>Phase 2</v>
          </cell>
          <cell r="E546" t="str">
            <v>Debanjan Paul</v>
          </cell>
          <cell r="F546" t="str">
            <v>Batch 53 Java FSD (M)</v>
          </cell>
          <cell r="G546" t="str">
            <v>Wave 1</v>
          </cell>
          <cell r="H546">
            <v>80</v>
          </cell>
          <cell r="I546">
            <v>44651</v>
          </cell>
          <cell r="J546">
            <v>44763</v>
          </cell>
          <cell r="K546" t="str">
            <v>Meghna</v>
          </cell>
          <cell r="L546" t="str">
            <v>Kavitha</v>
          </cell>
          <cell r="M546">
            <v>0.97221999999999997</v>
          </cell>
          <cell r="N546">
            <v>0.29411764705882354</v>
          </cell>
          <cell r="O546">
            <v>0.80612985714285723</v>
          </cell>
        </row>
        <row r="547">
          <cell r="A547">
            <v>1183298</v>
          </cell>
          <cell r="B547">
            <v>1183298</v>
          </cell>
          <cell r="C547" t="str">
            <v>Undergoing</v>
          </cell>
          <cell r="D547" t="str">
            <v>Phase 2</v>
          </cell>
          <cell r="E547" t="str">
            <v>REVATHY P</v>
          </cell>
          <cell r="F547" t="str">
            <v>Batch 81 Java + Cloud AWS (M)</v>
          </cell>
          <cell r="G547" t="str">
            <v>Wave 3</v>
          </cell>
          <cell r="H547">
            <v>92</v>
          </cell>
          <cell r="I547">
            <v>44664</v>
          </cell>
          <cell r="J547">
            <v>44792</v>
          </cell>
          <cell r="K547" t="str">
            <v>Satish</v>
          </cell>
          <cell r="M547">
            <v>0.67647000000000002</v>
          </cell>
          <cell r="N547">
            <v>0.5</v>
          </cell>
          <cell r="R547" t="str">
            <v>No</v>
          </cell>
          <cell r="S547" t="str">
            <v>Java/Angular</v>
          </cell>
        </row>
        <row r="548">
          <cell r="A548">
            <v>1424132</v>
          </cell>
          <cell r="B548">
            <v>1424132</v>
          </cell>
          <cell r="C548" t="str">
            <v>Undergoing</v>
          </cell>
          <cell r="D548" t="str">
            <v>Phase 2</v>
          </cell>
          <cell r="E548" t="str">
            <v>Swati Shanthmalla Gole</v>
          </cell>
          <cell r="F548" t="str">
            <v>Batch 99 Java+Cloud GCP(M)</v>
          </cell>
          <cell r="G548" t="str">
            <v>Wave 8</v>
          </cell>
          <cell r="H548">
            <v>92</v>
          </cell>
          <cell r="I548">
            <v>44677</v>
          </cell>
          <cell r="J548">
            <v>44805</v>
          </cell>
          <cell r="K548" t="str">
            <v>NagaRaju</v>
          </cell>
          <cell r="M548">
            <v>0.83333000000000002</v>
          </cell>
          <cell r="N548">
            <v>1</v>
          </cell>
          <cell r="R548" t="str">
            <v>Yes</v>
          </cell>
          <cell r="T548">
            <v>44720</v>
          </cell>
          <cell r="U548">
            <v>44722</v>
          </cell>
        </row>
        <row r="549">
          <cell r="A549">
            <v>196932</v>
          </cell>
          <cell r="B549">
            <v>196932</v>
          </cell>
          <cell r="C549" t="str">
            <v>Undergoing</v>
          </cell>
          <cell r="D549" t="str">
            <v>Phase 2</v>
          </cell>
          <cell r="E549" t="str">
            <v>ANANDALA SAI RUPA</v>
          </cell>
          <cell r="F549" t="str">
            <v>Batch 58 .Net FSD(A)</v>
          </cell>
          <cell r="G549" t="str">
            <v>Wave 1</v>
          </cell>
          <cell r="H549">
            <v>80</v>
          </cell>
          <cell r="I549">
            <v>44651</v>
          </cell>
          <cell r="J549">
            <v>44763</v>
          </cell>
          <cell r="K549" t="str">
            <v>Mangayarkarasi</v>
          </cell>
          <cell r="L549" t="str">
            <v>Anilkumar</v>
          </cell>
          <cell r="M549">
            <v>0.8833333333333333</v>
          </cell>
          <cell r="N549">
            <v>0.96</v>
          </cell>
          <cell r="O549">
            <v>0.83515416666666664</v>
          </cell>
          <cell r="R549" t="str">
            <v>Yes</v>
          </cell>
        </row>
        <row r="550">
          <cell r="A550">
            <v>1538142</v>
          </cell>
          <cell r="B550">
            <v>1538142</v>
          </cell>
          <cell r="C550" t="str">
            <v>Undergoing</v>
          </cell>
          <cell r="D550" t="str">
            <v>Phase 2</v>
          </cell>
          <cell r="E550" t="str">
            <v>Shailesh Mishra</v>
          </cell>
          <cell r="F550" t="str">
            <v>Batch 100 Java FSD (M)</v>
          </cell>
          <cell r="G550" t="str">
            <v>Wave 7</v>
          </cell>
          <cell r="H550">
            <v>80</v>
          </cell>
          <cell r="I550">
            <v>44677</v>
          </cell>
          <cell r="J550">
            <v>44789</v>
          </cell>
          <cell r="K550" t="str">
            <v>Sushila</v>
          </cell>
          <cell r="L550" t="str">
            <v xml:space="preserve">Vaibhav </v>
          </cell>
          <cell r="M550">
            <v>0.92308000000000012</v>
          </cell>
          <cell r="N550">
            <v>1</v>
          </cell>
          <cell r="R550" t="str">
            <v>Yes</v>
          </cell>
          <cell r="S550" t="str">
            <v>CSS,BootStrap,JavaScript</v>
          </cell>
          <cell r="T550">
            <v>44718</v>
          </cell>
          <cell r="U550">
            <v>44723</v>
          </cell>
        </row>
        <row r="551">
          <cell r="A551">
            <v>1155269</v>
          </cell>
          <cell r="B551">
            <v>1155269</v>
          </cell>
          <cell r="C551" t="str">
            <v>Undergoing</v>
          </cell>
          <cell r="D551" t="str">
            <v>Phase 2</v>
          </cell>
          <cell r="E551" t="str">
            <v>Kommuri Yeshwanth Kumar</v>
          </cell>
          <cell r="F551" t="str">
            <v>Batch 91 Java + Cloud AWS (E)</v>
          </cell>
          <cell r="G551" t="str">
            <v>Wave 6</v>
          </cell>
          <cell r="H551">
            <v>92</v>
          </cell>
          <cell r="I551">
            <v>44670</v>
          </cell>
          <cell r="J551">
            <v>44798</v>
          </cell>
          <cell r="K551" t="str">
            <v>Rakesh</v>
          </cell>
          <cell r="L551" t="str">
            <v>Annu Sharma</v>
          </cell>
          <cell r="M551">
            <v>0.53332999999999997</v>
          </cell>
          <cell r="N551">
            <v>0.70588235294117652</v>
          </cell>
          <cell r="R551" t="str">
            <v>NO</v>
          </cell>
          <cell r="S551" t="str">
            <v>Web Tech, Angular</v>
          </cell>
        </row>
        <row r="552">
          <cell r="A552">
            <v>1284895</v>
          </cell>
          <cell r="B552">
            <v>1284895</v>
          </cell>
          <cell r="C552" t="str">
            <v>Undergoing</v>
          </cell>
          <cell r="D552" t="str">
            <v>Phase 2</v>
          </cell>
          <cell r="E552" t="str">
            <v>kondam Deeksha</v>
          </cell>
          <cell r="F552" t="str">
            <v>Batch 54 Java FSD (E)</v>
          </cell>
          <cell r="G552" t="str">
            <v>Wave 1</v>
          </cell>
          <cell r="H552">
            <v>80</v>
          </cell>
          <cell r="I552">
            <v>44651</v>
          </cell>
          <cell r="J552">
            <v>44763</v>
          </cell>
          <cell r="K552" t="str">
            <v>Asma</v>
          </cell>
          <cell r="L552" t="str">
            <v>Ghouse</v>
          </cell>
          <cell r="M552">
            <v>0.88095000000000001</v>
          </cell>
          <cell r="N552">
            <v>0.91176470588235292</v>
          </cell>
          <cell r="O552">
            <v>0.90378800000000015</v>
          </cell>
          <cell r="R552" t="str">
            <v>yes</v>
          </cell>
          <cell r="S552" t="str">
            <v>No cases</v>
          </cell>
          <cell r="T552">
            <v>44872</v>
          </cell>
          <cell r="U552" t="str">
            <v>16/07/2022</v>
          </cell>
        </row>
        <row r="553">
          <cell r="A553">
            <v>1195287</v>
          </cell>
          <cell r="B553">
            <v>1195287</v>
          </cell>
          <cell r="C553" t="str">
            <v>Undergoing</v>
          </cell>
          <cell r="D553" t="str">
            <v>Phase 2</v>
          </cell>
          <cell r="E553" t="str">
            <v>Praneet kasinaduni</v>
          </cell>
          <cell r="F553" t="str">
            <v>Batch 53 Java FSD (M)</v>
          </cell>
          <cell r="G553" t="str">
            <v>Wave 1</v>
          </cell>
          <cell r="H553">
            <v>80</v>
          </cell>
          <cell r="I553">
            <v>44651</v>
          </cell>
          <cell r="J553">
            <v>44763</v>
          </cell>
          <cell r="K553" t="str">
            <v>Meghna</v>
          </cell>
          <cell r="L553" t="str">
            <v>Kavitha</v>
          </cell>
          <cell r="M553">
            <v>0.80555999999999994</v>
          </cell>
          <cell r="N553">
            <v>0.79411764705882348</v>
          </cell>
          <cell r="O553">
            <v>0.8578177380952382</v>
          </cell>
        </row>
        <row r="554">
          <cell r="A554">
            <v>1608348</v>
          </cell>
          <cell r="B554">
            <v>1608348</v>
          </cell>
          <cell r="C554" t="str">
            <v>Undergoing</v>
          </cell>
          <cell r="D554" t="str">
            <v>Phase 2</v>
          </cell>
          <cell r="E554" t="str">
            <v>sai swetha thallapaka</v>
          </cell>
          <cell r="F554" t="str">
            <v>Batch 99 Java+Cloud GCP(M)</v>
          </cell>
          <cell r="G554" t="str">
            <v>Wave 8</v>
          </cell>
          <cell r="H554">
            <v>92</v>
          </cell>
          <cell r="I554">
            <v>44677</v>
          </cell>
          <cell r="J554">
            <v>44805</v>
          </cell>
          <cell r="K554" t="str">
            <v>NagaRaju</v>
          </cell>
          <cell r="M554">
            <v>0.625</v>
          </cell>
          <cell r="N554">
            <v>1</v>
          </cell>
          <cell r="R554" t="str">
            <v>Yes</v>
          </cell>
        </row>
        <row r="555">
          <cell r="A555">
            <v>1491875</v>
          </cell>
          <cell r="B555">
            <v>1491875</v>
          </cell>
          <cell r="C555" t="str">
            <v>Undergoing</v>
          </cell>
          <cell r="D555" t="str">
            <v>Phase 2</v>
          </cell>
          <cell r="E555" t="str">
            <v>Patlolla Shirisha</v>
          </cell>
          <cell r="F555" t="str">
            <v>Batch 81 Java + Cloud AWS (M)</v>
          </cell>
          <cell r="G555" t="str">
            <v>Wave 3</v>
          </cell>
          <cell r="H555">
            <v>92</v>
          </cell>
          <cell r="I555">
            <v>44664</v>
          </cell>
          <cell r="J555">
            <v>44792</v>
          </cell>
          <cell r="K555" t="str">
            <v>Satish</v>
          </cell>
          <cell r="M555">
            <v>0.88234999999999997</v>
          </cell>
          <cell r="N555">
            <v>0.86363636363636365</v>
          </cell>
          <cell r="R555" t="str">
            <v>Yes</v>
          </cell>
        </row>
        <row r="556">
          <cell r="A556">
            <v>1225685</v>
          </cell>
          <cell r="B556">
            <v>1225685</v>
          </cell>
          <cell r="C556" t="str">
            <v>Undergoing</v>
          </cell>
          <cell r="D556" t="str">
            <v>Phase 2</v>
          </cell>
          <cell r="E556" t="str">
            <v>Pravallika Gade</v>
          </cell>
          <cell r="F556" t="str">
            <v>Batch 68 Java + Cloud AWS (E)</v>
          </cell>
          <cell r="G556" t="str">
            <v>Wave 2</v>
          </cell>
          <cell r="H556">
            <v>92</v>
          </cell>
          <cell r="I556">
            <v>44657</v>
          </cell>
          <cell r="J556">
            <v>44785</v>
          </cell>
          <cell r="K556" t="str">
            <v>Himanshu</v>
          </cell>
          <cell r="L556" t="str">
            <v>Annu Sharma</v>
          </cell>
          <cell r="M556">
            <v>0.62161999999999995</v>
          </cell>
          <cell r="N556">
            <v>0.7407407407407407</v>
          </cell>
          <cell r="O556">
            <v>0.87719983333333351</v>
          </cell>
          <cell r="R556" t="str">
            <v>No</v>
          </cell>
        </row>
        <row r="557">
          <cell r="A557">
            <v>1355960</v>
          </cell>
          <cell r="B557">
            <v>1355960</v>
          </cell>
          <cell r="C557" t="str">
            <v>Undergoing</v>
          </cell>
          <cell r="D557" t="str">
            <v>Phase 2</v>
          </cell>
          <cell r="E557" t="str">
            <v>Pathuri Mounika</v>
          </cell>
          <cell r="F557" t="str">
            <v>Batch 91 Java + Cloud AWS (E)</v>
          </cell>
          <cell r="G557" t="str">
            <v>Wave 6</v>
          </cell>
          <cell r="H557">
            <v>92</v>
          </cell>
          <cell r="I557">
            <v>44670</v>
          </cell>
          <cell r="J557">
            <v>44798</v>
          </cell>
          <cell r="K557" t="str">
            <v>Rakesh</v>
          </cell>
          <cell r="L557" t="str">
            <v>Annu Sharma</v>
          </cell>
          <cell r="M557">
            <v>0.93332999999999999</v>
          </cell>
          <cell r="N557">
            <v>0.94117647058823528</v>
          </cell>
          <cell r="R557" t="str">
            <v>YES</v>
          </cell>
        </row>
        <row r="558">
          <cell r="A558">
            <v>1269268</v>
          </cell>
          <cell r="B558">
            <v>1269268</v>
          </cell>
          <cell r="C558" t="str">
            <v>Undergoing</v>
          </cell>
          <cell r="D558" t="str">
            <v>Phase 2</v>
          </cell>
          <cell r="E558" t="str">
            <v>alekhya . sriramoju</v>
          </cell>
          <cell r="F558" t="str">
            <v>Batch 60 Cloud Azure (M)</v>
          </cell>
          <cell r="G558" t="str">
            <v>Wave 1</v>
          </cell>
          <cell r="H558">
            <v>92</v>
          </cell>
          <cell r="I558">
            <v>44651</v>
          </cell>
          <cell r="J558">
            <v>44781</v>
          </cell>
          <cell r="K558" t="str">
            <v>Kurunchi</v>
          </cell>
          <cell r="M558">
            <v>0.83333333333333337</v>
          </cell>
          <cell r="N558">
            <v>1</v>
          </cell>
          <cell r="O558">
            <v>0.78182499999999999</v>
          </cell>
          <cell r="R558" t="str">
            <v>YES</v>
          </cell>
        </row>
        <row r="559">
          <cell r="A559">
            <v>1275940</v>
          </cell>
          <cell r="B559">
            <v>1275940</v>
          </cell>
          <cell r="C559" t="str">
            <v>Could Not Connect</v>
          </cell>
          <cell r="D559" t="str">
            <v>Phase 2</v>
          </cell>
          <cell r="E559" t="str">
            <v>AMREZ MD</v>
          </cell>
          <cell r="F559" t="str">
            <v>Batch 62 Java FSD(A)</v>
          </cell>
          <cell r="G559" t="str">
            <v>Wave 1</v>
          </cell>
          <cell r="H559">
            <v>80</v>
          </cell>
          <cell r="I559">
            <v>44651</v>
          </cell>
          <cell r="J559">
            <v>44763</v>
          </cell>
          <cell r="K559" t="str">
            <v>Vikram</v>
          </cell>
          <cell r="L559" t="str">
            <v>Rajeev Choudhary</v>
          </cell>
          <cell r="M559">
            <v>9.3019999999999992E-2</v>
          </cell>
          <cell r="N559">
            <v>0</v>
          </cell>
          <cell r="O559">
            <v>0.48091450000000002</v>
          </cell>
        </row>
        <row r="560">
          <cell r="A560">
            <v>1261305</v>
          </cell>
          <cell r="B560">
            <v>1261305</v>
          </cell>
          <cell r="C560" t="str">
            <v>Undergoing</v>
          </cell>
          <cell r="D560" t="str">
            <v>Phase 2</v>
          </cell>
          <cell r="E560" t="str">
            <v>YASHAS R</v>
          </cell>
          <cell r="F560" t="str">
            <v>Batch 62 Java FSD(A)</v>
          </cell>
          <cell r="G560" t="str">
            <v>Wave 1</v>
          </cell>
          <cell r="H560">
            <v>80</v>
          </cell>
          <cell r="I560">
            <v>44651</v>
          </cell>
          <cell r="J560">
            <v>44763</v>
          </cell>
          <cell r="K560" t="str">
            <v>Vikram</v>
          </cell>
          <cell r="L560" t="str">
            <v>Rajeev Choudhary</v>
          </cell>
          <cell r="M560">
            <v>0.80952000000000002</v>
          </cell>
          <cell r="N560">
            <v>0.82352941176470584</v>
          </cell>
          <cell r="O560">
            <v>0.94257650000000004</v>
          </cell>
          <cell r="R560" t="str">
            <v>yes</v>
          </cell>
        </row>
        <row r="561">
          <cell r="A561">
            <v>1598686</v>
          </cell>
          <cell r="B561">
            <v>1598686</v>
          </cell>
          <cell r="C561" t="str">
            <v>Undergoing</v>
          </cell>
          <cell r="D561" t="str">
            <v>Phase 2</v>
          </cell>
          <cell r="E561" t="str">
            <v>Mallu Sivakrishna Reddy</v>
          </cell>
          <cell r="F561" t="str">
            <v>Batch 68 Java + Cloud AWS (E)</v>
          </cell>
          <cell r="G561" t="str">
            <v>Wave 2</v>
          </cell>
          <cell r="H561">
            <v>92</v>
          </cell>
          <cell r="I561">
            <v>44657</v>
          </cell>
          <cell r="J561">
            <v>44785</v>
          </cell>
          <cell r="K561" t="str">
            <v>Himanshu</v>
          </cell>
          <cell r="L561" t="str">
            <v>Annu Sharma</v>
          </cell>
          <cell r="M561">
            <v>0.6842100000000001</v>
          </cell>
          <cell r="N561">
            <v>0.85185185185185186</v>
          </cell>
          <cell r="O561">
            <v>0.4183541428571429</v>
          </cell>
          <cell r="R561" t="str">
            <v>No</v>
          </cell>
          <cell r="T561">
            <v>44725</v>
          </cell>
          <cell r="U561">
            <v>44732</v>
          </cell>
        </row>
        <row r="562">
          <cell r="A562">
            <v>1135668</v>
          </cell>
          <cell r="B562">
            <v>1135668</v>
          </cell>
          <cell r="C562" t="str">
            <v>Undergoing</v>
          </cell>
          <cell r="D562" t="str">
            <v>Phase 2</v>
          </cell>
          <cell r="E562" t="str">
            <v>Hareeshwar Reddy kasireddy</v>
          </cell>
          <cell r="F562" t="str">
            <v>Batch 62 Java FSD(A)</v>
          </cell>
          <cell r="G562" t="str">
            <v>Wave 1</v>
          </cell>
          <cell r="H562">
            <v>80</v>
          </cell>
          <cell r="I562">
            <v>44651</v>
          </cell>
          <cell r="J562">
            <v>44763</v>
          </cell>
          <cell r="K562" t="str">
            <v>Vikram</v>
          </cell>
          <cell r="L562" t="str">
            <v>Rajeev Choudhary</v>
          </cell>
          <cell r="M562">
            <v>0.9069799999999999</v>
          </cell>
          <cell r="N562">
            <v>0.67647058823529416</v>
          </cell>
          <cell r="O562">
            <v>0.43825692857142862</v>
          </cell>
          <cell r="R562" t="str">
            <v>yes</v>
          </cell>
        </row>
        <row r="563">
          <cell r="A563">
            <v>543856</v>
          </cell>
          <cell r="B563">
            <v>543856</v>
          </cell>
          <cell r="C563" t="str">
            <v>Undergoing</v>
          </cell>
          <cell r="D563" t="str">
            <v>Phase 2</v>
          </cell>
          <cell r="E563" t="str">
            <v>SHUBHAM MISHRA</v>
          </cell>
          <cell r="F563" t="str">
            <v>Batch 52 Java FSD (M)</v>
          </cell>
          <cell r="G563" t="str">
            <v>Wave 1</v>
          </cell>
          <cell r="H563">
            <v>80</v>
          </cell>
          <cell r="I563">
            <v>44651</v>
          </cell>
          <cell r="J563">
            <v>44763</v>
          </cell>
          <cell r="K563" t="str">
            <v>Saket</v>
          </cell>
          <cell r="L563" t="str">
            <v>Kavitha</v>
          </cell>
          <cell r="M563">
            <v>1</v>
          </cell>
          <cell r="N563">
            <v>0.94117647058823528</v>
          </cell>
          <cell r="O563">
            <v>0.83440000000000003</v>
          </cell>
          <cell r="R563" t="str">
            <v>Yes</v>
          </cell>
        </row>
        <row r="564">
          <cell r="A564">
            <v>1725186</v>
          </cell>
          <cell r="B564">
            <v>1725186</v>
          </cell>
          <cell r="C564" t="str">
            <v>Undergoing</v>
          </cell>
          <cell r="D564" t="str">
            <v>Phase 2</v>
          </cell>
          <cell r="E564" t="str">
            <v>Apurv Garg</v>
          </cell>
          <cell r="F564" t="str">
            <v>Batch 54 Java FSD (E)</v>
          </cell>
          <cell r="G564" t="str">
            <v>Wave 1</v>
          </cell>
          <cell r="H564">
            <v>80</v>
          </cell>
          <cell r="I564">
            <v>44651</v>
          </cell>
          <cell r="J564">
            <v>44763</v>
          </cell>
          <cell r="K564" t="str">
            <v>Asma</v>
          </cell>
          <cell r="L564" t="str">
            <v>Ghouse</v>
          </cell>
          <cell r="M564">
            <v>0.90476000000000001</v>
          </cell>
          <cell r="N564">
            <v>0.73529411764705888</v>
          </cell>
          <cell r="O564">
            <v>0.88611750000000011</v>
          </cell>
          <cell r="R564" t="str">
            <v>yes</v>
          </cell>
          <cell r="S564" t="str">
            <v>No cases</v>
          </cell>
          <cell r="T564">
            <v>44748</v>
          </cell>
          <cell r="U564">
            <v>44871</v>
          </cell>
        </row>
        <row r="565">
          <cell r="A565">
            <v>1261320</v>
          </cell>
          <cell r="B565">
            <v>1261320</v>
          </cell>
          <cell r="C565" t="str">
            <v>Undergoing</v>
          </cell>
          <cell r="D565" t="str">
            <v>Phase 2</v>
          </cell>
          <cell r="E565" t="str">
            <v>Sivanandha Barathy A T</v>
          </cell>
          <cell r="F565" t="str">
            <v>Batch 53 Java FSD (M)</v>
          </cell>
          <cell r="G565" t="str">
            <v>Wave 1</v>
          </cell>
          <cell r="H565">
            <v>80</v>
          </cell>
          <cell r="I565">
            <v>44651</v>
          </cell>
          <cell r="J565">
            <v>44763</v>
          </cell>
          <cell r="K565" t="str">
            <v>Meghna</v>
          </cell>
          <cell r="L565" t="str">
            <v>Kavitha</v>
          </cell>
          <cell r="M565">
            <v>0.47222000000000003</v>
          </cell>
          <cell r="N565">
            <v>0.35294117647058826</v>
          </cell>
          <cell r="O565" t="str">
            <v>Absent</v>
          </cell>
        </row>
        <row r="566">
          <cell r="A566">
            <v>1437428</v>
          </cell>
          <cell r="B566">
            <v>1437428</v>
          </cell>
          <cell r="C566" t="str">
            <v>Undergoing</v>
          </cell>
          <cell r="D566" t="str">
            <v>Phase 2</v>
          </cell>
          <cell r="E566" t="str">
            <v>BEENA LAKSHMI PRASANNA</v>
          </cell>
          <cell r="F566" t="str">
            <v>Batch 81 Java + Cloud AWS (M)</v>
          </cell>
          <cell r="G566" t="str">
            <v>Wave 3</v>
          </cell>
          <cell r="H566">
            <v>92</v>
          </cell>
          <cell r="I566">
            <v>44664</v>
          </cell>
          <cell r="J566">
            <v>44792</v>
          </cell>
          <cell r="K566" t="str">
            <v>Satish</v>
          </cell>
          <cell r="M566">
            <v>0.58823999999999999</v>
          </cell>
          <cell r="N566">
            <v>0.18181818181818182</v>
          </cell>
          <cell r="R566" t="str">
            <v>No</v>
          </cell>
          <cell r="S566" t="str">
            <v>Java/Angular</v>
          </cell>
        </row>
        <row r="567">
          <cell r="A567">
            <v>1363554</v>
          </cell>
          <cell r="B567">
            <v>1363554</v>
          </cell>
          <cell r="C567" t="str">
            <v>Could Not Connect</v>
          </cell>
          <cell r="D567" t="str">
            <v>Phase 2</v>
          </cell>
          <cell r="E567" t="str">
            <v>Harshal Hanumant Chaudhari</v>
          </cell>
          <cell r="F567" t="str">
            <v>Batch 100 Java FSD (M)</v>
          </cell>
          <cell r="G567" t="str">
            <v>Wave 7</v>
          </cell>
          <cell r="H567">
            <v>80</v>
          </cell>
          <cell r="I567">
            <v>44677</v>
          </cell>
          <cell r="J567">
            <v>44789</v>
          </cell>
          <cell r="K567" t="str">
            <v>Sushila</v>
          </cell>
          <cell r="L567" t="str">
            <v xml:space="preserve">Vaibhav </v>
          </cell>
          <cell r="M567">
            <v>0.11538</v>
          </cell>
          <cell r="N567">
            <v>0</v>
          </cell>
          <cell r="R567" t="str">
            <v>No</v>
          </cell>
          <cell r="S567" t="str">
            <v>-</v>
          </cell>
          <cell r="T567" t="str">
            <v>-</v>
          </cell>
          <cell r="U567" t="str">
            <v>-</v>
          </cell>
        </row>
        <row r="568">
          <cell r="A568">
            <v>1269295</v>
          </cell>
          <cell r="B568">
            <v>1269295</v>
          </cell>
          <cell r="C568" t="str">
            <v>Undergoing</v>
          </cell>
          <cell r="D568" t="str">
            <v>Phase 2</v>
          </cell>
          <cell r="E568" t="str">
            <v>maccha pavani</v>
          </cell>
          <cell r="F568" t="str">
            <v>Batch 53 Java FSD (M)</v>
          </cell>
          <cell r="G568" t="str">
            <v>Wave 1</v>
          </cell>
          <cell r="H568">
            <v>80</v>
          </cell>
          <cell r="I568">
            <v>44651</v>
          </cell>
          <cell r="J568">
            <v>44763</v>
          </cell>
          <cell r="K568" t="str">
            <v>Meghna</v>
          </cell>
          <cell r="L568" t="str">
            <v>Kavitha</v>
          </cell>
          <cell r="M568">
            <v>0.38889000000000001</v>
          </cell>
          <cell r="N568">
            <v>0.41176470588235292</v>
          </cell>
          <cell r="O568" t="str">
            <v>Absent</v>
          </cell>
        </row>
        <row r="569">
          <cell r="A569">
            <v>1270289</v>
          </cell>
          <cell r="B569">
            <v>1270289</v>
          </cell>
          <cell r="C569" t="str">
            <v>Undergoing</v>
          </cell>
          <cell r="D569" t="str">
            <v>Phase 2</v>
          </cell>
          <cell r="E569" t="str">
            <v>Nilesh Narayan Patil</v>
          </cell>
          <cell r="F569" t="str">
            <v>Batch 54 Java FSD (E)</v>
          </cell>
          <cell r="G569" t="str">
            <v>Wave 1</v>
          </cell>
          <cell r="H569">
            <v>80</v>
          </cell>
          <cell r="I569">
            <v>44651</v>
          </cell>
          <cell r="J569">
            <v>44763</v>
          </cell>
          <cell r="K569" t="str">
            <v>Asma</v>
          </cell>
          <cell r="L569" t="str">
            <v>Ghouse</v>
          </cell>
          <cell r="M569">
            <v>0.76190000000000002</v>
          </cell>
          <cell r="N569">
            <v>0.8529411764705882</v>
          </cell>
          <cell r="O569">
            <v>0.90084700000000018</v>
          </cell>
          <cell r="R569" t="str">
            <v>yes</v>
          </cell>
          <cell r="S569" t="str">
            <v>No cases</v>
          </cell>
        </row>
        <row r="570">
          <cell r="A570">
            <v>1247026</v>
          </cell>
          <cell r="B570">
            <v>1247026</v>
          </cell>
          <cell r="C570" t="str">
            <v>Undergoing</v>
          </cell>
          <cell r="D570" t="str">
            <v>Phase 2</v>
          </cell>
          <cell r="E570" t="str">
            <v>Sucharita Sarkar</v>
          </cell>
          <cell r="F570" t="str">
            <v>Batch 52 Java FSD (M)</v>
          </cell>
          <cell r="G570" t="str">
            <v>Wave 1</v>
          </cell>
          <cell r="H570">
            <v>80</v>
          </cell>
          <cell r="I570">
            <v>44651</v>
          </cell>
          <cell r="J570">
            <v>44763</v>
          </cell>
          <cell r="K570" t="str">
            <v>Saket</v>
          </cell>
          <cell r="L570" t="str">
            <v>Kavitha</v>
          </cell>
          <cell r="M570">
            <v>0.38095000000000001</v>
          </cell>
          <cell r="N570">
            <v>0.47058823529411764</v>
          </cell>
          <cell r="O570" t="str">
            <v>Absent</v>
          </cell>
          <cell r="R570" t="str">
            <v>No</v>
          </cell>
        </row>
        <row r="571">
          <cell r="A571">
            <v>1143251</v>
          </cell>
          <cell r="B571">
            <v>1143251</v>
          </cell>
          <cell r="C571" t="str">
            <v>Undergoing</v>
          </cell>
          <cell r="D571" t="str">
            <v>Phase 2</v>
          </cell>
          <cell r="E571" t="str">
            <v>SRIKANTH GUGULOTHU</v>
          </cell>
          <cell r="F571" t="str">
            <v>Batch 58 .Net FSD(A)</v>
          </cell>
          <cell r="G571" t="str">
            <v>Wave 1</v>
          </cell>
          <cell r="H571">
            <v>80</v>
          </cell>
          <cell r="I571">
            <v>44651</v>
          </cell>
          <cell r="J571">
            <v>44763</v>
          </cell>
          <cell r="K571" t="str">
            <v>Mangayarkarasi</v>
          </cell>
          <cell r="L571" t="str">
            <v>Anilkumar</v>
          </cell>
          <cell r="M571">
            <v>0.73888888888888882</v>
          </cell>
          <cell r="N571">
            <v>0.96</v>
          </cell>
          <cell r="O571">
            <v>0.82107916666666669</v>
          </cell>
          <cell r="R571" t="str">
            <v>Yes</v>
          </cell>
        </row>
        <row r="572">
          <cell r="A572">
            <v>1200372</v>
          </cell>
          <cell r="B572">
            <v>1200372</v>
          </cell>
          <cell r="C572" t="str">
            <v>Undergoing</v>
          </cell>
          <cell r="D572" t="str">
            <v>Phase 2</v>
          </cell>
          <cell r="E572" t="str">
            <v>Balaram Reddy Boggula</v>
          </cell>
          <cell r="F572" t="str">
            <v>Batch 53 Java FSD (M)</v>
          </cell>
          <cell r="G572" t="str">
            <v>Wave 1</v>
          </cell>
          <cell r="H572">
            <v>80</v>
          </cell>
          <cell r="I572">
            <v>44651</v>
          </cell>
          <cell r="J572">
            <v>44763</v>
          </cell>
          <cell r="K572" t="str">
            <v>Meghna</v>
          </cell>
          <cell r="L572" t="str">
            <v>Kavitha</v>
          </cell>
          <cell r="M572">
            <v>0.83333000000000002</v>
          </cell>
          <cell r="N572">
            <v>0.79411764705882348</v>
          </cell>
          <cell r="O572">
            <v>0.77629392857142865</v>
          </cell>
        </row>
        <row r="573">
          <cell r="A573">
            <v>1598676</v>
          </cell>
          <cell r="B573">
            <v>1598676</v>
          </cell>
          <cell r="C573" t="str">
            <v>Undergoing</v>
          </cell>
          <cell r="D573" t="str">
            <v>Phase 2</v>
          </cell>
          <cell r="E573" t="str">
            <v>Gudi Vamsi</v>
          </cell>
          <cell r="F573" t="str">
            <v>Batch 75 Java FSD (A)</v>
          </cell>
          <cell r="G573" t="str">
            <v>Wave 5</v>
          </cell>
          <cell r="H573">
            <v>80</v>
          </cell>
          <cell r="I573">
            <v>44669</v>
          </cell>
          <cell r="J573">
            <v>44781</v>
          </cell>
          <cell r="K573" t="str">
            <v>Farah</v>
          </cell>
          <cell r="M573">
            <v>0.4</v>
          </cell>
          <cell r="N573">
            <v>0</v>
          </cell>
          <cell r="R573" t="str">
            <v>Yes</v>
          </cell>
        </row>
        <row r="574">
          <cell r="A574">
            <v>1710918</v>
          </cell>
          <cell r="B574">
            <v>1710918</v>
          </cell>
          <cell r="C574" t="str">
            <v>Undergoing</v>
          </cell>
          <cell r="D574" t="str">
            <v>Phase 2</v>
          </cell>
          <cell r="E574" t="str">
            <v>Niranjan Reddy Kandula</v>
          </cell>
          <cell r="F574" t="str">
            <v>Batch 56 Java FSD (E)</v>
          </cell>
          <cell r="G574" t="str">
            <v>Wave 1</v>
          </cell>
          <cell r="H574">
            <v>80</v>
          </cell>
          <cell r="I574">
            <v>44651</v>
          </cell>
          <cell r="J574">
            <v>44763</v>
          </cell>
          <cell r="K574" t="str">
            <v>Priyanka</v>
          </cell>
          <cell r="L574" t="str">
            <v>Ghouse</v>
          </cell>
          <cell r="M574">
            <v>7.8949999999999992E-2</v>
          </cell>
          <cell r="N574">
            <v>2.9411764705882353E-2</v>
          </cell>
          <cell r="O574" t="str">
            <v>Absent</v>
          </cell>
          <cell r="R574" t="str">
            <v>No</v>
          </cell>
        </row>
        <row r="575">
          <cell r="A575">
            <v>1262664</v>
          </cell>
          <cell r="B575">
            <v>1262664</v>
          </cell>
          <cell r="C575" t="str">
            <v>Undergoing</v>
          </cell>
          <cell r="D575" t="str">
            <v>Phase 2</v>
          </cell>
          <cell r="E575" t="str">
            <v>prathyush kumar gandla</v>
          </cell>
          <cell r="F575" t="str">
            <v>Batch 62 Java FSD(A)</v>
          </cell>
          <cell r="G575" t="str">
            <v>Wave 1</v>
          </cell>
          <cell r="H575">
            <v>80</v>
          </cell>
          <cell r="I575">
            <v>44651</v>
          </cell>
          <cell r="J575">
            <v>44763</v>
          </cell>
          <cell r="K575" t="str">
            <v>Vikram</v>
          </cell>
          <cell r="L575" t="str">
            <v>Rajeev Choudhary</v>
          </cell>
          <cell r="M575">
            <v>0.93023</v>
          </cell>
          <cell r="N575">
            <v>0.8529411764705882</v>
          </cell>
          <cell r="O575">
            <v>0.93091450000000009</v>
          </cell>
          <cell r="R575" t="str">
            <v>yes</v>
          </cell>
        </row>
        <row r="576">
          <cell r="A576">
            <v>1241727</v>
          </cell>
          <cell r="B576">
            <v>1241727</v>
          </cell>
          <cell r="C576" t="str">
            <v>Undergoing</v>
          </cell>
          <cell r="D576" t="str">
            <v>Phase 2</v>
          </cell>
          <cell r="E576" t="str">
            <v>vimal rajendran</v>
          </cell>
          <cell r="F576" t="str">
            <v>Batch 95 MERN (M)</v>
          </cell>
          <cell r="G576" t="str">
            <v>Wave 7</v>
          </cell>
          <cell r="H576">
            <v>80</v>
          </cell>
          <cell r="I576">
            <v>44677</v>
          </cell>
          <cell r="J576">
            <v>44789</v>
          </cell>
          <cell r="K576" t="str">
            <v>Parshad Joshi</v>
          </cell>
          <cell r="M576">
            <v>0.80769000000000002</v>
          </cell>
          <cell r="N576">
            <v>0.23529411764705882</v>
          </cell>
          <cell r="R576" t="str">
            <v>yes</v>
          </cell>
        </row>
        <row r="577">
          <cell r="A577">
            <v>1621328</v>
          </cell>
          <cell r="B577">
            <v>1621328</v>
          </cell>
          <cell r="C577" t="str">
            <v>Undergoing</v>
          </cell>
          <cell r="D577" t="str">
            <v>Phase 2</v>
          </cell>
          <cell r="E577" t="str">
            <v>kandulapati Lakshmi Kavya</v>
          </cell>
          <cell r="F577" t="str">
            <v>Batch 70 Java + Cloud AWS (A)</v>
          </cell>
          <cell r="G577" t="str">
            <v>Wave 2</v>
          </cell>
          <cell r="H577">
            <v>92</v>
          </cell>
          <cell r="I577">
            <v>44657</v>
          </cell>
          <cell r="J577">
            <v>44785</v>
          </cell>
          <cell r="K577" t="str">
            <v>Annu Sharma</v>
          </cell>
          <cell r="M577">
            <v>1</v>
          </cell>
          <cell r="N577">
            <v>0.96296296296296291</v>
          </cell>
          <cell r="O577">
            <v>0.94663809523809528</v>
          </cell>
          <cell r="R577" t="str">
            <v>Yes</v>
          </cell>
        </row>
        <row r="578">
          <cell r="A578">
            <v>1748675</v>
          </cell>
          <cell r="B578">
            <v>1748675</v>
          </cell>
          <cell r="C578" t="str">
            <v>Undergoing</v>
          </cell>
          <cell r="D578" t="str">
            <v>Phase 2</v>
          </cell>
          <cell r="E578" t="str">
            <v>VARUN YADAV</v>
          </cell>
          <cell r="F578" t="str">
            <v>Batch 91 Java + Cloud AWS (E)</v>
          </cell>
          <cell r="G578" t="str">
            <v>Wave 6</v>
          </cell>
          <cell r="H578">
            <v>92</v>
          </cell>
          <cell r="I578">
            <v>44670</v>
          </cell>
          <cell r="J578">
            <v>44798</v>
          </cell>
          <cell r="K578" t="str">
            <v>Rakesh</v>
          </cell>
          <cell r="L578" t="str">
            <v>Annu Sharma</v>
          </cell>
          <cell r="M578">
            <v>0.73333000000000004</v>
          </cell>
          <cell r="N578">
            <v>0.76470588235294112</v>
          </cell>
          <cell r="R578" t="str">
            <v>yes</v>
          </cell>
        </row>
        <row r="579">
          <cell r="A579">
            <v>1212362</v>
          </cell>
          <cell r="B579">
            <v>1212362</v>
          </cell>
          <cell r="C579" t="str">
            <v>Undergoing</v>
          </cell>
          <cell r="D579" t="str">
            <v>Phase 2</v>
          </cell>
          <cell r="E579" t="str">
            <v>Mouleeshwaran S</v>
          </cell>
          <cell r="F579" t="str">
            <v>Batch 53 Java FSD (M)</v>
          </cell>
          <cell r="G579" t="str">
            <v>Wave 1</v>
          </cell>
          <cell r="H579">
            <v>80</v>
          </cell>
          <cell r="I579">
            <v>44651</v>
          </cell>
          <cell r="J579">
            <v>44763</v>
          </cell>
          <cell r="K579" t="str">
            <v>Meghna</v>
          </cell>
          <cell r="L579" t="str">
            <v>Kavitha</v>
          </cell>
          <cell r="M579">
            <v>0.97221999999999997</v>
          </cell>
          <cell r="N579">
            <v>1</v>
          </cell>
          <cell r="O579">
            <v>0.68679999999999997</v>
          </cell>
        </row>
        <row r="580">
          <cell r="A580">
            <v>1073868</v>
          </cell>
          <cell r="B580">
            <v>1073868</v>
          </cell>
          <cell r="C580" t="str">
            <v>Undergoing</v>
          </cell>
          <cell r="D580" t="str">
            <v>Phase 2</v>
          </cell>
          <cell r="E580" t="str">
            <v>Navya Kruti I</v>
          </cell>
          <cell r="F580" t="str">
            <v>Batch 87 Java + Cloud AWS (M)</v>
          </cell>
          <cell r="G580" t="str">
            <v>Wave 5</v>
          </cell>
          <cell r="H580">
            <v>92</v>
          </cell>
          <cell r="I580">
            <v>44670</v>
          </cell>
          <cell r="J580">
            <v>44798</v>
          </cell>
          <cell r="K580" t="str">
            <v>Subbu</v>
          </cell>
          <cell r="L580" t="str">
            <v>Farha</v>
          </cell>
          <cell r="M580">
            <v>0.83870999999999996</v>
          </cell>
          <cell r="N580">
            <v>0.82352941176470584</v>
          </cell>
          <cell r="R580" t="str">
            <v>Yes</v>
          </cell>
        </row>
        <row r="581">
          <cell r="A581">
            <v>1131299</v>
          </cell>
          <cell r="B581">
            <v>1131299</v>
          </cell>
          <cell r="C581" t="str">
            <v>Undergoing</v>
          </cell>
          <cell r="D581" t="str">
            <v>Phase 2</v>
          </cell>
          <cell r="E581" t="str">
            <v>SHREYAS B M</v>
          </cell>
          <cell r="F581" t="str">
            <v>Batch 93 Java + Cloud GCP (E)</v>
          </cell>
          <cell r="G581" t="str">
            <v>Wave 5</v>
          </cell>
          <cell r="H581">
            <v>92</v>
          </cell>
          <cell r="I581">
            <v>44670</v>
          </cell>
          <cell r="J581">
            <v>44798</v>
          </cell>
          <cell r="K581" t="str">
            <v>SrinivasRao</v>
          </cell>
          <cell r="L581" t="str">
            <v xml:space="preserve">Vaibhav </v>
          </cell>
          <cell r="M581">
            <v>1</v>
          </cell>
          <cell r="N581">
            <v>0.9375</v>
          </cell>
          <cell r="R581" t="str">
            <v>YES</v>
          </cell>
          <cell r="T581">
            <v>44760</v>
          </cell>
          <cell r="U581">
            <v>44770</v>
          </cell>
        </row>
        <row r="582">
          <cell r="A582">
            <v>1342647</v>
          </cell>
          <cell r="B582">
            <v>1342647</v>
          </cell>
          <cell r="C582" t="str">
            <v>Could Not Connect</v>
          </cell>
          <cell r="D582" t="str">
            <v>Phase 2</v>
          </cell>
          <cell r="E582" t="str">
            <v>Vinay R</v>
          </cell>
          <cell r="F582" t="str">
            <v>Batch 53 Java FSD (M)</v>
          </cell>
          <cell r="G582" t="str">
            <v>Wave 1</v>
          </cell>
          <cell r="H582">
            <v>80</v>
          </cell>
          <cell r="I582">
            <v>44651</v>
          </cell>
          <cell r="J582">
            <v>44763</v>
          </cell>
          <cell r="K582" t="str">
            <v>Meghna</v>
          </cell>
          <cell r="L582" t="str">
            <v>Kavitha</v>
          </cell>
          <cell r="M582">
            <v>0.11111</v>
          </cell>
          <cell r="N582">
            <v>0</v>
          </cell>
          <cell r="O582" t="str">
            <v>Absent</v>
          </cell>
        </row>
        <row r="583">
          <cell r="A583">
            <v>124403</v>
          </cell>
          <cell r="B583">
            <v>124403</v>
          </cell>
          <cell r="C583" t="str">
            <v>Undergoing</v>
          </cell>
          <cell r="D583" t="str">
            <v>Phase 2</v>
          </cell>
          <cell r="E583" t="str">
            <v>Aishwarya Babruvan Shinde</v>
          </cell>
          <cell r="F583" t="str">
            <v>Batch 61 Cloud Azure (A)</v>
          </cell>
          <cell r="G583" t="str">
            <v>Wave 1</v>
          </cell>
          <cell r="H583">
            <v>92</v>
          </cell>
          <cell r="I583">
            <v>44651</v>
          </cell>
          <cell r="J583">
            <v>44781</v>
          </cell>
          <cell r="K583" t="str">
            <v>Kurunchi</v>
          </cell>
          <cell r="M583">
            <v>0.64999999999999991</v>
          </cell>
          <cell r="N583">
            <v>0.7</v>
          </cell>
          <cell r="O583">
            <v>0.91411249999999999</v>
          </cell>
          <cell r="R583" t="str">
            <v>Yes</v>
          </cell>
        </row>
        <row r="584">
          <cell r="A584">
            <v>1519834</v>
          </cell>
          <cell r="B584">
            <v>1519834</v>
          </cell>
          <cell r="C584" t="str">
            <v>Undergoing</v>
          </cell>
          <cell r="D584" t="str">
            <v>Phase 2</v>
          </cell>
          <cell r="E584" t="str">
            <v>Chandrika Boya</v>
          </cell>
          <cell r="F584" t="str">
            <v>Batch 99 Java+Cloud GCP(M)</v>
          </cell>
          <cell r="G584" t="str">
            <v>Wave 8</v>
          </cell>
          <cell r="H584">
            <v>92</v>
          </cell>
          <cell r="I584">
            <v>44677</v>
          </cell>
          <cell r="J584">
            <v>44805</v>
          </cell>
          <cell r="K584" t="str">
            <v>NagaRaju</v>
          </cell>
          <cell r="M584">
            <v>1</v>
          </cell>
          <cell r="N584">
            <v>0.8</v>
          </cell>
          <cell r="R584" t="str">
            <v>Yes</v>
          </cell>
          <cell r="T584">
            <v>44732</v>
          </cell>
          <cell r="U584">
            <v>44762</v>
          </cell>
        </row>
        <row r="585">
          <cell r="A585">
            <v>1518505</v>
          </cell>
          <cell r="B585">
            <v>1518505</v>
          </cell>
          <cell r="C585" t="str">
            <v>Undergoing</v>
          </cell>
          <cell r="D585" t="str">
            <v>Phase 2</v>
          </cell>
          <cell r="E585" t="str">
            <v>SIDDAPPA KURUBA</v>
          </cell>
          <cell r="F585" t="str">
            <v>Batch 68 Java + Cloud AWS (E)</v>
          </cell>
          <cell r="G585" t="str">
            <v>Wave 2</v>
          </cell>
          <cell r="H585">
            <v>92</v>
          </cell>
          <cell r="I585">
            <v>44657</v>
          </cell>
          <cell r="J585">
            <v>44785</v>
          </cell>
          <cell r="K585" t="str">
            <v>Himanshu</v>
          </cell>
          <cell r="L585" t="str">
            <v>Annu Sharma</v>
          </cell>
          <cell r="M585">
            <v>0.59459000000000006</v>
          </cell>
          <cell r="N585">
            <v>0.48148148148148145</v>
          </cell>
          <cell r="O585">
            <v>0.89403792857142872</v>
          </cell>
          <cell r="R585" t="str">
            <v>No</v>
          </cell>
        </row>
        <row r="586">
          <cell r="A586">
            <v>1596006</v>
          </cell>
          <cell r="B586">
            <v>1596006</v>
          </cell>
          <cell r="C586" t="str">
            <v>Undergoing</v>
          </cell>
          <cell r="D586" t="str">
            <v>Phase 2</v>
          </cell>
          <cell r="E586" t="str">
            <v>Poojha Sri S S</v>
          </cell>
          <cell r="F586" t="str">
            <v>Batch 81 Java + Cloud AWS (M)</v>
          </cell>
          <cell r="G586" t="str">
            <v>Wave 3</v>
          </cell>
          <cell r="H586">
            <v>92</v>
          </cell>
          <cell r="I586">
            <v>44664</v>
          </cell>
          <cell r="J586">
            <v>44792</v>
          </cell>
          <cell r="K586" t="str">
            <v>Satish</v>
          </cell>
          <cell r="M586">
            <v>0.82352999999999998</v>
          </cell>
          <cell r="N586">
            <v>0.95454545454545459</v>
          </cell>
          <cell r="R586" t="str">
            <v>Yes</v>
          </cell>
          <cell r="T586" t="str">
            <v>13-06-2022</v>
          </cell>
        </row>
        <row r="587">
          <cell r="A587">
            <v>195617</v>
          </cell>
          <cell r="B587">
            <v>195617</v>
          </cell>
          <cell r="C587" t="str">
            <v>Undergoing</v>
          </cell>
          <cell r="D587" t="str">
            <v>Phase 2</v>
          </cell>
          <cell r="E587" t="str">
            <v>KANAGALA Vyshnavi</v>
          </cell>
          <cell r="F587" t="str">
            <v>Batch 68 Java + Cloud AWS (E)</v>
          </cell>
          <cell r="G587" t="str">
            <v>Wave 2</v>
          </cell>
          <cell r="H587">
            <v>92</v>
          </cell>
          <cell r="I587">
            <v>44657</v>
          </cell>
          <cell r="J587">
            <v>44785</v>
          </cell>
          <cell r="K587" t="str">
            <v>Himanshu</v>
          </cell>
          <cell r="L587" t="str">
            <v>Annu Sharma</v>
          </cell>
          <cell r="M587">
            <v>0.97367999999999999</v>
          </cell>
          <cell r="N587">
            <v>0.96296296296296291</v>
          </cell>
          <cell r="O587">
            <v>0.90883809523809533</v>
          </cell>
          <cell r="R587" t="str">
            <v>Yes</v>
          </cell>
          <cell r="T587">
            <v>44716</v>
          </cell>
          <cell r="U587">
            <v>44725</v>
          </cell>
        </row>
        <row r="588">
          <cell r="A588">
            <v>1247036</v>
          </cell>
          <cell r="B588">
            <v>1247036</v>
          </cell>
          <cell r="C588" t="str">
            <v>Undergoing</v>
          </cell>
          <cell r="D588" t="str">
            <v>Phase 2</v>
          </cell>
          <cell r="E588" t="str">
            <v>Siddhi Sunilrao Futane</v>
          </cell>
          <cell r="F588" t="str">
            <v>Batch 81 Java + Cloud AWS (M)</v>
          </cell>
          <cell r="G588" t="str">
            <v>Wave 3</v>
          </cell>
          <cell r="H588">
            <v>92</v>
          </cell>
          <cell r="I588">
            <v>44664</v>
          </cell>
          <cell r="J588">
            <v>44792</v>
          </cell>
          <cell r="K588" t="str">
            <v>Satish</v>
          </cell>
          <cell r="M588">
            <v>0.85293999999999992</v>
          </cell>
          <cell r="N588">
            <v>0.86363636363636365</v>
          </cell>
          <cell r="R588" t="str">
            <v>Yes</v>
          </cell>
        </row>
        <row r="589">
          <cell r="A589">
            <v>1286607</v>
          </cell>
          <cell r="B589">
            <v>1286607</v>
          </cell>
          <cell r="C589" t="str">
            <v>Undergoing</v>
          </cell>
          <cell r="D589" t="str">
            <v>Phase 2</v>
          </cell>
          <cell r="E589" t="str">
            <v>Rayala Sai Koushik</v>
          </cell>
          <cell r="F589" t="str">
            <v>Batch 62 Java FSD(A)</v>
          </cell>
          <cell r="G589" t="str">
            <v>Wave 1</v>
          </cell>
          <cell r="H589">
            <v>80</v>
          </cell>
          <cell r="I589">
            <v>44651</v>
          </cell>
          <cell r="J589">
            <v>44763</v>
          </cell>
          <cell r="K589" t="str">
            <v>Vikram</v>
          </cell>
          <cell r="L589" t="str">
            <v>Rajeev Choudhary</v>
          </cell>
          <cell r="M589">
            <v>0.69767000000000001</v>
          </cell>
          <cell r="N589">
            <v>0.82352941176470584</v>
          </cell>
          <cell r="O589">
            <v>0.91260000000000008</v>
          </cell>
          <cell r="R589" t="str">
            <v>yes</v>
          </cell>
        </row>
        <row r="590">
          <cell r="A590">
            <v>1200384</v>
          </cell>
          <cell r="B590">
            <v>1200384</v>
          </cell>
          <cell r="C590" t="str">
            <v>Undergoing</v>
          </cell>
          <cell r="D590" t="str">
            <v>Phase 2</v>
          </cell>
          <cell r="E590" t="str">
            <v>Ritik Soni</v>
          </cell>
          <cell r="F590" t="str">
            <v>Batch 100 Java FSD (M)</v>
          </cell>
          <cell r="G590" t="str">
            <v>Wave 7</v>
          </cell>
          <cell r="H590">
            <v>80</v>
          </cell>
          <cell r="I590">
            <v>44677</v>
          </cell>
          <cell r="J590">
            <v>44789</v>
          </cell>
          <cell r="K590" t="str">
            <v>Sushila</v>
          </cell>
          <cell r="L590" t="str">
            <v xml:space="preserve">Vaibhav </v>
          </cell>
          <cell r="M590">
            <v>0.88462000000000007</v>
          </cell>
          <cell r="N590">
            <v>1</v>
          </cell>
          <cell r="R590" t="str">
            <v>Yes</v>
          </cell>
          <cell r="S590" t="str">
            <v>Java</v>
          </cell>
          <cell r="T590">
            <v>44698</v>
          </cell>
          <cell r="U590">
            <v>44701</v>
          </cell>
        </row>
        <row r="591">
          <cell r="A591">
            <v>1656878</v>
          </cell>
          <cell r="B591">
            <v>1656878</v>
          </cell>
          <cell r="C591" t="str">
            <v>Undergoing</v>
          </cell>
          <cell r="D591" t="str">
            <v>Phase 2</v>
          </cell>
          <cell r="E591" t="str">
            <v>Manish Kumar priyanshu</v>
          </cell>
          <cell r="F591" t="str">
            <v>Batch 53 Java FSD (M)</v>
          </cell>
          <cell r="G591" t="str">
            <v>Wave 1</v>
          </cell>
          <cell r="H591">
            <v>80</v>
          </cell>
          <cell r="I591">
            <v>44651</v>
          </cell>
          <cell r="J591">
            <v>44763</v>
          </cell>
          <cell r="K591" t="str">
            <v>Meghna</v>
          </cell>
          <cell r="L591" t="str">
            <v>Kavitha</v>
          </cell>
          <cell r="M591">
            <v>0.94444000000000006</v>
          </cell>
          <cell r="N591">
            <v>0.82352941176470584</v>
          </cell>
          <cell r="O591">
            <v>0.793431142857143</v>
          </cell>
        </row>
        <row r="592">
          <cell r="A592">
            <v>1262658</v>
          </cell>
          <cell r="B592">
            <v>1262658</v>
          </cell>
          <cell r="C592" t="str">
            <v>Undergoing</v>
          </cell>
          <cell r="D592" t="str">
            <v>Phase 2</v>
          </cell>
          <cell r="E592" t="str">
            <v>Mathiyalagan S</v>
          </cell>
          <cell r="F592" t="str">
            <v>Batch 53 Java FSD (M)</v>
          </cell>
          <cell r="G592" t="str">
            <v>Wave 1</v>
          </cell>
          <cell r="H592">
            <v>80</v>
          </cell>
          <cell r="I592">
            <v>44651</v>
          </cell>
          <cell r="J592">
            <v>44763</v>
          </cell>
          <cell r="K592" t="str">
            <v>Meghna</v>
          </cell>
          <cell r="L592" t="str">
            <v>Kavitha</v>
          </cell>
          <cell r="M592">
            <v>0.88888999999999996</v>
          </cell>
          <cell r="N592">
            <v>0.20588235294117646</v>
          </cell>
          <cell r="O592">
            <v>0.31876150000000009</v>
          </cell>
        </row>
        <row r="593">
          <cell r="A593">
            <v>1240403</v>
          </cell>
          <cell r="B593">
            <v>1240403</v>
          </cell>
          <cell r="C593" t="str">
            <v>Undergoing</v>
          </cell>
          <cell r="D593" t="str">
            <v>Phase 2</v>
          </cell>
          <cell r="E593" t="str">
            <v>HARSHIT VERMA</v>
          </cell>
          <cell r="F593" t="str">
            <v>Batch 60 Cloud Azure (M)</v>
          </cell>
          <cell r="G593" t="str">
            <v>Wave 1</v>
          </cell>
          <cell r="H593">
            <v>92</v>
          </cell>
          <cell r="I593">
            <v>44651</v>
          </cell>
          <cell r="J593">
            <v>44781</v>
          </cell>
          <cell r="K593" t="str">
            <v>Kurunchi</v>
          </cell>
          <cell r="M593">
            <v>0.8666666666666667</v>
          </cell>
          <cell r="N593">
            <v>1</v>
          </cell>
          <cell r="O593">
            <v>0.92410000000000003</v>
          </cell>
          <cell r="R593" t="str">
            <v>YES</v>
          </cell>
        </row>
        <row r="594">
          <cell r="A594">
            <v>1729527</v>
          </cell>
          <cell r="B594">
            <v>1729527</v>
          </cell>
          <cell r="C594" t="str">
            <v>Undergoing</v>
          </cell>
          <cell r="D594" t="str">
            <v>Phase 2</v>
          </cell>
          <cell r="E594" t="str">
            <v>Sayi Keshkar</v>
          </cell>
          <cell r="F594" t="str">
            <v>Batch 65 Java FSD (E)</v>
          </cell>
          <cell r="G594" t="str">
            <v>Wave 2</v>
          </cell>
          <cell r="H594">
            <v>80</v>
          </cell>
          <cell r="I594">
            <v>44657</v>
          </cell>
          <cell r="J594">
            <v>44769</v>
          </cell>
          <cell r="K594" t="str">
            <v>Satyanna</v>
          </cell>
          <cell r="L594" t="str">
            <v>Annu Sharma</v>
          </cell>
          <cell r="M594">
            <v>0.41667000000000004</v>
          </cell>
          <cell r="N594">
            <v>0.41379310344827586</v>
          </cell>
          <cell r="O594">
            <v>0.33174942857142858</v>
          </cell>
        </row>
        <row r="595">
          <cell r="A595">
            <v>1366642</v>
          </cell>
          <cell r="B595">
            <v>1366642</v>
          </cell>
          <cell r="C595" t="str">
            <v>Undergoing</v>
          </cell>
          <cell r="D595" t="str">
            <v>Phase 2</v>
          </cell>
          <cell r="E595" t="str">
            <v>Ramesh Anusuri</v>
          </cell>
          <cell r="F595" t="str">
            <v>Batch 84 Java + Cloud GCP (E)</v>
          </cell>
          <cell r="G595" t="str">
            <v>Wave 3</v>
          </cell>
          <cell r="H595">
            <v>92</v>
          </cell>
          <cell r="I595">
            <v>44664</v>
          </cell>
          <cell r="J595">
            <v>44792</v>
          </cell>
          <cell r="K595" t="str">
            <v>Vaibhav</v>
          </cell>
          <cell r="M595">
            <v>0.96875</v>
          </cell>
          <cell r="N595">
            <v>0.90476190476190477</v>
          </cell>
          <cell r="R595" t="str">
            <v>yes</v>
          </cell>
          <cell r="S595" t="str">
            <v>Java</v>
          </cell>
          <cell r="T595" t="str">
            <v>13/06/2022</v>
          </cell>
          <cell r="U595" t="str">
            <v>20/06/2022</v>
          </cell>
        </row>
        <row r="596">
          <cell r="A596">
            <v>1282200</v>
          </cell>
          <cell r="B596">
            <v>1282200</v>
          </cell>
          <cell r="C596" t="str">
            <v>Undergoing</v>
          </cell>
          <cell r="D596" t="str">
            <v>Phase 2</v>
          </cell>
          <cell r="E596" t="str">
            <v>SEELAM RAHUL GOUD</v>
          </cell>
          <cell r="F596" t="str">
            <v>Batch 68 Java + Cloud AWS (E)</v>
          </cell>
          <cell r="G596" t="str">
            <v>Wave 2</v>
          </cell>
          <cell r="H596">
            <v>92</v>
          </cell>
          <cell r="I596">
            <v>44657</v>
          </cell>
          <cell r="J596">
            <v>44785</v>
          </cell>
          <cell r="K596" t="str">
            <v>Himanshu</v>
          </cell>
          <cell r="L596" t="str">
            <v>Annu Sharma</v>
          </cell>
          <cell r="M596">
            <v>0.26316000000000001</v>
          </cell>
          <cell r="N596">
            <v>0</v>
          </cell>
          <cell r="O596" t="str">
            <v>Absent</v>
          </cell>
          <cell r="R596" t="str">
            <v>No</v>
          </cell>
        </row>
        <row r="597">
          <cell r="A597">
            <v>1480318</v>
          </cell>
          <cell r="B597">
            <v>1480318</v>
          </cell>
          <cell r="C597" t="str">
            <v>Undergoing</v>
          </cell>
          <cell r="D597" t="str">
            <v>Phase 2</v>
          </cell>
          <cell r="E597" t="str">
            <v>Gayatri Gorli</v>
          </cell>
          <cell r="F597" t="str">
            <v>Batch 84 Java + Cloud GCP (E)</v>
          </cell>
          <cell r="G597" t="str">
            <v>Wave 3</v>
          </cell>
          <cell r="H597">
            <v>92</v>
          </cell>
          <cell r="I597">
            <v>44664</v>
          </cell>
          <cell r="J597">
            <v>44792</v>
          </cell>
          <cell r="K597" t="str">
            <v>Vaibhav</v>
          </cell>
          <cell r="M597">
            <v>0.96875</v>
          </cell>
          <cell r="N597">
            <v>0.90476190476190477</v>
          </cell>
          <cell r="R597" t="str">
            <v>yes</v>
          </cell>
          <cell r="S597" t="str">
            <v>Java</v>
          </cell>
          <cell r="T597" t="str">
            <v>13/06/2022</v>
          </cell>
          <cell r="U597" t="str">
            <v>20/06/2022</v>
          </cell>
        </row>
        <row r="598">
          <cell r="A598">
            <v>1284863</v>
          </cell>
          <cell r="B598">
            <v>1284863</v>
          </cell>
          <cell r="C598" t="str">
            <v>Undergoing</v>
          </cell>
          <cell r="D598" t="str">
            <v>Phase 2</v>
          </cell>
          <cell r="E598" t="str">
            <v>Meghana Thatikonda</v>
          </cell>
          <cell r="F598" t="str">
            <v>Batch 87 Java + Cloud AWS (M)</v>
          </cell>
          <cell r="G598" t="str">
            <v>Wave 5</v>
          </cell>
          <cell r="H598">
            <v>92</v>
          </cell>
          <cell r="I598">
            <v>44670</v>
          </cell>
          <cell r="J598">
            <v>44798</v>
          </cell>
          <cell r="K598" t="str">
            <v>Subbu</v>
          </cell>
          <cell r="L598" t="str">
            <v>Farha</v>
          </cell>
          <cell r="M598">
            <v>0.96774000000000004</v>
          </cell>
          <cell r="N598">
            <v>0.88235294117647056</v>
          </cell>
          <cell r="R598" t="str">
            <v>Yes</v>
          </cell>
        </row>
        <row r="599">
          <cell r="A599">
            <v>1402786</v>
          </cell>
          <cell r="B599">
            <v>1402786</v>
          </cell>
          <cell r="C599" t="str">
            <v>Undergoing</v>
          </cell>
          <cell r="D599" t="str">
            <v>Phase 2</v>
          </cell>
          <cell r="E599" t="str">
            <v>Mounika Korapati</v>
          </cell>
          <cell r="F599" t="str">
            <v>Batch 99 Java+Cloud GCP(M)</v>
          </cell>
          <cell r="G599" t="str">
            <v>Wave 8</v>
          </cell>
          <cell r="H599">
            <v>92</v>
          </cell>
          <cell r="I599">
            <v>44677</v>
          </cell>
          <cell r="J599">
            <v>44805</v>
          </cell>
          <cell r="K599" t="str">
            <v>NagaRaju</v>
          </cell>
          <cell r="M599">
            <v>0.75</v>
          </cell>
          <cell r="N599">
            <v>1</v>
          </cell>
          <cell r="R599" t="str">
            <v>Yes</v>
          </cell>
          <cell r="T599">
            <v>44725</v>
          </cell>
          <cell r="U599">
            <v>44735</v>
          </cell>
        </row>
        <row r="600">
          <cell r="A600">
            <v>1622683</v>
          </cell>
          <cell r="B600">
            <v>1622683</v>
          </cell>
          <cell r="C600" t="str">
            <v>Undergoing</v>
          </cell>
          <cell r="D600" t="str">
            <v>Phase 2</v>
          </cell>
          <cell r="E600" t="str">
            <v>Mukul Mohan Varshney</v>
          </cell>
          <cell r="F600" t="str">
            <v>Batch 75 Java FSD (A)</v>
          </cell>
          <cell r="G600" t="str">
            <v>Wave 5</v>
          </cell>
          <cell r="H600">
            <v>80</v>
          </cell>
          <cell r="I600">
            <v>44669</v>
          </cell>
          <cell r="J600">
            <v>44781</v>
          </cell>
          <cell r="K600" t="str">
            <v>Farah</v>
          </cell>
          <cell r="M600">
            <v>0.13333</v>
          </cell>
          <cell r="N600">
            <v>1</v>
          </cell>
          <cell r="R600" t="str">
            <v>No</v>
          </cell>
        </row>
        <row r="601">
          <cell r="A601">
            <v>1532801</v>
          </cell>
          <cell r="B601">
            <v>1532801</v>
          </cell>
          <cell r="C601" t="str">
            <v>Undergoing</v>
          </cell>
          <cell r="D601" t="str">
            <v>Phase 2</v>
          </cell>
          <cell r="E601" t="str">
            <v>Sai Prakash Mora</v>
          </cell>
          <cell r="F601" t="str">
            <v>Batch 68 Java + Cloud AWS (E)</v>
          </cell>
          <cell r="G601" t="str">
            <v>Wave 2</v>
          </cell>
          <cell r="H601">
            <v>92</v>
          </cell>
          <cell r="I601">
            <v>44657</v>
          </cell>
          <cell r="J601">
            <v>44785</v>
          </cell>
          <cell r="K601" t="str">
            <v>Himanshu</v>
          </cell>
          <cell r="L601" t="str">
            <v>Annu Sharma</v>
          </cell>
          <cell r="M601">
            <v>0.36841999999999997</v>
          </cell>
          <cell r="N601">
            <v>0.51851851851851849</v>
          </cell>
          <cell r="O601">
            <v>0.85395192857142876</v>
          </cell>
          <cell r="R601" t="str">
            <v>No</v>
          </cell>
        </row>
        <row r="602">
          <cell r="A602">
            <v>1246591</v>
          </cell>
          <cell r="B602">
            <v>1246591</v>
          </cell>
          <cell r="C602" t="str">
            <v>Undergoing</v>
          </cell>
          <cell r="D602" t="str">
            <v>Phase 2</v>
          </cell>
          <cell r="E602" t="str">
            <v>ABHAY PRATAP SINGH PARIHAR</v>
          </cell>
          <cell r="F602" t="str">
            <v>Batch 91 Java + Cloud AWS (E)</v>
          </cell>
          <cell r="G602" t="str">
            <v>Wave 6</v>
          </cell>
          <cell r="H602">
            <v>92</v>
          </cell>
          <cell r="I602">
            <v>44670</v>
          </cell>
          <cell r="J602">
            <v>44798</v>
          </cell>
          <cell r="K602" t="str">
            <v>Rakesh</v>
          </cell>
          <cell r="L602" t="str">
            <v>Annu Sharma</v>
          </cell>
          <cell r="M602">
            <v>0.7</v>
          </cell>
          <cell r="N602">
            <v>0.17647058823529413</v>
          </cell>
          <cell r="R602" t="str">
            <v>NO</v>
          </cell>
          <cell r="S602" t="str">
            <v>Web Tech, Angular</v>
          </cell>
        </row>
        <row r="603">
          <cell r="A603">
            <v>1713178</v>
          </cell>
          <cell r="B603">
            <v>1713178</v>
          </cell>
          <cell r="C603" t="str">
            <v>Undergoing</v>
          </cell>
          <cell r="D603" t="str">
            <v>Phase 2</v>
          </cell>
          <cell r="E603" t="str">
            <v>Dnyaneshwari Vijay Katkar</v>
          </cell>
          <cell r="F603" t="str">
            <v>Batch 93 Java + Cloud GCP (E)</v>
          </cell>
          <cell r="G603" t="str">
            <v>Wave 5</v>
          </cell>
          <cell r="H603">
            <v>92</v>
          </cell>
          <cell r="I603">
            <v>44670</v>
          </cell>
          <cell r="J603">
            <v>44798</v>
          </cell>
          <cell r="K603" t="str">
            <v>SrinivasRao</v>
          </cell>
          <cell r="L603" t="str">
            <v xml:space="preserve">Vaibhav </v>
          </cell>
          <cell r="M603">
            <v>0.33332999999999996</v>
          </cell>
          <cell r="N603">
            <v>0.1875</v>
          </cell>
          <cell r="R603" t="str">
            <v>YES</v>
          </cell>
          <cell r="T603" t="str">
            <v>DONE</v>
          </cell>
          <cell r="U603" t="str">
            <v>DONE</v>
          </cell>
        </row>
        <row r="604">
          <cell r="A604">
            <v>1272885</v>
          </cell>
          <cell r="B604">
            <v>1272885</v>
          </cell>
          <cell r="C604" t="str">
            <v>Undergoing</v>
          </cell>
          <cell r="D604" t="str">
            <v>Phase 2</v>
          </cell>
          <cell r="E604" t="str">
            <v>Shubh Bhatnagar</v>
          </cell>
          <cell r="F604" t="str">
            <v>Batch 87 Java + Cloud AWS (M)</v>
          </cell>
          <cell r="G604" t="str">
            <v>Wave 5</v>
          </cell>
          <cell r="H604">
            <v>92</v>
          </cell>
          <cell r="I604">
            <v>44670</v>
          </cell>
          <cell r="J604">
            <v>44798</v>
          </cell>
          <cell r="K604" t="str">
            <v>Subbu</v>
          </cell>
          <cell r="L604" t="str">
            <v>Farha</v>
          </cell>
          <cell r="M604">
            <v>1</v>
          </cell>
          <cell r="N604">
            <v>1</v>
          </cell>
          <cell r="R604" t="str">
            <v>Yes</v>
          </cell>
        </row>
        <row r="605">
          <cell r="A605">
            <v>1526124</v>
          </cell>
          <cell r="B605">
            <v>1526124</v>
          </cell>
          <cell r="C605" t="str">
            <v>Undergoing</v>
          </cell>
          <cell r="D605" t="str">
            <v>Phase 2</v>
          </cell>
          <cell r="E605" t="str">
            <v>Vaishnavi Jalindar Turkane</v>
          </cell>
          <cell r="F605" t="str">
            <v>Batch 81 Java + Cloud AWS (M)</v>
          </cell>
          <cell r="G605" t="str">
            <v>Wave 3</v>
          </cell>
          <cell r="H605">
            <v>92</v>
          </cell>
          <cell r="I605">
            <v>44664</v>
          </cell>
          <cell r="J605">
            <v>44792</v>
          </cell>
          <cell r="K605" t="str">
            <v>Satish</v>
          </cell>
          <cell r="M605">
            <v>0.91176000000000001</v>
          </cell>
          <cell r="N605">
            <v>0.86363636363636365</v>
          </cell>
          <cell r="R605" t="str">
            <v>Yes</v>
          </cell>
          <cell r="T605" t="str">
            <v>26-06-2022</v>
          </cell>
          <cell r="U605" t="str">
            <v>30-06-2022</v>
          </cell>
        </row>
        <row r="606">
          <cell r="A606">
            <v>1355990</v>
          </cell>
          <cell r="B606">
            <v>1355990</v>
          </cell>
          <cell r="C606" t="str">
            <v>Undergoing</v>
          </cell>
          <cell r="D606" t="str">
            <v>Phase 2</v>
          </cell>
          <cell r="E606" t="str">
            <v>Ruchita Ponnuri</v>
          </cell>
          <cell r="F606" t="str">
            <v>Batch 93 Java + Cloud GCP (E)</v>
          </cell>
          <cell r="G606" t="str">
            <v>Wave 5</v>
          </cell>
          <cell r="H606">
            <v>92</v>
          </cell>
          <cell r="I606">
            <v>44670</v>
          </cell>
          <cell r="J606">
            <v>44798</v>
          </cell>
          <cell r="K606" t="str">
            <v>SrinivasRao</v>
          </cell>
          <cell r="L606" t="str">
            <v xml:space="preserve">Vaibhav </v>
          </cell>
          <cell r="M606">
            <v>0.9</v>
          </cell>
          <cell r="N606">
            <v>0.625</v>
          </cell>
          <cell r="R606" t="str">
            <v>YES</v>
          </cell>
          <cell r="T606">
            <v>44725</v>
          </cell>
          <cell r="U606">
            <v>44732</v>
          </cell>
        </row>
        <row r="607">
          <cell r="A607">
            <v>1480324</v>
          </cell>
          <cell r="B607">
            <v>1480324</v>
          </cell>
          <cell r="C607" t="str">
            <v>Undergoing</v>
          </cell>
          <cell r="D607" t="str">
            <v>Phase 2</v>
          </cell>
          <cell r="E607" t="str">
            <v>Varshith Chethi</v>
          </cell>
          <cell r="F607" t="str">
            <v>Batch 53 Java FSD (M)</v>
          </cell>
          <cell r="G607" t="str">
            <v>Wave 1</v>
          </cell>
          <cell r="H607">
            <v>80</v>
          </cell>
          <cell r="I607">
            <v>44651</v>
          </cell>
          <cell r="J607">
            <v>44763</v>
          </cell>
          <cell r="K607" t="str">
            <v>Meghna</v>
          </cell>
          <cell r="L607" t="str">
            <v>Kavitha</v>
          </cell>
          <cell r="M607">
            <v>0.47222000000000003</v>
          </cell>
          <cell r="N607">
            <v>0</v>
          </cell>
          <cell r="O607">
            <v>0.24341950000000001</v>
          </cell>
        </row>
        <row r="608">
          <cell r="A608">
            <v>1509629</v>
          </cell>
          <cell r="B608" t="e">
            <v>#N/A</v>
          </cell>
          <cell r="C608" t="str">
            <v>Dropout</v>
          </cell>
          <cell r="D608" t="str">
            <v>Phase 2</v>
          </cell>
          <cell r="E608" t="str">
            <v>TANUSHKA KANJILAL</v>
          </cell>
          <cell r="F608" t="str">
            <v>Batch 93 Java + Cloud GCP (E)</v>
          </cell>
          <cell r="G608" t="str">
            <v>Wave 5</v>
          </cell>
          <cell r="H608">
            <v>92</v>
          </cell>
          <cell r="I608">
            <v>44670</v>
          </cell>
          <cell r="J608">
            <v>44798</v>
          </cell>
          <cell r="K608" t="str">
            <v>SrinivasRao</v>
          </cell>
          <cell r="L608" t="str">
            <v xml:space="preserve">Vaibhav </v>
          </cell>
          <cell r="M608">
            <v>0.1</v>
          </cell>
          <cell r="N608">
            <v>0</v>
          </cell>
          <cell r="R608" t="str">
            <v>NO</v>
          </cell>
        </row>
        <row r="609">
          <cell r="A609">
            <v>1535074</v>
          </cell>
          <cell r="B609">
            <v>1535074</v>
          </cell>
          <cell r="C609" t="str">
            <v>Undergoing</v>
          </cell>
          <cell r="D609" t="str">
            <v>Phase 2</v>
          </cell>
          <cell r="E609" t="str">
            <v>venkata ranga sai phanindra chimakurthi</v>
          </cell>
          <cell r="F609" t="str">
            <v>Batch 54 Java FSD (E)</v>
          </cell>
          <cell r="G609" t="str">
            <v>Wave 1</v>
          </cell>
          <cell r="H609">
            <v>80</v>
          </cell>
          <cell r="I609">
            <v>44651</v>
          </cell>
          <cell r="J609">
            <v>44763</v>
          </cell>
          <cell r="K609" t="str">
            <v>Asma</v>
          </cell>
          <cell r="L609" t="str">
            <v>Ghouse</v>
          </cell>
          <cell r="M609">
            <v>0.47619</v>
          </cell>
          <cell r="N609">
            <v>0.35294117647058826</v>
          </cell>
          <cell r="O609">
            <v>0.87913085714285721</v>
          </cell>
          <cell r="R609" t="str">
            <v>no</v>
          </cell>
        </row>
        <row r="610">
          <cell r="A610">
            <v>1052969</v>
          </cell>
          <cell r="B610">
            <v>1052969</v>
          </cell>
          <cell r="C610" t="str">
            <v>Undergoing</v>
          </cell>
          <cell r="D610" t="str">
            <v>Phase 2</v>
          </cell>
          <cell r="E610" t="str">
            <v>DADI SWATHI</v>
          </cell>
          <cell r="F610" t="str">
            <v>Batch 87 Java + Cloud AWS (M)</v>
          </cell>
          <cell r="G610" t="str">
            <v>Wave 5</v>
          </cell>
          <cell r="H610">
            <v>92</v>
          </cell>
          <cell r="I610">
            <v>44670</v>
          </cell>
          <cell r="J610">
            <v>44798</v>
          </cell>
          <cell r="K610" t="str">
            <v>Subbu</v>
          </cell>
          <cell r="L610" t="str">
            <v>Farha</v>
          </cell>
          <cell r="M610">
            <v>1</v>
          </cell>
          <cell r="N610">
            <v>0.94117647058823528</v>
          </cell>
          <cell r="R610" t="str">
            <v>Yes</v>
          </cell>
        </row>
        <row r="611">
          <cell r="A611">
            <v>1760319</v>
          </cell>
          <cell r="B611">
            <v>1760319</v>
          </cell>
          <cell r="C611" t="str">
            <v>Undergoing</v>
          </cell>
          <cell r="D611" t="str">
            <v>Phase 2</v>
          </cell>
          <cell r="E611" t="str">
            <v>Nandan Teja Lagadapati</v>
          </cell>
          <cell r="F611" t="str">
            <v>Batch 78 MERN (M)</v>
          </cell>
          <cell r="G611" t="str">
            <v>Wave 3</v>
          </cell>
          <cell r="H611">
            <v>80</v>
          </cell>
          <cell r="I611">
            <v>44664</v>
          </cell>
          <cell r="J611">
            <v>44776</v>
          </cell>
          <cell r="K611" t="str">
            <v>Dinesh</v>
          </cell>
          <cell r="M611">
            <v>0.29411999999999999</v>
          </cell>
          <cell r="N611">
            <v>7.407407407407407E-2</v>
          </cell>
        </row>
        <row r="612">
          <cell r="A612">
            <v>950309</v>
          </cell>
          <cell r="B612">
            <v>950309</v>
          </cell>
          <cell r="C612" t="str">
            <v>Undergoing</v>
          </cell>
          <cell r="D612" t="str">
            <v>Phase 2</v>
          </cell>
          <cell r="E612" t="str">
            <v>Rahul Sai Bantumilli</v>
          </cell>
          <cell r="F612" t="str">
            <v>Batch 81 Java + Cloud AWS (M)</v>
          </cell>
          <cell r="G612" t="str">
            <v>Wave 3</v>
          </cell>
          <cell r="H612">
            <v>92</v>
          </cell>
          <cell r="I612">
            <v>44664</v>
          </cell>
          <cell r="J612">
            <v>44792</v>
          </cell>
          <cell r="K612" t="str">
            <v>Satish</v>
          </cell>
          <cell r="M612">
            <v>0.94117999999999991</v>
          </cell>
          <cell r="N612">
            <v>0.95454545454545459</v>
          </cell>
          <cell r="R612" t="str">
            <v>Yes</v>
          </cell>
        </row>
        <row r="613">
          <cell r="A613">
            <v>1380934</v>
          </cell>
          <cell r="B613">
            <v>1380934</v>
          </cell>
          <cell r="C613" t="str">
            <v>Undergoing</v>
          </cell>
          <cell r="D613" t="str">
            <v>Phase 2</v>
          </cell>
          <cell r="E613" t="str">
            <v>Bhargavi Namburi</v>
          </cell>
          <cell r="F613" t="str">
            <v>Batch 93 Java + Cloud GCP (E)</v>
          </cell>
          <cell r="G613" t="str">
            <v>Wave 5</v>
          </cell>
          <cell r="H613">
            <v>92</v>
          </cell>
          <cell r="I613">
            <v>44670</v>
          </cell>
          <cell r="J613">
            <v>44798</v>
          </cell>
          <cell r="K613" t="str">
            <v>SrinivasRao</v>
          </cell>
          <cell r="L613" t="str">
            <v xml:space="preserve">Vaibhav </v>
          </cell>
          <cell r="M613">
            <v>0.96667000000000003</v>
          </cell>
          <cell r="N613">
            <v>0.9375</v>
          </cell>
          <cell r="R613" t="str">
            <v>YES</v>
          </cell>
          <cell r="T613">
            <v>44725</v>
          </cell>
          <cell r="U613">
            <v>44732</v>
          </cell>
        </row>
        <row r="614">
          <cell r="A614">
            <v>1219810</v>
          </cell>
          <cell r="B614">
            <v>1219810</v>
          </cell>
          <cell r="C614" t="str">
            <v>Undergoing</v>
          </cell>
          <cell r="D614" t="str">
            <v>Phase 2</v>
          </cell>
          <cell r="E614" t="str">
            <v>BIRAGANI SRAVANTHI</v>
          </cell>
          <cell r="F614" t="str">
            <v>Batch 87 Java + Cloud AWS (M)</v>
          </cell>
          <cell r="G614" t="str">
            <v>Wave 5</v>
          </cell>
          <cell r="H614">
            <v>92</v>
          </cell>
          <cell r="I614">
            <v>44670</v>
          </cell>
          <cell r="J614">
            <v>44798</v>
          </cell>
          <cell r="K614" t="str">
            <v>Subbu</v>
          </cell>
          <cell r="L614" t="str">
            <v>Farha</v>
          </cell>
          <cell r="M614">
            <v>9.6769999999999995E-2</v>
          </cell>
          <cell r="N614">
            <v>0</v>
          </cell>
          <cell r="R614" t="str">
            <v>No</v>
          </cell>
          <cell r="S614" t="str">
            <v>Java</v>
          </cell>
        </row>
        <row r="615">
          <cell r="A615">
            <v>1472700</v>
          </cell>
          <cell r="B615">
            <v>1472700</v>
          </cell>
          <cell r="C615" t="str">
            <v>Undergoing</v>
          </cell>
          <cell r="D615" t="str">
            <v>Phase 2</v>
          </cell>
          <cell r="E615" t="str">
            <v>Rudresh R</v>
          </cell>
          <cell r="F615" t="str">
            <v>Batch 87 Java + Cloud AWS (M)</v>
          </cell>
          <cell r="G615" t="str">
            <v>Wave 5</v>
          </cell>
          <cell r="H615">
            <v>92</v>
          </cell>
          <cell r="I615">
            <v>44670</v>
          </cell>
          <cell r="J615">
            <v>44798</v>
          </cell>
          <cell r="K615" t="str">
            <v>Subbu</v>
          </cell>
          <cell r="L615" t="str">
            <v>Farha</v>
          </cell>
          <cell r="M615">
            <v>0.67742000000000002</v>
          </cell>
          <cell r="N615">
            <v>0.82352941176470584</v>
          </cell>
          <cell r="R615" t="str">
            <v>Yes</v>
          </cell>
        </row>
        <row r="616">
          <cell r="A616">
            <v>1547056</v>
          </cell>
          <cell r="B616">
            <v>1547056</v>
          </cell>
          <cell r="C616" t="str">
            <v>Undergoing</v>
          </cell>
          <cell r="D616" t="str">
            <v>Phase 2</v>
          </cell>
          <cell r="E616" t="str">
            <v>Mehazabeen Shaik</v>
          </cell>
          <cell r="F616" t="str">
            <v>Batch 99 Java+Cloud GCP(M)</v>
          </cell>
          <cell r="G616" t="str">
            <v>Wave 8</v>
          </cell>
          <cell r="H616">
            <v>92</v>
          </cell>
          <cell r="I616">
            <v>44677</v>
          </cell>
          <cell r="J616">
            <v>44805</v>
          </cell>
          <cell r="K616" t="str">
            <v>NagaRaju</v>
          </cell>
          <cell r="M616">
            <v>0.83333000000000002</v>
          </cell>
          <cell r="N616">
            <v>1</v>
          </cell>
          <cell r="R616" t="str">
            <v>Yes</v>
          </cell>
          <cell r="T616">
            <v>44725</v>
          </cell>
          <cell r="U616">
            <v>44732</v>
          </cell>
        </row>
        <row r="617">
          <cell r="A617">
            <v>1493616</v>
          </cell>
          <cell r="B617">
            <v>1493616</v>
          </cell>
          <cell r="C617" t="str">
            <v>Undergoing</v>
          </cell>
          <cell r="D617" t="str">
            <v>Phase 2</v>
          </cell>
          <cell r="E617" t="str">
            <v>Kalimeli Nandini</v>
          </cell>
          <cell r="F617" t="str">
            <v>Batch 81 Java + Cloud AWS (M)</v>
          </cell>
          <cell r="G617" t="str">
            <v>Wave 3</v>
          </cell>
          <cell r="H617">
            <v>92</v>
          </cell>
          <cell r="I617">
            <v>44664</v>
          </cell>
          <cell r="J617">
            <v>44792</v>
          </cell>
          <cell r="K617" t="str">
            <v>Satish</v>
          </cell>
          <cell r="M617">
            <v>0.94117999999999991</v>
          </cell>
          <cell r="N617">
            <v>0.90909090909090906</v>
          </cell>
          <cell r="R617" t="str">
            <v>Yes</v>
          </cell>
        </row>
        <row r="618">
          <cell r="A618">
            <v>1349296</v>
          </cell>
          <cell r="B618">
            <v>1349296</v>
          </cell>
          <cell r="C618" t="str">
            <v>Undergoing</v>
          </cell>
          <cell r="D618" t="str">
            <v>Phase 2</v>
          </cell>
          <cell r="E618" t="str">
            <v>AMAR KUMAR</v>
          </cell>
          <cell r="F618" t="str">
            <v>Batch 53 Java FSD (M)</v>
          </cell>
          <cell r="G618" t="str">
            <v>Wave 1</v>
          </cell>
          <cell r="H618">
            <v>80</v>
          </cell>
          <cell r="I618">
            <v>44651</v>
          </cell>
          <cell r="J618">
            <v>44763</v>
          </cell>
          <cell r="K618" t="str">
            <v>Meghna</v>
          </cell>
          <cell r="L618" t="str">
            <v>Kavitha</v>
          </cell>
          <cell r="M618">
            <v>1</v>
          </cell>
          <cell r="N618">
            <v>0.91176470588235292</v>
          </cell>
          <cell r="O618">
            <v>0.62379999999999991</v>
          </cell>
        </row>
        <row r="619">
          <cell r="A619">
            <v>1228750</v>
          </cell>
          <cell r="B619">
            <v>1228750</v>
          </cell>
          <cell r="C619" t="str">
            <v>Undergoing</v>
          </cell>
          <cell r="D619" t="str">
            <v>Phase 2</v>
          </cell>
          <cell r="E619" t="str">
            <v>Saikishore Tummalapalli</v>
          </cell>
          <cell r="F619" t="str">
            <v>Batch 56 Java FSD (E)</v>
          </cell>
          <cell r="G619" t="str">
            <v>Wave 1</v>
          </cell>
          <cell r="H619">
            <v>80</v>
          </cell>
          <cell r="I619">
            <v>44651</v>
          </cell>
          <cell r="J619">
            <v>44763</v>
          </cell>
          <cell r="K619" t="str">
            <v>Priyanka</v>
          </cell>
          <cell r="L619" t="str">
            <v>Ghouse</v>
          </cell>
          <cell r="M619">
            <v>1</v>
          </cell>
          <cell r="N619">
            <v>0.76470588235294112</v>
          </cell>
          <cell r="O619">
            <v>0.95140000000000002</v>
          </cell>
          <cell r="R619" t="str">
            <v>Yes</v>
          </cell>
        </row>
        <row r="620">
          <cell r="A620">
            <v>1228752</v>
          </cell>
          <cell r="B620">
            <v>1228752</v>
          </cell>
          <cell r="C620" t="str">
            <v>Undergoing</v>
          </cell>
          <cell r="D620" t="str">
            <v>Phase 2</v>
          </cell>
          <cell r="E620" t="str">
            <v>Saksham Jauhari</v>
          </cell>
          <cell r="F620" t="str">
            <v>Batch 93 Java + Cloud GCP (E)</v>
          </cell>
          <cell r="G620" t="str">
            <v>Wave 5</v>
          </cell>
          <cell r="H620">
            <v>92</v>
          </cell>
          <cell r="I620">
            <v>44670</v>
          </cell>
          <cell r="J620">
            <v>44798</v>
          </cell>
          <cell r="K620" t="str">
            <v>SrinivasRao</v>
          </cell>
          <cell r="L620" t="str">
            <v xml:space="preserve">Vaibhav </v>
          </cell>
          <cell r="M620">
            <v>0.96667000000000003</v>
          </cell>
          <cell r="N620">
            <v>1</v>
          </cell>
          <cell r="R620" t="str">
            <v>YES</v>
          </cell>
          <cell r="T620" t="str">
            <v>7th june</v>
          </cell>
          <cell r="U620">
            <v>44723</v>
          </cell>
        </row>
        <row r="621">
          <cell r="A621">
            <v>1446352</v>
          </cell>
          <cell r="B621">
            <v>1446352</v>
          </cell>
          <cell r="C621" t="str">
            <v>Undergoing</v>
          </cell>
          <cell r="D621" t="str">
            <v>Phase 2</v>
          </cell>
          <cell r="E621" t="str">
            <v>Akshay Neekhra</v>
          </cell>
          <cell r="F621" t="str">
            <v>Batch 87 Java + Cloud AWS (M)</v>
          </cell>
          <cell r="G621" t="str">
            <v>Wave 5</v>
          </cell>
          <cell r="H621">
            <v>92</v>
          </cell>
          <cell r="I621">
            <v>44670</v>
          </cell>
          <cell r="J621">
            <v>44798</v>
          </cell>
          <cell r="K621" t="str">
            <v>Subbu</v>
          </cell>
          <cell r="L621" t="str">
            <v>Farha</v>
          </cell>
          <cell r="M621">
            <v>0.83870999999999996</v>
          </cell>
          <cell r="N621">
            <v>0.94117647058823528</v>
          </cell>
          <cell r="R621" t="str">
            <v>Yes</v>
          </cell>
        </row>
        <row r="622">
          <cell r="A622">
            <v>1185045</v>
          </cell>
          <cell r="B622">
            <v>1185045</v>
          </cell>
          <cell r="C622" t="str">
            <v>Undergoing</v>
          </cell>
          <cell r="D622" t="str">
            <v>Phase 2</v>
          </cell>
          <cell r="E622" t="str">
            <v>Vaibhav Hanumant Raut</v>
          </cell>
          <cell r="F622" t="str">
            <v>Batch 76 Java + Cloud AWS (A)</v>
          </cell>
          <cell r="G622" t="str">
            <v>Wave 3</v>
          </cell>
          <cell r="H622">
            <v>92</v>
          </cell>
          <cell r="I622">
            <v>44664</v>
          </cell>
          <cell r="J622">
            <v>44792</v>
          </cell>
          <cell r="K622" t="str">
            <v>Sivaram</v>
          </cell>
          <cell r="L622" t="str">
            <v>Sanjeev Gone</v>
          </cell>
          <cell r="M622">
            <v>6.25E-2</v>
          </cell>
          <cell r="N622">
            <v>0</v>
          </cell>
          <cell r="R622" t="str">
            <v>No</v>
          </cell>
          <cell r="S622" t="str">
            <v>-</v>
          </cell>
          <cell r="T622" t="str">
            <v>-</v>
          </cell>
          <cell r="U622" t="str">
            <v>-</v>
          </cell>
        </row>
        <row r="623">
          <cell r="A623">
            <v>1585314</v>
          </cell>
          <cell r="B623">
            <v>1585314</v>
          </cell>
          <cell r="C623" t="str">
            <v>Undergoing</v>
          </cell>
          <cell r="D623" t="str">
            <v>Phase 2</v>
          </cell>
          <cell r="E623" t="str">
            <v>sai krishna gedda</v>
          </cell>
          <cell r="F623" t="str">
            <v>Batch 54 Java FSD (E)</v>
          </cell>
          <cell r="G623" t="str">
            <v>Wave 1</v>
          </cell>
          <cell r="H623">
            <v>80</v>
          </cell>
          <cell r="I623">
            <v>44651</v>
          </cell>
          <cell r="J623">
            <v>44763</v>
          </cell>
          <cell r="K623" t="str">
            <v>Asma</v>
          </cell>
          <cell r="L623" t="str">
            <v>Ghouse</v>
          </cell>
          <cell r="M623">
            <v>0.95238</v>
          </cell>
          <cell r="N623">
            <v>0.82352941176470584</v>
          </cell>
          <cell r="O623">
            <v>0.89380000000000015</v>
          </cell>
          <cell r="R623" t="str">
            <v>yes</v>
          </cell>
          <cell r="S623" t="str">
            <v>No cases</v>
          </cell>
          <cell r="T623" t="str">
            <v>13/06/2002</v>
          </cell>
          <cell r="U623" t="str">
            <v>20/06/2022</v>
          </cell>
        </row>
        <row r="624">
          <cell r="A624">
            <v>1258597</v>
          </cell>
          <cell r="B624">
            <v>1258597</v>
          </cell>
          <cell r="C624" t="str">
            <v>Undergoing</v>
          </cell>
          <cell r="D624" t="str">
            <v>Phase 2</v>
          </cell>
          <cell r="E624" t="str">
            <v>Koilada Vimala Vani</v>
          </cell>
          <cell r="F624" t="str">
            <v>Batch 57 .Net FSD(M)</v>
          </cell>
          <cell r="G624" t="str">
            <v>Wave 1</v>
          </cell>
          <cell r="H624">
            <v>80</v>
          </cell>
          <cell r="I624">
            <v>44651</v>
          </cell>
          <cell r="J624">
            <v>44763</v>
          </cell>
          <cell r="K624" t="str">
            <v>Vijaya</v>
          </cell>
          <cell r="L624" t="str">
            <v>Anilkumar</v>
          </cell>
          <cell r="M624">
            <v>1</v>
          </cell>
          <cell r="N624">
            <v>0.84</v>
          </cell>
          <cell r="O624">
            <v>0.79891111111111124</v>
          </cell>
          <cell r="R624" t="str">
            <v>No</v>
          </cell>
          <cell r="T624" t="str">
            <v>13/06/2022</v>
          </cell>
          <cell r="U624" t="str">
            <v>20/6/2022</v>
          </cell>
        </row>
        <row r="625">
          <cell r="A625">
            <v>1135620</v>
          </cell>
          <cell r="B625">
            <v>1135620</v>
          </cell>
          <cell r="C625" t="str">
            <v>Undergoing</v>
          </cell>
          <cell r="D625" t="str">
            <v>Phase 2</v>
          </cell>
          <cell r="E625" t="str">
            <v>Shaik Sameer</v>
          </cell>
          <cell r="F625" t="str">
            <v>Batch 81 Java + Cloud AWS (M)</v>
          </cell>
          <cell r="G625" t="str">
            <v>Wave 3</v>
          </cell>
          <cell r="H625">
            <v>92</v>
          </cell>
          <cell r="I625">
            <v>44664</v>
          </cell>
          <cell r="J625">
            <v>44792</v>
          </cell>
          <cell r="K625" t="str">
            <v>Satish</v>
          </cell>
          <cell r="M625">
            <v>0.94117999999999991</v>
          </cell>
          <cell r="N625">
            <v>1</v>
          </cell>
          <cell r="R625" t="str">
            <v>Yes</v>
          </cell>
        </row>
        <row r="626">
          <cell r="A626">
            <v>1123646</v>
          </cell>
          <cell r="B626">
            <v>1123646</v>
          </cell>
          <cell r="C626" t="str">
            <v>Undergoing</v>
          </cell>
          <cell r="D626" t="str">
            <v>Phase 2</v>
          </cell>
          <cell r="E626" t="str">
            <v>Abhishek Kumar Singh</v>
          </cell>
          <cell r="F626" t="str">
            <v>Batch 56 Java FSD (E)</v>
          </cell>
          <cell r="G626" t="str">
            <v>Wave 1</v>
          </cell>
          <cell r="H626">
            <v>80</v>
          </cell>
          <cell r="I626">
            <v>44651</v>
          </cell>
          <cell r="J626">
            <v>44763</v>
          </cell>
          <cell r="K626" t="str">
            <v>Priyanka</v>
          </cell>
          <cell r="L626" t="str">
            <v>Ghouse</v>
          </cell>
          <cell r="M626">
            <v>0.78947000000000001</v>
          </cell>
          <cell r="N626">
            <v>0.58823529411764708</v>
          </cell>
          <cell r="O626">
            <v>0.9257955476190477</v>
          </cell>
          <cell r="R626" t="str">
            <v>Yes</v>
          </cell>
        </row>
        <row r="627">
          <cell r="A627">
            <v>1386239</v>
          </cell>
          <cell r="B627">
            <v>1386239</v>
          </cell>
          <cell r="C627" t="str">
            <v>Undergoing</v>
          </cell>
          <cell r="D627" t="str">
            <v>Phase 2</v>
          </cell>
          <cell r="E627" t="str">
            <v>HATIF E KHULD</v>
          </cell>
          <cell r="F627" t="str">
            <v>Batch 81 Java + Cloud AWS (M)</v>
          </cell>
          <cell r="G627" t="str">
            <v>Wave 3</v>
          </cell>
          <cell r="H627">
            <v>92</v>
          </cell>
          <cell r="I627">
            <v>44664</v>
          </cell>
          <cell r="J627">
            <v>44792</v>
          </cell>
          <cell r="K627" t="str">
            <v>Satish</v>
          </cell>
          <cell r="M627">
            <v>1</v>
          </cell>
          <cell r="N627">
            <v>1</v>
          </cell>
          <cell r="R627" t="str">
            <v>Yes</v>
          </cell>
        </row>
        <row r="628">
          <cell r="A628">
            <v>1275931</v>
          </cell>
          <cell r="B628">
            <v>1275931</v>
          </cell>
          <cell r="C628" t="str">
            <v>Undergoing</v>
          </cell>
          <cell r="D628" t="str">
            <v>Phase 2</v>
          </cell>
          <cell r="E628" t="str">
            <v>Kalyani Janga</v>
          </cell>
          <cell r="F628" t="str">
            <v>Batch 93 Java + Cloud GCP (E)</v>
          </cell>
          <cell r="G628" t="str">
            <v>Wave 5</v>
          </cell>
          <cell r="H628">
            <v>92</v>
          </cell>
          <cell r="I628">
            <v>44670</v>
          </cell>
          <cell r="J628">
            <v>44798</v>
          </cell>
          <cell r="K628" t="str">
            <v>SrinivasRao</v>
          </cell>
          <cell r="L628" t="str">
            <v xml:space="preserve">Vaibhav </v>
          </cell>
          <cell r="M628">
            <v>1</v>
          </cell>
          <cell r="N628">
            <v>1</v>
          </cell>
          <cell r="R628" t="str">
            <v>YES</v>
          </cell>
          <cell r="T628">
            <v>44748</v>
          </cell>
          <cell r="U628">
            <v>44767</v>
          </cell>
        </row>
        <row r="629">
          <cell r="A629">
            <v>1315079</v>
          </cell>
          <cell r="B629">
            <v>1315079</v>
          </cell>
          <cell r="C629" t="str">
            <v>Undergoing</v>
          </cell>
          <cell r="D629" t="str">
            <v>Phase 2</v>
          </cell>
          <cell r="E629" t="str">
            <v>Azeer Saheb Shaik</v>
          </cell>
          <cell r="F629" t="str">
            <v>Batch 62 Java FSD(A)</v>
          </cell>
          <cell r="G629" t="str">
            <v>Wave 1</v>
          </cell>
          <cell r="H629">
            <v>80</v>
          </cell>
          <cell r="I629">
            <v>44651</v>
          </cell>
          <cell r="J629">
            <v>44763</v>
          </cell>
          <cell r="K629" t="str">
            <v>Vikram</v>
          </cell>
          <cell r="L629" t="str">
            <v>Rajeev Choudhary</v>
          </cell>
          <cell r="M629">
            <v>1</v>
          </cell>
          <cell r="N629">
            <v>0.91176470588235292</v>
          </cell>
          <cell r="O629">
            <v>0.90820000000000012</v>
          </cell>
          <cell r="R629" t="str">
            <v>yes</v>
          </cell>
        </row>
        <row r="630">
          <cell r="A630">
            <v>1666241</v>
          </cell>
          <cell r="B630">
            <v>1666241</v>
          </cell>
          <cell r="C630" t="str">
            <v>Undergoing</v>
          </cell>
          <cell r="D630" t="str">
            <v>Phase 2</v>
          </cell>
          <cell r="E630" t="str">
            <v>Ishan Tripathi</v>
          </cell>
          <cell r="F630" t="str">
            <v>Batch 68 Java + Cloud AWS (E)</v>
          </cell>
          <cell r="G630" t="str">
            <v>Wave 2</v>
          </cell>
          <cell r="H630">
            <v>92</v>
          </cell>
          <cell r="I630">
            <v>44657</v>
          </cell>
          <cell r="J630">
            <v>44785</v>
          </cell>
          <cell r="K630" t="str">
            <v>Himanshu</v>
          </cell>
          <cell r="L630" t="str">
            <v>Annu Sharma</v>
          </cell>
          <cell r="M630">
            <v>0.29730000000000001</v>
          </cell>
          <cell r="N630">
            <v>0.22222222222222221</v>
          </cell>
          <cell r="O630" t="str">
            <v>Absent</v>
          </cell>
          <cell r="R630" t="str">
            <v>No</v>
          </cell>
        </row>
        <row r="631">
          <cell r="A631">
            <v>1378616</v>
          </cell>
          <cell r="B631">
            <v>1378616</v>
          </cell>
          <cell r="C631" t="str">
            <v>Undergoing</v>
          </cell>
          <cell r="D631" t="str">
            <v>Phase 2</v>
          </cell>
          <cell r="E631" t="str">
            <v>KASARAPU DHANUNJAYA RAO</v>
          </cell>
          <cell r="F631" t="str">
            <v>Batch 65 Java FSD (E)</v>
          </cell>
          <cell r="G631" t="str">
            <v>Wave 2</v>
          </cell>
          <cell r="H631">
            <v>80</v>
          </cell>
          <cell r="I631">
            <v>44657</v>
          </cell>
          <cell r="J631">
            <v>44769</v>
          </cell>
          <cell r="K631" t="str">
            <v>Satyanna</v>
          </cell>
          <cell r="L631" t="str">
            <v>Annu Sharma</v>
          </cell>
          <cell r="M631">
            <v>0.72221999999999997</v>
          </cell>
          <cell r="N631">
            <v>0.48275862068965519</v>
          </cell>
          <cell r="O631">
            <v>0.91827383333333334</v>
          </cell>
        </row>
        <row r="632">
          <cell r="A632">
            <v>1282210</v>
          </cell>
          <cell r="B632">
            <v>1282210</v>
          </cell>
          <cell r="C632" t="str">
            <v>Undergoing</v>
          </cell>
          <cell r="D632" t="str">
            <v>Phase 2</v>
          </cell>
          <cell r="E632" t="str">
            <v>Sonu Bariki</v>
          </cell>
          <cell r="F632" t="str">
            <v>Batch 75 Java FSD (A)</v>
          </cell>
          <cell r="G632" t="str">
            <v>Wave 5</v>
          </cell>
          <cell r="H632">
            <v>80</v>
          </cell>
          <cell r="I632">
            <v>44669</v>
          </cell>
          <cell r="J632">
            <v>44781</v>
          </cell>
          <cell r="K632" t="str">
            <v>Farah</v>
          </cell>
          <cell r="M632">
            <v>1</v>
          </cell>
          <cell r="N632">
            <v>1</v>
          </cell>
          <cell r="R632" t="str">
            <v>Yes</v>
          </cell>
        </row>
        <row r="633">
          <cell r="A633">
            <v>1342681</v>
          </cell>
          <cell r="B633">
            <v>1342681</v>
          </cell>
          <cell r="C633" t="str">
            <v>Undergoing</v>
          </cell>
          <cell r="D633" t="str">
            <v>Phase 2</v>
          </cell>
          <cell r="E633" t="str">
            <v>A C Abishek</v>
          </cell>
          <cell r="F633" t="str">
            <v>Batch 62 Java FSD(A)</v>
          </cell>
          <cell r="G633" t="str">
            <v>Wave 1</v>
          </cell>
          <cell r="H633">
            <v>80</v>
          </cell>
          <cell r="I633">
            <v>44651</v>
          </cell>
          <cell r="J633">
            <v>44763</v>
          </cell>
          <cell r="K633" t="str">
            <v>Vikram</v>
          </cell>
          <cell r="L633" t="str">
            <v>Rajeev Choudhary</v>
          </cell>
          <cell r="M633">
            <v>1</v>
          </cell>
          <cell r="N633">
            <v>0.82352941176470584</v>
          </cell>
          <cell r="O633">
            <v>0.95140000000000002</v>
          </cell>
          <cell r="R633" t="str">
            <v>yes</v>
          </cell>
        </row>
        <row r="634">
          <cell r="A634">
            <v>1506563</v>
          </cell>
          <cell r="B634">
            <v>1506563</v>
          </cell>
          <cell r="C634" t="str">
            <v>Undergoing</v>
          </cell>
          <cell r="D634" t="str">
            <v>Phase 2</v>
          </cell>
          <cell r="E634" t="str">
            <v>DEVAKI SAI KIRAN ELURI</v>
          </cell>
          <cell r="F634" t="str">
            <v>Batch 99 Java+Cloud GCP(M)</v>
          </cell>
          <cell r="G634" t="str">
            <v>Wave 8</v>
          </cell>
          <cell r="H634">
            <v>92</v>
          </cell>
          <cell r="I634">
            <v>44677</v>
          </cell>
          <cell r="J634">
            <v>44805</v>
          </cell>
          <cell r="K634" t="str">
            <v>NagaRaju</v>
          </cell>
          <cell r="M634">
            <v>0.625</v>
          </cell>
          <cell r="N634">
            <v>1</v>
          </cell>
          <cell r="R634" t="str">
            <v>Yes</v>
          </cell>
        </row>
        <row r="635">
          <cell r="A635">
            <v>1518546</v>
          </cell>
          <cell r="B635" t="e">
            <v>#N/A</v>
          </cell>
          <cell r="C635" t="str">
            <v>Dropout</v>
          </cell>
          <cell r="D635" t="str">
            <v>Phase 2</v>
          </cell>
          <cell r="E635" t="str">
            <v>NARU SIVAREDDY</v>
          </cell>
          <cell r="F635" t="str">
            <v>Batch 53 Java FSD (M)</v>
          </cell>
          <cell r="G635" t="str">
            <v>Wave 1</v>
          </cell>
          <cell r="H635">
            <v>80</v>
          </cell>
          <cell r="I635">
            <v>44651</v>
          </cell>
          <cell r="J635">
            <v>44763</v>
          </cell>
          <cell r="K635" t="str">
            <v>Meghna</v>
          </cell>
          <cell r="L635" t="str">
            <v>Kavitha</v>
          </cell>
          <cell r="M635">
            <v>0.30556</v>
          </cell>
          <cell r="N635">
            <v>0</v>
          </cell>
          <cell r="O635" t="str">
            <v>Absent</v>
          </cell>
        </row>
        <row r="636">
          <cell r="A636">
            <v>1527487</v>
          </cell>
          <cell r="B636">
            <v>1527487</v>
          </cell>
          <cell r="C636" t="str">
            <v>Undergoing</v>
          </cell>
          <cell r="D636" t="str">
            <v>Phase 2</v>
          </cell>
          <cell r="E636" t="str">
            <v>PAYYAVULA GIRISH KUMAR</v>
          </cell>
          <cell r="F636" t="str">
            <v>Batch 100 Java FSD (M)</v>
          </cell>
          <cell r="G636" t="str">
            <v>Wave 7</v>
          </cell>
          <cell r="H636">
            <v>80</v>
          </cell>
          <cell r="I636">
            <v>44677</v>
          </cell>
          <cell r="J636">
            <v>44789</v>
          </cell>
          <cell r="K636" t="str">
            <v>Sushila</v>
          </cell>
          <cell r="L636" t="str">
            <v xml:space="preserve">Vaibhav </v>
          </cell>
          <cell r="M636">
            <v>1</v>
          </cell>
          <cell r="N636">
            <v>1</v>
          </cell>
          <cell r="R636" t="str">
            <v>Yes</v>
          </cell>
          <cell r="S636" t="str">
            <v>JavaScript</v>
          </cell>
          <cell r="T636">
            <v>44727</v>
          </cell>
          <cell r="U636">
            <v>44732</v>
          </cell>
        </row>
        <row r="637">
          <cell r="A637">
            <v>1345716</v>
          </cell>
          <cell r="B637">
            <v>1345716</v>
          </cell>
          <cell r="C637" t="str">
            <v>Undergoing</v>
          </cell>
          <cell r="D637" t="str">
            <v>Phase 2</v>
          </cell>
          <cell r="E637" t="str">
            <v>Nisha V</v>
          </cell>
          <cell r="F637" t="str">
            <v>Batch 84 Java + Cloud GCP (E)</v>
          </cell>
          <cell r="G637" t="str">
            <v>Wave 3</v>
          </cell>
          <cell r="H637">
            <v>92</v>
          </cell>
          <cell r="I637">
            <v>44664</v>
          </cell>
          <cell r="J637">
            <v>44792</v>
          </cell>
          <cell r="K637" t="str">
            <v>Vaibhav</v>
          </cell>
          <cell r="M637">
            <v>0.96875</v>
          </cell>
          <cell r="N637">
            <v>0.80952380952380953</v>
          </cell>
          <cell r="R637" t="str">
            <v>yes</v>
          </cell>
        </row>
        <row r="638">
          <cell r="A638">
            <v>1518549</v>
          </cell>
          <cell r="B638">
            <v>1518549</v>
          </cell>
          <cell r="C638" t="str">
            <v>Undergoing</v>
          </cell>
          <cell r="D638" t="str">
            <v>Phase 2</v>
          </cell>
          <cell r="E638" t="str">
            <v>Bhuvana Chandana Ramisetti</v>
          </cell>
          <cell r="F638" t="str">
            <v>Batch 61 Cloud Azure (A)</v>
          </cell>
          <cell r="G638" t="str">
            <v>Wave 1</v>
          </cell>
          <cell r="H638">
            <v>92</v>
          </cell>
          <cell r="I638">
            <v>44651</v>
          </cell>
          <cell r="J638">
            <v>44781</v>
          </cell>
          <cell r="K638" t="str">
            <v>Kurunchi</v>
          </cell>
          <cell r="M638">
            <v>1</v>
          </cell>
          <cell r="N638">
            <v>1</v>
          </cell>
          <cell r="O638">
            <v>0.92535000000000001</v>
          </cell>
          <cell r="R638" t="str">
            <v>Yes</v>
          </cell>
        </row>
        <row r="639">
          <cell r="A639">
            <v>1713168</v>
          </cell>
          <cell r="B639">
            <v>1713168</v>
          </cell>
          <cell r="C639" t="str">
            <v>Undergoing</v>
          </cell>
          <cell r="D639" t="str">
            <v>Phase 2</v>
          </cell>
          <cell r="E639" t="str">
            <v>Sahil Gupta</v>
          </cell>
          <cell r="F639" t="str">
            <v>Batch 78 MERN (M)</v>
          </cell>
          <cell r="G639" t="str">
            <v>Wave 3</v>
          </cell>
          <cell r="H639">
            <v>80</v>
          </cell>
          <cell r="I639">
            <v>44664</v>
          </cell>
          <cell r="J639">
            <v>44776</v>
          </cell>
          <cell r="K639" t="str">
            <v>Dinesh</v>
          </cell>
          <cell r="M639">
            <v>0.91176000000000001</v>
          </cell>
          <cell r="N639">
            <v>0.81481481481481477</v>
          </cell>
          <cell r="R639" t="str">
            <v>Yes</v>
          </cell>
          <cell r="T639">
            <v>44734</v>
          </cell>
          <cell r="U639">
            <v>44741</v>
          </cell>
        </row>
        <row r="640">
          <cell r="A640">
            <v>1574678</v>
          </cell>
          <cell r="B640">
            <v>1574678</v>
          </cell>
          <cell r="C640" t="str">
            <v>Undergoing</v>
          </cell>
          <cell r="D640" t="str">
            <v>Phase 2</v>
          </cell>
          <cell r="E640" t="str">
            <v>Dharani p</v>
          </cell>
          <cell r="F640" t="str">
            <v>Batch 93 Java + Cloud GCP (E)</v>
          </cell>
          <cell r="G640" t="str">
            <v>Wave 5</v>
          </cell>
          <cell r="H640">
            <v>92</v>
          </cell>
          <cell r="I640">
            <v>44670</v>
          </cell>
          <cell r="J640">
            <v>44798</v>
          </cell>
          <cell r="K640" t="str">
            <v>SrinivasRao</v>
          </cell>
          <cell r="L640" t="str">
            <v xml:space="preserve">Vaibhav </v>
          </cell>
          <cell r="M640">
            <v>0.73333000000000004</v>
          </cell>
          <cell r="N640">
            <v>6.25E-2</v>
          </cell>
          <cell r="R640" t="str">
            <v>YES</v>
          </cell>
          <cell r="T640">
            <v>44736</v>
          </cell>
          <cell r="U640">
            <v>44746</v>
          </cell>
        </row>
        <row r="641">
          <cell r="A641">
            <v>1275922</v>
          </cell>
          <cell r="B641">
            <v>1275922</v>
          </cell>
          <cell r="C641" t="str">
            <v>Undergoing</v>
          </cell>
          <cell r="D641" t="str">
            <v>Phase 2</v>
          </cell>
          <cell r="E641" t="str">
            <v>Smitesh Vijay Joshi</v>
          </cell>
          <cell r="F641" t="str">
            <v>Batch 65 Java FSD (E)</v>
          </cell>
          <cell r="G641" t="str">
            <v>Wave 2</v>
          </cell>
          <cell r="H641">
            <v>80</v>
          </cell>
          <cell r="I641">
            <v>44657</v>
          </cell>
          <cell r="J641">
            <v>44769</v>
          </cell>
          <cell r="K641" t="str">
            <v>Satyanna</v>
          </cell>
          <cell r="L641" t="str">
            <v>Annu Sharma</v>
          </cell>
          <cell r="M641">
            <v>1</v>
          </cell>
          <cell r="N641">
            <v>0.93103448275862066</v>
          </cell>
          <cell r="O641">
            <v>0.91180000000000017</v>
          </cell>
          <cell r="R641" t="str">
            <v>yes</v>
          </cell>
          <cell r="T641" t="str">
            <v>20/06/2022</v>
          </cell>
          <cell r="U641" t="str">
            <v>30/06/2022</v>
          </cell>
        </row>
        <row r="642">
          <cell r="A642">
            <v>1717515</v>
          </cell>
          <cell r="B642">
            <v>1717515</v>
          </cell>
          <cell r="C642" t="str">
            <v>Undergoing</v>
          </cell>
          <cell r="D642" t="str">
            <v>Phase 2</v>
          </cell>
          <cell r="E642" t="str">
            <v>Samruddhi Somaji Karande</v>
          </cell>
          <cell r="F642" t="str">
            <v>Batch 84 Java + Cloud GCP (E)</v>
          </cell>
          <cell r="G642" t="str">
            <v>Wave 3</v>
          </cell>
          <cell r="H642">
            <v>92</v>
          </cell>
          <cell r="I642">
            <v>44664</v>
          </cell>
          <cell r="J642">
            <v>44792</v>
          </cell>
          <cell r="K642" t="str">
            <v>Vaibhav</v>
          </cell>
          <cell r="M642">
            <v>0.8125</v>
          </cell>
          <cell r="N642">
            <v>4.7619047619047616E-2</v>
          </cell>
          <cell r="R642" t="str">
            <v>no</v>
          </cell>
          <cell r="T642" t="str">
            <v>27/06/2022</v>
          </cell>
          <cell r="U642">
            <v>44719</v>
          </cell>
        </row>
        <row r="643">
          <cell r="A643">
            <v>1632004</v>
          </cell>
          <cell r="B643">
            <v>1632004</v>
          </cell>
          <cell r="C643" t="str">
            <v>Undergoing</v>
          </cell>
          <cell r="D643" t="str">
            <v>Phase 2</v>
          </cell>
          <cell r="E643" t="str">
            <v>ANKIT KUMAR</v>
          </cell>
          <cell r="F643" t="str">
            <v>Batch 56 Java FSD (E)</v>
          </cell>
          <cell r="G643" t="str">
            <v>Wave 1</v>
          </cell>
          <cell r="H643">
            <v>80</v>
          </cell>
          <cell r="I643">
            <v>44651</v>
          </cell>
          <cell r="J643">
            <v>44763</v>
          </cell>
          <cell r="K643" t="str">
            <v>Priyanka</v>
          </cell>
          <cell r="L643" t="str">
            <v>Ghouse</v>
          </cell>
          <cell r="M643">
            <v>2.632E-2</v>
          </cell>
          <cell r="N643">
            <v>0</v>
          </cell>
          <cell r="O643" t="str">
            <v>Absent</v>
          </cell>
          <cell r="R643" t="str">
            <v>No</v>
          </cell>
        </row>
        <row r="644">
          <cell r="A644">
            <v>1088918</v>
          </cell>
          <cell r="B644">
            <v>1088918</v>
          </cell>
          <cell r="C644" t="str">
            <v>Could Not Connect</v>
          </cell>
          <cell r="D644" t="str">
            <v>Phase 2</v>
          </cell>
          <cell r="E644" t="str">
            <v>Shubh Aggarwal</v>
          </cell>
          <cell r="F644" t="str">
            <v>Batch 68 Java + Cloud AWS (E)</v>
          </cell>
          <cell r="G644" t="str">
            <v>Wave 2</v>
          </cell>
          <cell r="H644">
            <v>92</v>
          </cell>
          <cell r="I644">
            <v>44657</v>
          </cell>
          <cell r="J644">
            <v>44785</v>
          </cell>
          <cell r="K644" t="str">
            <v>Himanshu</v>
          </cell>
          <cell r="L644" t="str">
            <v>Annu Sharma</v>
          </cell>
          <cell r="M644">
            <v>2.7029999999999998E-2</v>
          </cell>
          <cell r="N644">
            <v>0</v>
          </cell>
          <cell r="O644" t="str">
            <v>Absent</v>
          </cell>
          <cell r="R644" t="str">
            <v>No</v>
          </cell>
        </row>
        <row r="645">
          <cell r="A645">
            <v>1271566</v>
          </cell>
          <cell r="B645">
            <v>1271566</v>
          </cell>
          <cell r="C645" t="str">
            <v>Undergoing</v>
          </cell>
          <cell r="D645" t="str">
            <v>Phase 2</v>
          </cell>
          <cell r="E645" t="str">
            <v>Ayush Rawat</v>
          </cell>
          <cell r="F645" t="str">
            <v>Batch 81 Java + Cloud AWS (M)</v>
          </cell>
          <cell r="G645" t="str">
            <v>Wave 3</v>
          </cell>
          <cell r="H645">
            <v>92</v>
          </cell>
          <cell r="I645">
            <v>44664</v>
          </cell>
          <cell r="J645">
            <v>44792</v>
          </cell>
          <cell r="K645" t="str">
            <v>Satish</v>
          </cell>
          <cell r="M645">
            <v>0.5</v>
          </cell>
          <cell r="N645">
            <v>0</v>
          </cell>
          <cell r="R645" t="str">
            <v>No</v>
          </cell>
          <cell r="S645" t="str">
            <v>Java</v>
          </cell>
        </row>
        <row r="646">
          <cell r="A646">
            <v>1445009</v>
          </cell>
          <cell r="B646">
            <v>1445009</v>
          </cell>
          <cell r="C646" t="str">
            <v>Undergoing</v>
          </cell>
          <cell r="D646" t="str">
            <v>Phase 2</v>
          </cell>
          <cell r="E646" t="str">
            <v>Darpan</v>
          </cell>
          <cell r="F646" t="str">
            <v>Batch 54 Java FSD (E)</v>
          </cell>
          <cell r="G646" t="str">
            <v>Wave 1</v>
          </cell>
          <cell r="H646">
            <v>80</v>
          </cell>
          <cell r="I646">
            <v>44651</v>
          </cell>
          <cell r="J646">
            <v>44763</v>
          </cell>
          <cell r="K646" t="str">
            <v>Asma</v>
          </cell>
          <cell r="L646" t="str">
            <v>Ghouse</v>
          </cell>
          <cell r="M646">
            <v>0.92857000000000001</v>
          </cell>
          <cell r="N646">
            <v>0.79411764705882348</v>
          </cell>
          <cell r="O646">
            <v>0.81647804761904774</v>
          </cell>
          <cell r="R646" t="str">
            <v>no</v>
          </cell>
        </row>
        <row r="647">
          <cell r="A647">
            <v>1110320</v>
          </cell>
          <cell r="B647">
            <v>1110320</v>
          </cell>
          <cell r="C647" t="str">
            <v>Undergoing</v>
          </cell>
          <cell r="D647" t="str">
            <v>Phase 2</v>
          </cell>
          <cell r="E647" t="str">
            <v>Ashwini Uppu</v>
          </cell>
          <cell r="F647" t="str">
            <v>Batch 99 Java+Cloud GCP(M)</v>
          </cell>
          <cell r="G647" t="str">
            <v>Wave 8</v>
          </cell>
          <cell r="H647">
            <v>92</v>
          </cell>
          <cell r="I647">
            <v>44677</v>
          </cell>
          <cell r="J647">
            <v>44805</v>
          </cell>
          <cell r="K647" t="str">
            <v>NagaRaju</v>
          </cell>
          <cell r="M647">
            <v>0.91666999999999998</v>
          </cell>
          <cell r="N647">
            <v>1</v>
          </cell>
          <cell r="R647" t="str">
            <v>Yes</v>
          </cell>
          <cell r="T647">
            <v>44726</v>
          </cell>
          <cell r="U647">
            <v>44732</v>
          </cell>
        </row>
        <row r="648">
          <cell r="A648">
            <v>1140194</v>
          </cell>
          <cell r="B648">
            <v>1140194</v>
          </cell>
          <cell r="C648" t="str">
            <v>Undergoing</v>
          </cell>
          <cell r="D648" t="str">
            <v>Phase 2</v>
          </cell>
          <cell r="E648" t="str">
            <v>RAKESH B</v>
          </cell>
          <cell r="F648" t="str">
            <v>Batch 99 Java+Cloud GCP(M)</v>
          </cell>
          <cell r="G648" t="str">
            <v>Wave 8</v>
          </cell>
          <cell r="H648">
            <v>92</v>
          </cell>
          <cell r="I648">
            <v>44677</v>
          </cell>
          <cell r="J648">
            <v>44805</v>
          </cell>
          <cell r="K648" t="str">
            <v>NagaRaju</v>
          </cell>
          <cell r="M648">
            <v>0.79166999999999998</v>
          </cell>
          <cell r="N648">
            <v>1</v>
          </cell>
        </row>
        <row r="649">
          <cell r="A649">
            <v>1701188</v>
          </cell>
          <cell r="B649">
            <v>1701188</v>
          </cell>
          <cell r="C649" t="str">
            <v>Undergoing</v>
          </cell>
          <cell r="D649" t="str">
            <v>Phase 2</v>
          </cell>
          <cell r="E649" t="str">
            <v>Mohammed Abdul Rahman</v>
          </cell>
          <cell r="F649" t="str">
            <v>Batch 84 Java + Cloud GCP (E)</v>
          </cell>
          <cell r="G649" t="str">
            <v>Wave 3</v>
          </cell>
          <cell r="H649">
            <v>92</v>
          </cell>
          <cell r="I649">
            <v>44664</v>
          </cell>
          <cell r="J649">
            <v>44792</v>
          </cell>
          <cell r="K649" t="str">
            <v>Vaibhav</v>
          </cell>
          <cell r="M649">
            <v>0.875</v>
          </cell>
          <cell r="N649">
            <v>0.61904761904761907</v>
          </cell>
          <cell r="R649" t="str">
            <v>yes</v>
          </cell>
          <cell r="T649">
            <v>44872</v>
          </cell>
          <cell r="U649" t="str">
            <v>17/06/2022</v>
          </cell>
        </row>
        <row r="650">
          <cell r="A650">
            <v>1764701</v>
          </cell>
          <cell r="B650">
            <v>1764701</v>
          </cell>
          <cell r="C650" t="str">
            <v>Undergoing</v>
          </cell>
          <cell r="D650" t="str">
            <v>Phase 2</v>
          </cell>
          <cell r="E650" t="str">
            <v>Sandeep Kumar</v>
          </cell>
          <cell r="F650" t="str">
            <v>Batch 90 MERN(E)</v>
          </cell>
          <cell r="G650" t="str">
            <v>Wave 7</v>
          </cell>
          <cell r="H650">
            <v>80</v>
          </cell>
          <cell r="I650">
            <v>44677</v>
          </cell>
          <cell r="J650">
            <v>44789</v>
          </cell>
          <cell r="K650" t="str">
            <v>Anamika</v>
          </cell>
          <cell r="M650">
            <v>1</v>
          </cell>
          <cell r="N650">
            <v>0.76470588235294112</v>
          </cell>
          <cell r="R650" t="str">
            <v>Yes</v>
          </cell>
          <cell r="S650" t="str">
            <v>React</v>
          </cell>
          <cell r="T650">
            <v>44708</v>
          </cell>
          <cell r="U650">
            <v>44711</v>
          </cell>
        </row>
        <row r="651">
          <cell r="A651">
            <v>1726467</v>
          </cell>
          <cell r="B651">
            <v>1726467</v>
          </cell>
          <cell r="C651" t="str">
            <v>Undergoing</v>
          </cell>
          <cell r="D651" t="str">
            <v>Phase 2</v>
          </cell>
          <cell r="E651" t="str">
            <v>MAHEEDHAR REDDY GOTTIPOLU</v>
          </cell>
          <cell r="F651" t="str">
            <v>Batch 91 Java + Cloud AWS (E)</v>
          </cell>
          <cell r="G651" t="str">
            <v>Wave 6</v>
          </cell>
          <cell r="H651">
            <v>92</v>
          </cell>
          <cell r="I651">
            <v>44670</v>
          </cell>
          <cell r="J651">
            <v>44798</v>
          </cell>
          <cell r="K651" t="str">
            <v>Rakesh</v>
          </cell>
          <cell r="L651" t="str">
            <v>Annu Sharma</v>
          </cell>
          <cell r="M651">
            <v>0.76666999999999996</v>
          </cell>
          <cell r="N651">
            <v>0.82352941176470584</v>
          </cell>
          <cell r="R651" t="str">
            <v>YES</v>
          </cell>
        </row>
        <row r="652">
          <cell r="A652">
            <v>1618662</v>
          </cell>
          <cell r="B652">
            <v>1618662</v>
          </cell>
          <cell r="C652" t="str">
            <v>Undergoing</v>
          </cell>
          <cell r="D652" t="str">
            <v>Phase 2</v>
          </cell>
          <cell r="E652" t="str">
            <v>Ganesh Bharat Patil</v>
          </cell>
          <cell r="F652" t="str">
            <v>Batch 81 Java + Cloud AWS (M)</v>
          </cell>
          <cell r="G652" t="str">
            <v>Wave 3</v>
          </cell>
          <cell r="H652">
            <v>92</v>
          </cell>
          <cell r="I652">
            <v>44664</v>
          </cell>
          <cell r="J652">
            <v>44792</v>
          </cell>
          <cell r="K652" t="str">
            <v>Satish</v>
          </cell>
          <cell r="M652">
            <v>1</v>
          </cell>
          <cell r="N652">
            <v>0.95454545454545459</v>
          </cell>
          <cell r="R652" t="str">
            <v>Yes</v>
          </cell>
          <cell r="T652" t="str">
            <v>20-06-2022</v>
          </cell>
          <cell r="U652" t="str">
            <v>30-06-2022</v>
          </cell>
        </row>
        <row r="653">
          <cell r="A653">
            <v>1339065</v>
          </cell>
          <cell r="B653">
            <v>1339065</v>
          </cell>
          <cell r="C653" t="str">
            <v>Undergoing</v>
          </cell>
          <cell r="D653" t="str">
            <v>Phase 2</v>
          </cell>
          <cell r="E653" t="str">
            <v>Vishnu Vardhan Chebrolu</v>
          </cell>
          <cell r="F653" t="str">
            <v>Batch 87 Java + Cloud AWS (M)</v>
          </cell>
          <cell r="G653" t="str">
            <v>Wave 5</v>
          </cell>
          <cell r="H653">
            <v>92</v>
          </cell>
          <cell r="I653">
            <v>44670</v>
          </cell>
          <cell r="J653">
            <v>44798</v>
          </cell>
          <cell r="K653" t="str">
            <v>Subbu</v>
          </cell>
          <cell r="L653" t="str">
            <v>Farha</v>
          </cell>
          <cell r="M653">
            <v>0.90322999999999998</v>
          </cell>
          <cell r="N653">
            <v>0.94117647058823528</v>
          </cell>
          <cell r="R653" t="str">
            <v>Yes</v>
          </cell>
        </row>
        <row r="654">
          <cell r="A654">
            <v>1402868</v>
          </cell>
          <cell r="B654">
            <v>1402868</v>
          </cell>
          <cell r="C654" t="str">
            <v>Undergoing</v>
          </cell>
          <cell r="D654" t="str">
            <v>Phase 2</v>
          </cell>
          <cell r="E654" t="str">
            <v>Shubham Pandey</v>
          </cell>
          <cell r="F654" t="str">
            <v>Batch 79 Java FSD(M)</v>
          </cell>
          <cell r="G654" t="str">
            <v>Wave 5</v>
          </cell>
          <cell r="H654">
            <v>80</v>
          </cell>
          <cell r="I654">
            <v>44669</v>
          </cell>
          <cell r="J654">
            <v>44781</v>
          </cell>
          <cell r="K654" t="str">
            <v xml:space="preserve"> Vaibhav </v>
          </cell>
          <cell r="M654">
            <v>0.8</v>
          </cell>
          <cell r="N654">
            <v>1</v>
          </cell>
        </row>
        <row r="655">
          <cell r="A655">
            <v>1215363</v>
          </cell>
          <cell r="B655">
            <v>1215363</v>
          </cell>
          <cell r="C655" t="str">
            <v>Undergoing</v>
          </cell>
          <cell r="D655" t="str">
            <v>Phase 2</v>
          </cell>
          <cell r="E655" t="str">
            <v>Riya Bobde</v>
          </cell>
          <cell r="F655" t="str">
            <v>Batch 81 Java + Cloud AWS (M)</v>
          </cell>
          <cell r="G655" t="str">
            <v>Wave 3</v>
          </cell>
          <cell r="H655">
            <v>92</v>
          </cell>
          <cell r="I655">
            <v>44664</v>
          </cell>
          <cell r="J655">
            <v>44792</v>
          </cell>
          <cell r="K655" t="str">
            <v>Satish</v>
          </cell>
          <cell r="M655">
            <v>0.79412000000000005</v>
          </cell>
          <cell r="N655">
            <v>0.95454545454545459</v>
          </cell>
          <cell r="R655" t="str">
            <v>Yes</v>
          </cell>
        </row>
        <row r="656">
          <cell r="A656">
            <v>1172673</v>
          </cell>
          <cell r="B656">
            <v>1172673</v>
          </cell>
          <cell r="C656" t="str">
            <v>Undergoing</v>
          </cell>
          <cell r="D656" t="str">
            <v>Phase 2</v>
          </cell>
          <cell r="E656" t="str">
            <v>Prachi Jaising Pardeshi</v>
          </cell>
          <cell r="F656" t="str">
            <v>Batch 81 Java + Cloud AWS (M)</v>
          </cell>
          <cell r="G656" t="str">
            <v>Wave 3</v>
          </cell>
          <cell r="H656">
            <v>92</v>
          </cell>
          <cell r="I656">
            <v>44664</v>
          </cell>
          <cell r="J656">
            <v>44792</v>
          </cell>
          <cell r="K656" t="str">
            <v>Satish</v>
          </cell>
          <cell r="M656">
            <v>0.85293999999999992</v>
          </cell>
          <cell r="N656">
            <v>0.90909090909090906</v>
          </cell>
          <cell r="R656" t="str">
            <v>N0</v>
          </cell>
          <cell r="S656" t="str">
            <v>Angular</v>
          </cell>
        </row>
        <row r="657">
          <cell r="A657">
            <v>1253644</v>
          </cell>
          <cell r="B657">
            <v>1253644</v>
          </cell>
          <cell r="C657" t="str">
            <v>Undergoing</v>
          </cell>
          <cell r="D657" t="str">
            <v>Phase 2</v>
          </cell>
          <cell r="E657" t="str">
            <v>Niranjan T R</v>
          </cell>
          <cell r="F657" t="str">
            <v>Batch 87 Java + Cloud AWS (M)</v>
          </cell>
          <cell r="G657" t="str">
            <v>Wave 5</v>
          </cell>
          <cell r="H657">
            <v>92</v>
          </cell>
          <cell r="I657">
            <v>44670</v>
          </cell>
          <cell r="J657">
            <v>44798</v>
          </cell>
          <cell r="K657" t="str">
            <v>Subbu</v>
          </cell>
          <cell r="L657" t="str">
            <v>Farha</v>
          </cell>
          <cell r="M657">
            <v>0.96774000000000004</v>
          </cell>
          <cell r="N657">
            <v>0.94117647058823528</v>
          </cell>
          <cell r="R657" t="str">
            <v>Yes</v>
          </cell>
        </row>
        <row r="658">
          <cell r="A658">
            <v>1459751</v>
          </cell>
          <cell r="B658">
            <v>1459751</v>
          </cell>
          <cell r="C658" t="str">
            <v>Undergoing</v>
          </cell>
          <cell r="D658" t="str">
            <v>Phase 2</v>
          </cell>
          <cell r="E658" t="str">
            <v>Doddi Revanth</v>
          </cell>
          <cell r="F658" t="str">
            <v>Batch 53 Java FSD (M)</v>
          </cell>
          <cell r="G658" t="str">
            <v>Wave 1</v>
          </cell>
          <cell r="H658">
            <v>80</v>
          </cell>
          <cell r="I658">
            <v>44651</v>
          </cell>
          <cell r="J658">
            <v>44763</v>
          </cell>
          <cell r="K658" t="str">
            <v>Meghna</v>
          </cell>
          <cell r="L658" t="str">
            <v>Kavitha</v>
          </cell>
          <cell r="M658">
            <v>0.91666999999999998</v>
          </cell>
          <cell r="N658">
            <v>0.76470588235294112</v>
          </cell>
          <cell r="O658">
            <v>0.84099959523809531</v>
          </cell>
        </row>
        <row r="659">
          <cell r="A659">
            <v>1458421</v>
          </cell>
          <cell r="B659">
            <v>1458421</v>
          </cell>
          <cell r="C659" t="str">
            <v>Undergoing</v>
          </cell>
          <cell r="D659" t="str">
            <v>Phase 2</v>
          </cell>
          <cell r="E659" t="str">
            <v>Sourav Kumar</v>
          </cell>
          <cell r="F659" t="str">
            <v>Batch 55 Java FSD (E)</v>
          </cell>
          <cell r="G659" t="str">
            <v>Wave 2</v>
          </cell>
          <cell r="H659">
            <v>80</v>
          </cell>
          <cell r="I659">
            <v>44657</v>
          </cell>
          <cell r="J659">
            <v>44769</v>
          </cell>
          <cell r="K659" t="str">
            <v>Sathish G</v>
          </cell>
          <cell r="M659">
            <v>1</v>
          </cell>
          <cell r="N659">
            <v>0.86206896551724133</v>
          </cell>
          <cell r="O659">
            <v>0.93101904761904763</v>
          </cell>
          <cell r="R659" t="str">
            <v>Yes</v>
          </cell>
        </row>
        <row r="660">
          <cell r="A660">
            <v>1620985</v>
          </cell>
          <cell r="B660">
            <v>1620985</v>
          </cell>
          <cell r="C660" t="str">
            <v>Undergoing</v>
          </cell>
          <cell r="D660" t="str">
            <v>Phase 2</v>
          </cell>
          <cell r="E660" t="str">
            <v>Naga Babu Kandula</v>
          </cell>
          <cell r="F660" t="str">
            <v>Batch 100 Java FSD (M)</v>
          </cell>
          <cell r="G660" t="str">
            <v>Wave 7</v>
          </cell>
          <cell r="H660">
            <v>80</v>
          </cell>
          <cell r="I660">
            <v>44677</v>
          </cell>
          <cell r="J660">
            <v>44789</v>
          </cell>
          <cell r="K660" t="str">
            <v>Sushila</v>
          </cell>
          <cell r="L660" t="str">
            <v xml:space="preserve">Vaibhav </v>
          </cell>
          <cell r="M660">
            <v>0.96153999999999995</v>
          </cell>
          <cell r="N660">
            <v>0.92307692307692313</v>
          </cell>
          <cell r="R660" t="str">
            <v>Yes</v>
          </cell>
          <cell r="S660" t="str">
            <v>Sprint 4 and 5</v>
          </cell>
          <cell r="T660">
            <v>44725</v>
          </cell>
          <cell r="U660">
            <v>44737</v>
          </cell>
        </row>
        <row r="661">
          <cell r="A661">
            <v>1610701</v>
          </cell>
          <cell r="B661" t="e">
            <v>#N/A</v>
          </cell>
          <cell r="C661" t="str">
            <v>Dropout</v>
          </cell>
          <cell r="D661" t="str">
            <v>Phase 2</v>
          </cell>
          <cell r="E661" t="str">
            <v>kommuru manasa</v>
          </cell>
          <cell r="F661" t="str">
            <v>Batch 99 Java+Cloud GCP(M)</v>
          </cell>
          <cell r="G661" t="str">
            <v>Wave 8</v>
          </cell>
          <cell r="H661">
            <v>92</v>
          </cell>
          <cell r="I661">
            <v>44677</v>
          </cell>
          <cell r="J661">
            <v>44805</v>
          </cell>
          <cell r="K661" t="str">
            <v>NagaRaju</v>
          </cell>
          <cell r="M661">
            <v>0.26086999999999999</v>
          </cell>
          <cell r="N661">
            <v>0</v>
          </cell>
        </row>
        <row r="662">
          <cell r="A662">
            <v>1278945</v>
          </cell>
          <cell r="B662">
            <v>1278945</v>
          </cell>
          <cell r="C662" t="str">
            <v>Undergoing</v>
          </cell>
          <cell r="D662" t="str">
            <v>Phase 2</v>
          </cell>
          <cell r="E662" t="str">
            <v>Shaik Mohammed Nadeem</v>
          </cell>
          <cell r="F662" t="str">
            <v>Batch 72 Java FSD (M)</v>
          </cell>
          <cell r="G662" t="str">
            <v>Wave 5</v>
          </cell>
          <cell r="H662">
            <v>80</v>
          </cell>
          <cell r="I662">
            <v>44669</v>
          </cell>
          <cell r="J662">
            <v>44781</v>
          </cell>
          <cell r="K662" t="str">
            <v>Farah</v>
          </cell>
          <cell r="M662">
            <v>0.78125</v>
          </cell>
          <cell r="N662">
            <v>1</v>
          </cell>
          <cell r="R662" t="str">
            <v>Yes</v>
          </cell>
        </row>
        <row r="663">
          <cell r="A663">
            <v>1414853</v>
          </cell>
          <cell r="B663">
            <v>1414853</v>
          </cell>
          <cell r="C663" t="str">
            <v>Undergoing</v>
          </cell>
          <cell r="D663" t="str">
            <v>Phase 2</v>
          </cell>
          <cell r="E663" t="str">
            <v>Gulshan Kumar Pal</v>
          </cell>
          <cell r="F663" t="str">
            <v>Batch 62 Java FSD(A)</v>
          </cell>
          <cell r="G663" t="str">
            <v>Wave 1</v>
          </cell>
          <cell r="H663">
            <v>80</v>
          </cell>
          <cell r="I663">
            <v>44651</v>
          </cell>
          <cell r="J663">
            <v>44763</v>
          </cell>
          <cell r="K663" t="str">
            <v>Vikram</v>
          </cell>
          <cell r="L663" t="str">
            <v>Rajeev Choudhary</v>
          </cell>
          <cell r="M663">
            <v>0.74419000000000002</v>
          </cell>
          <cell r="N663">
            <v>0.82352941176470584</v>
          </cell>
          <cell r="O663">
            <v>0.91831450000000014</v>
          </cell>
        </row>
        <row r="664">
          <cell r="A664">
            <v>1228685</v>
          </cell>
          <cell r="B664">
            <v>1228685</v>
          </cell>
          <cell r="C664" t="str">
            <v>Undergoing</v>
          </cell>
          <cell r="D664" t="str">
            <v>Phase 2</v>
          </cell>
          <cell r="E664" t="str">
            <v>Rahul Raj Verma</v>
          </cell>
          <cell r="F664" t="str">
            <v>Batch 72 Java FSD (M)</v>
          </cell>
          <cell r="G664" t="str">
            <v>Wave 5</v>
          </cell>
          <cell r="H664">
            <v>80</v>
          </cell>
          <cell r="I664">
            <v>44669</v>
          </cell>
          <cell r="J664">
            <v>44781</v>
          </cell>
          <cell r="K664" t="str">
            <v>Farah</v>
          </cell>
          <cell r="M664">
            <v>0.90625</v>
          </cell>
          <cell r="N664">
            <v>1</v>
          </cell>
          <cell r="R664" t="str">
            <v>Yes</v>
          </cell>
        </row>
        <row r="665">
          <cell r="A665">
            <v>1228688</v>
          </cell>
          <cell r="B665">
            <v>1228688</v>
          </cell>
          <cell r="C665" t="str">
            <v>Undergoing</v>
          </cell>
          <cell r="D665" t="str">
            <v>Phase 2</v>
          </cell>
          <cell r="E665" t="str">
            <v>Rajeswari Cheepurupalli</v>
          </cell>
          <cell r="F665" t="str">
            <v>Batch 81 Java + Cloud AWS (M)</v>
          </cell>
          <cell r="G665" t="str">
            <v>Wave 3</v>
          </cell>
          <cell r="H665">
            <v>92</v>
          </cell>
          <cell r="I665">
            <v>44664</v>
          </cell>
          <cell r="J665">
            <v>44792</v>
          </cell>
          <cell r="K665" t="str">
            <v>Satish</v>
          </cell>
          <cell r="M665">
            <v>0.97058999999999995</v>
          </cell>
          <cell r="N665">
            <v>0.95454545454545459</v>
          </cell>
          <cell r="R665" t="str">
            <v>Yes</v>
          </cell>
        </row>
        <row r="666">
          <cell r="A666">
            <v>1352047</v>
          </cell>
          <cell r="B666">
            <v>1352047</v>
          </cell>
          <cell r="C666" t="str">
            <v>Undergoing</v>
          </cell>
          <cell r="D666" t="str">
            <v>Phase 2</v>
          </cell>
          <cell r="E666" t="str">
            <v>Aarti Goswami</v>
          </cell>
          <cell r="F666" t="str">
            <v>Batch 81 Java + Cloud AWS (M)</v>
          </cell>
          <cell r="G666" t="str">
            <v>Wave 3</v>
          </cell>
          <cell r="H666">
            <v>92</v>
          </cell>
          <cell r="I666">
            <v>44664</v>
          </cell>
          <cell r="J666">
            <v>44792</v>
          </cell>
          <cell r="K666" t="str">
            <v>Satish</v>
          </cell>
          <cell r="M666">
            <v>0.88234999999999997</v>
          </cell>
          <cell r="N666">
            <v>1</v>
          </cell>
          <cell r="R666" t="str">
            <v>Yes</v>
          </cell>
        </row>
        <row r="667">
          <cell r="A667">
            <v>1447774</v>
          </cell>
          <cell r="B667">
            <v>1447774</v>
          </cell>
          <cell r="C667" t="str">
            <v>Undergoing</v>
          </cell>
          <cell r="D667" t="str">
            <v>Phase 2</v>
          </cell>
          <cell r="E667" t="str">
            <v>RISHIRAJ SINGH</v>
          </cell>
          <cell r="F667" t="str">
            <v>Batch 91 Java + Cloud AWS (E)</v>
          </cell>
          <cell r="G667" t="str">
            <v>Wave 6</v>
          </cell>
          <cell r="H667">
            <v>92</v>
          </cell>
          <cell r="I667">
            <v>44670</v>
          </cell>
          <cell r="J667">
            <v>44798</v>
          </cell>
          <cell r="K667" t="str">
            <v>Rakesh</v>
          </cell>
          <cell r="L667" t="str">
            <v>Annu Sharma</v>
          </cell>
          <cell r="M667">
            <v>0.8</v>
          </cell>
          <cell r="N667">
            <v>0.94117647058823528</v>
          </cell>
          <cell r="R667" t="str">
            <v>YES</v>
          </cell>
        </row>
        <row r="668">
          <cell r="A668">
            <v>1184662</v>
          </cell>
          <cell r="B668">
            <v>1184662</v>
          </cell>
          <cell r="C668" t="str">
            <v>Could Not Connect</v>
          </cell>
          <cell r="D668" t="str">
            <v>Phase 2</v>
          </cell>
          <cell r="E668" t="str">
            <v>Sadish Ramajayam Nadar</v>
          </cell>
          <cell r="F668" t="str">
            <v>Batch 55 Java FSD (E)</v>
          </cell>
          <cell r="G668" t="str">
            <v>Wave 2</v>
          </cell>
          <cell r="H668">
            <v>80</v>
          </cell>
          <cell r="I668">
            <v>44657</v>
          </cell>
          <cell r="J668">
            <v>44769</v>
          </cell>
          <cell r="K668" t="str">
            <v>Sathish G</v>
          </cell>
          <cell r="M668">
            <v>7.8949999999999992E-2</v>
          </cell>
          <cell r="N668">
            <v>0</v>
          </cell>
          <cell r="O668" t="str">
            <v>Absent</v>
          </cell>
          <cell r="R668" t="str">
            <v>No</v>
          </cell>
        </row>
        <row r="669">
          <cell r="A669">
            <v>1352049</v>
          </cell>
          <cell r="B669">
            <v>1352049</v>
          </cell>
          <cell r="C669" t="str">
            <v>Undergoing</v>
          </cell>
          <cell r="D669" t="str">
            <v>Phase 2</v>
          </cell>
          <cell r="E669" t="str">
            <v>Sai Keerthika Penumacha</v>
          </cell>
          <cell r="F669" t="str">
            <v>Batch 88 Java + Cloud AWS (M)</v>
          </cell>
          <cell r="G669" t="str">
            <v>Wave 5</v>
          </cell>
          <cell r="H669">
            <v>92</v>
          </cell>
          <cell r="I669">
            <v>44670</v>
          </cell>
          <cell r="J669">
            <v>44798</v>
          </cell>
          <cell r="K669" t="str">
            <v>Sanjeet</v>
          </cell>
          <cell r="L669" t="str">
            <v>Satish G</v>
          </cell>
          <cell r="M669">
            <v>0.74194000000000004</v>
          </cell>
          <cell r="N669">
            <v>0.88235294117647056</v>
          </cell>
          <cell r="R669" t="str">
            <v>No</v>
          </cell>
          <cell r="S669" t="str">
            <v>Angular</v>
          </cell>
        </row>
        <row r="670">
          <cell r="A670">
            <v>1480227</v>
          </cell>
          <cell r="B670">
            <v>1480227</v>
          </cell>
          <cell r="C670" t="str">
            <v>Undergoing</v>
          </cell>
          <cell r="D670" t="str">
            <v>Phase 2</v>
          </cell>
          <cell r="E670" t="str">
            <v>Deepthi Tangudu</v>
          </cell>
          <cell r="F670" t="str">
            <v>Batch 88 Java + Cloud AWS (M)</v>
          </cell>
          <cell r="G670" t="str">
            <v>Wave 5</v>
          </cell>
          <cell r="H670">
            <v>92</v>
          </cell>
          <cell r="I670">
            <v>44670</v>
          </cell>
          <cell r="J670">
            <v>44798</v>
          </cell>
          <cell r="K670" t="str">
            <v>Sanjeet</v>
          </cell>
          <cell r="L670" t="str">
            <v>Satish G</v>
          </cell>
          <cell r="M670">
            <v>0.87096999999999991</v>
          </cell>
          <cell r="N670">
            <v>0.94117647058823528</v>
          </cell>
          <cell r="R670" t="str">
            <v>No</v>
          </cell>
          <cell r="S670" t="str">
            <v>Angular</v>
          </cell>
          <cell r="T670" t="str">
            <v>18-6-2022</v>
          </cell>
          <cell r="U670" t="str">
            <v>25-6-22</v>
          </cell>
        </row>
        <row r="671">
          <cell r="A671">
            <v>1426842</v>
          </cell>
          <cell r="B671">
            <v>1426842</v>
          </cell>
          <cell r="C671" t="str">
            <v>Undergoing</v>
          </cell>
          <cell r="D671" t="str">
            <v>Phase 2</v>
          </cell>
          <cell r="E671" t="str">
            <v>Koppireddi Venkateswara Rao</v>
          </cell>
          <cell r="F671" t="str">
            <v>Batch 68 Java + Cloud AWS (E)</v>
          </cell>
          <cell r="G671" t="str">
            <v>Wave 2</v>
          </cell>
          <cell r="H671">
            <v>92</v>
          </cell>
          <cell r="I671">
            <v>44657</v>
          </cell>
          <cell r="J671">
            <v>44785</v>
          </cell>
          <cell r="K671" t="str">
            <v>Himanshu</v>
          </cell>
          <cell r="L671" t="str">
            <v>Annu Sharma</v>
          </cell>
          <cell r="M671">
            <v>0.47368000000000005</v>
          </cell>
          <cell r="N671">
            <v>0.66666666666666663</v>
          </cell>
          <cell r="O671">
            <v>0.90791473809523815</v>
          </cell>
          <cell r="R671" t="str">
            <v>No</v>
          </cell>
        </row>
        <row r="672">
          <cell r="A672">
            <v>1664554</v>
          </cell>
          <cell r="B672">
            <v>1664554</v>
          </cell>
          <cell r="C672" t="str">
            <v>Undergoing</v>
          </cell>
          <cell r="D672" t="str">
            <v>Phase 2</v>
          </cell>
          <cell r="E672" t="str">
            <v>SATISH BEKKAM</v>
          </cell>
          <cell r="F672" t="str">
            <v>Batch 54 Java FSD (E)</v>
          </cell>
          <cell r="G672" t="str">
            <v>Wave 1</v>
          </cell>
          <cell r="H672">
            <v>80</v>
          </cell>
          <cell r="I672">
            <v>44651</v>
          </cell>
          <cell r="J672">
            <v>44763</v>
          </cell>
          <cell r="K672" t="str">
            <v>Asma</v>
          </cell>
          <cell r="L672" t="str">
            <v>Ghouse</v>
          </cell>
          <cell r="M672">
            <v>1</v>
          </cell>
          <cell r="N672">
            <v>0.94117647058823528</v>
          </cell>
          <cell r="O672">
            <v>0.90820000000000012</v>
          </cell>
          <cell r="R672" t="str">
            <v>yes</v>
          </cell>
          <cell r="S672" t="str">
            <v>No cases</v>
          </cell>
        </row>
        <row r="673">
          <cell r="A673">
            <v>1228671</v>
          </cell>
          <cell r="B673">
            <v>1228671</v>
          </cell>
          <cell r="C673" t="str">
            <v>Undergoing</v>
          </cell>
          <cell r="D673" t="str">
            <v>Phase 2</v>
          </cell>
          <cell r="E673" t="str">
            <v>Shreyan Kothari</v>
          </cell>
          <cell r="F673" t="str">
            <v>Batch 56 Java FSD (E)</v>
          </cell>
          <cell r="G673" t="str">
            <v>Wave 1</v>
          </cell>
          <cell r="H673">
            <v>80</v>
          </cell>
          <cell r="I673">
            <v>44651</v>
          </cell>
          <cell r="J673">
            <v>44763</v>
          </cell>
          <cell r="K673" t="str">
            <v>Priyanka</v>
          </cell>
          <cell r="L673" t="str">
            <v>Ghouse</v>
          </cell>
          <cell r="M673">
            <v>0.47368000000000005</v>
          </cell>
          <cell r="N673">
            <v>0.61764705882352944</v>
          </cell>
          <cell r="O673" t="str">
            <v>Absent</v>
          </cell>
          <cell r="R673" t="str">
            <v>Yes</v>
          </cell>
        </row>
        <row r="674">
          <cell r="A674">
            <v>1786097</v>
          </cell>
          <cell r="B674" t="e">
            <v>#N/A</v>
          </cell>
          <cell r="C674" t="str">
            <v>Dropout</v>
          </cell>
          <cell r="D674" t="str">
            <v>Phase 2</v>
          </cell>
          <cell r="E674" t="str">
            <v>Jitender Kumar</v>
          </cell>
          <cell r="F674" t="str">
            <v>Batch 81 Java + Cloud AWS (M)</v>
          </cell>
          <cell r="G674" t="str">
            <v>Wave 3</v>
          </cell>
          <cell r="H674">
            <v>92</v>
          </cell>
          <cell r="I674">
            <v>44664</v>
          </cell>
          <cell r="J674">
            <v>44792</v>
          </cell>
          <cell r="K674" t="str">
            <v>Satish</v>
          </cell>
          <cell r="M674">
            <v>0.88234999999999997</v>
          </cell>
          <cell r="N674">
            <v>0.95454545454545459</v>
          </cell>
          <cell r="R674" t="str">
            <v>No</v>
          </cell>
        </row>
        <row r="675">
          <cell r="A675">
            <v>1458411</v>
          </cell>
          <cell r="B675">
            <v>1458411</v>
          </cell>
          <cell r="C675" t="str">
            <v>Undergoing</v>
          </cell>
          <cell r="D675" t="str">
            <v>Phase 2</v>
          </cell>
          <cell r="E675" t="str">
            <v>Chaitanya Lakshmi Sagam</v>
          </cell>
          <cell r="F675" t="str">
            <v>Batch 68 Java + Cloud AWS (E)</v>
          </cell>
          <cell r="G675" t="str">
            <v>Wave 2</v>
          </cell>
          <cell r="H675">
            <v>92</v>
          </cell>
          <cell r="I675">
            <v>44657</v>
          </cell>
          <cell r="J675">
            <v>44785</v>
          </cell>
          <cell r="K675" t="str">
            <v>Himanshu</v>
          </cell>
          <cell r="L675" t="str">
            <v>Annu Sharma</v>
          </cell>
          <cell r="M675">
            <v>1</v>
          </cell>
          <cell r="N675">
            <v>0.92592592592592593</v>
          </cell>
          <cell r="O675">
            <v>0.92683809523809524</v>
          </cell>
          <cell r="R675" t="str">
            <v>Yes</v>
          </cell>
          <cell r="T675">
            <v>44648</v>
          </cell>
          <cell r="U675">
            <v>44667</v>
          </cell>
        </row>
        <row r="676">
          <cell r="A676">
            <v>1550669</v>
          </cell>
          <cell r="B676">
            <v>1550669</v>
          </cell>
          <cell r="C676" t="str">
            <v>Undergoing</v>
          </cell>
          <cell r="D676" t="str">
            <v>Phase 2</v>
          </cell>
          <cell r="E676" t="str">
            <v>SaiRoopa konanki</v>
          </cell>
          <cell r="F676" t="str">
            <v>Batch 72 Java FSD (M)</v>
          </cell>
          <cell r="G676" t="str">
            <v>Wave 5</v>
          </cell>
          <cell r="H676">
            <v>80</v>
          </cell>
          <cell r="I676">
            <v>44669</v>
          </cell>
          <cell r="J676">
            <v>44781</v>
          </cell>
          <cell r="K676" t="str">
            <v>Farah</v>
          </cell>
          <cell r="M676">
            <v>0.9375</v>
          </cell>
          <cell r="N676">
            <v>1</v>
          </cell>
          <cell r="R676" t="str">
            <v>Yes</v>
          </cell>
        </row>
        <row r="677">
          <cell r="A677">
            <v>1745542</v>
          </cell>
          <cell r="B677">
            <v>1745542</v>
          </cell>
          <cell r="C677" t="str">
            <v>Undergoing</v>
          </cell>
          <cell r="D677" t="str">
            <v>Phase 2</v>
          </cell>
          <cell r="E677" t="str">
            <v>Nitish Kumar</v>
          </cell>
          <cell r="F677" t="str">
            <v>Batch 81 Java + Cloud AWS (M)</v>
          </cell>
          <cell r="G677" t="str">
            <v>Wave 3</v>
          </cell>
          <cell r="H677">
            <v>92</v>
          </cell>
          <cell r="I677">
            <v>44664</v>
          </cell>
          <cell r="J677">
            <v>44792</v>
          </cell>
          <cell r="K677" t="str">
            <v>Satish</v>
          </cell>
          <cell r="M677">
            <v>0.94117999999999991</v>
          </cell>
          <cell r="N677">
            <v>1</v>
          </cell>
          <cell r="R677" t="str">
            <v>Yes</v>
          </cell>
        </row>
        <row r="678">
          <cell r="A678">
            <v>1137449</v>
          </cell>
          <cell r="B678">
            <v>1137449</v>
          </cell>
          <cell r="C678" t="str">
            <v>Undergoing</v>
          </cell>
          <cell r="D678" t="str">
            <v>Phase 2</v>
          </cell>
          <cell r="E678" t="str">
            <v>Boddeda Jyothi Kiran</v>
          </cell>
          <cell r="F678" t="str">
            <v>Batch 88 Java + Cloud AWS (M)</v>
          </cell>
          <cell r="G678" t="str">
            <v>Wave 5</v>
          </cell>
          <cell r="H678">
            <v>92</v>
          </cell>
          <cell r="I678">
            <v>44670</v>
          </cell>
          <cell r="J678">
            <v>44798</v>
          </cell>
          <cell r="K678" t="str">
            <v>Sanjeet</v>
          </cell>
          <cell r="L678" t="str">
            <v>Satish G</v>
          </cell>
          <cell r="M678">
            <v>0.83870999999999996</v>
          </cell>
          <cell r="N678">
            <v>0.94117647058823528</v>
          </cell>
          <cell r="R678" t="str">
            <v>No</v>
          </cell>
          <cell r="S678" t="str">
            <v>Angular</v>
          </cell>
        </row>
        <row r="679">
          <cell r="A679">
            <v>1240345</v>
          </cell>
          <cell r="B679" t="e">
            <v>#N/A</v>
          </cell>
          <cell r="C679" t="str">
            <v>Dropout</v>
          </cell>
          <cell r="D679" t="str">
            <v>Phase 2</v>
          </cell>
          <cell r="E679" t="str">
            <v>Mohit Kumar Sharma</v>
          </cell>
          <cell r="F679" t="str">
            <v>Batch 71 Java FSD (A)</v>
          </cell>
          <cell r="G679" t="str">
            <v>Wave 2</v>
          </cell>
          <cell r="H679">
            <v>80</v>
          </cell>
          <cell r="I679">
            <v>44657</v>
          </cell>
          <cell r="J679">
            <v>44769</v>
          </cell>
          <cell r="K679" t="str">
            <v>Suprabhat</v>
          </cell>
          <cell r="L679" t="str">
            <v>Farha</v>
          </cell>
          <cell r="M679">
            <v>0.60606000000000004</v>
          </cell>
          <cell r="N679">
            <v>0.7931034482758621</v>
          </cell>
          <cell r="O679">
            <v>0.90661414285714292</v>
          </cell>
        </row>
        <row r="680">
          <cell r="A680">
            <v>1318139</v>
          </cell>
          <cell r="B680" t="e">
            <v>#N/A</v>
          </cell>
          <cell r="C680" t="str">
            <v>Dropout</v>
          </cell>
          <cell r="D680" t="str">
            <v>Phase 2</v>
          </cell>
          <cell r="E680" t="str">
            <v>Vansh Tandon</v>
          </cell>
          <cell r="F680" t="str">
            <v>Batch 78 MERN (M)</v>
          </cell>
          <cell r="G680" t="str">
            <v>Wave 3</v>
          </cell>
          <cell r="H680">
            <v>80</v>
          </cell>
          <cell r="I680">
            <v>44664</v>
          </cell>
          <cell r="J680">
            <v>44776</v>
          </cell>
          <cell r="K680" t="str">
            <v>Dinesh</v>
          </cell>
          <cell r="M680">
            <v>0.20588000000000001</v>
          </cell>
          <cell r="N680">
            <v>0.1111111111111111</v>
          </cell>
        </row>
        <row r="681">
          <cell r="A681">
            <v>1241676</v>
          </cell>
          <cell r="B681">
            <v>1241676</v>
          </cell>
          <cell r="C681" t="str">
            <v>Undergoing</v>
          </cell>
          <cell r="D681" t="str">
            <v>Phase 2</v>
          </cell>
          <cell r="E681" t="str">
            <v>Gopal Gupta</v>
          </cell>
          <cell r="F681" t="str">
            <v>Batch 53 Java FSD (M)</v>
          </cell>
          <cell r="G681" t="str">
            <v>Wave 1</v>
          </cell>
          <cell r="H681">
            <v>80</v>
          </cell>
          <cell r="I681">
            <v>44651</v>
          </cell>
          <cell r="J681">
            <v>44763</v>
          </cell>
          <cell r="K681" t="str">
            <v>Meghna</v>
          </cell>
          <cell r="L681" t="str">
            <v>Kavitha</v>
          </cell>
          <cell r="M681">
            <v>0.94117999999999991</v>
          </cell>
          <cell r="N681">
            <v>0.91176470588235292</v>
          </cell>
          <cell r="O681">
            <v>0.84297054761904777</v>
          </cell>
        </row>
        <row r="682">
          <cell r="A682">
            <v>1461979</v>
          </cell>
          <cell r="B682">
            <v>1461979</v>
          </cell>
          <cell r="C682" t="str">
            <v>Undergoing</v>
          </cell>
          <cell r="D682" t="str">
            <v>Phase 2</v>
          </cell>
          <cell r="E682" t="str">
            <v>Shanul Huda Ansari</v>
          </cell>
          <cell r="F682" t="str">
            <v>Batch 100 Java FSD (M)</v>
          </cell>
          <cell r="G682" t="str">
            <v>Wave 7</v>
          </cell>
          <cell r="H682">
            <v>80</v>
          </cell>
          <cell r="I682">
            <v>44677</v>
          </cell>
          <cell r="J682">
            <v>44789</v>
          </cell>
          <cell r="K682" t="str">
            <v>Sushila</v>
          </cell>
          <cell r="L682" t="str">
            <v xml:space="preserve">Vaibhav </v>
          </cell>
          <cell r="M682">
            <v>0.96153999999999995</v>
          </cell>
          <cell r="N682">
            <v>1</v>
          </cell>
          <cell r="R682" t="str">
            <v>Yes</v>
          </cell>
          <cell r="S682" t="str">
            <v>UI</v>
          </cell>
          <cell r="T682">
            <v>44718</v>
          </cell>
          <cell r="U682">
            <v>44723</v>
          </cell>
        </row>
        <row r="683">
          <cell r="A683">
            <v>1458401</v>
          </cell>
          <cell r="B683">
            <v>1458401</v>
          </cell>
          <cell r="C683" t="str">
            <v>Undergoing</v>
          </cell>
          <cell r="D683" t="str">
            <v>Phase 2</v>
          </cell>
          <cell r="E683" t="str">
            <v>Sneha Latha Yeddula</v>
          </cell>
          <cell r="F683" t="str">
            <v>Batch 91 Java + Cloud AWS (E)</v>
          </cell>
          <cell r="G683" t="str">
            <v>Wave 6</v>
          </cell>
          <cell r="H683">
            <v>92</v>
          </cell>
          <cell r="I683">
            <v>44670</v>
          </cell>
          <cell r="J683">
            <v>44798</v>
          </cell>
          <cell r="K683" t="str">
            <v>Rakesh</v>
          </cell>
          <cell r="L683" t="str">
            <v>Annu Sharma</v>
          </cell>
          <cell r="M683">
            <v>0.9</v>
          </cell>
          <cell r="N683">
            <v>0.94117647058823528</v>
          </cell>
          <cell r="R683" t="str">
            <v>YES</v>
          </cell>
        </row>
        <row r="684">
          <cell r="A684">
            <v>1528762</v>
          </cell>
          <cell r="B684">
            <v>1528762</v>
          </cell>
          <cell r="C684" t="str">
            <v>Undergoing</v>
          </cell>
          <cell r="D684" t="str">
            <v>Phase 2</v>
          </cell>
          <cell r="E684" t="str">
            <v>Venkata Raghava Sanjay Varma Dantuluri</v>
          </cell>
          <cell r="F684" t="str">
            <v>Batch 65 Java FSD (E)</v>
          </cell>
          <cell r="G684" t="str">
            <v>Wave 2</v>
          </cell>
          <cell r="H684">
            <v>80</v>
          </cell>
          <cell r="I684">
            <v>44657</v>
          </cell>
          <cell r="J684">
            <v>44769</v>
          </cell>
          <cell r="K684" t="str">
            <v>Satyanna</v>
          </cell>
          <cell r="L684" t="str">
            <v>Annu Sharma</v>
          </cell>
          <cell r="M684">
            <v>0.27777999999999997</v>
          </cell>
          <cell r="N684">
            <v>0</v>
          </cell>
          <cell r="O684">
            <v>0.36591850000000004</v>
          </cell>
        </row>
        <row r="685">
          <cell r="A685">
            <v>1479264</v>
          </cell>
          <cell r="B685">
            <v>1479264</v>
          </cell>
          <cell r="C685" t="str">
            <v>Undergoing</v>
          </cell>
          <cell r="D685" t="str">
            <v>Phase 2</v>
          </cell>
          <cell r="E685" t="str">
            <v>MD SAMEER</v>
          </cell>
          <cell r="F685" t="str">
            <v>Batch 63 Java FSD(A)</v>
          </cell>
          <cell r="G685" t="str">
            <v>Wave 1</v>
          </cell>
          <cell r="H685">
            <v>80</v>
          </cell>
          <cell r="I685">
            <v>44651</v>
          </cell>
          <cell r="J685">
            <v>44763</v>
          </cell>
          <cell r="K685" t="str">
            <v>Shahid</v>
          </cell>
          <cell r="L685" t="str">
            <v>Farha</v>
          </cell>
          <cell r="M685">
            <v>0.80952000000000002</v>
          </cell>
          <cell r="N685">
            <v>0.79411764705882348</v>
          </cell>
          <cell r="O685">
            <v>0.76445454761904763</v>
          </cell>
          <cell r="R685" t="str">
            <v>NO</v>
          </cell>
        </row>
        <row r="686">
          <cell r="A686">
            <v>1171323</v>
          </cell>
          <cell r="B686">
            <v>1171323</v>
          </cell>
          <cell r="C686" t="str">
            <v>Undergoing</v>
          </cell>
          <cell r="D686" t="str">
            <v>Phase 2</v>
          </cell>
          <cell r="E686" t="str">
            <v>PILLI DEVI KRISHNA CHAITANYA BABU</v>
          </cell>
          <cell r="F686" t="str">
            <v>Batch 81 Java + Cloud AWS (M)</v>
          </cell>
          <cell r="G686" t="str">
            <v>Wave 3</v>
          </cell>
          <cell r="H686">
            <v>92</v>
          </cell>
          <cell r="I686">
            <v>44664</v>
          </cell>
          <cell r="J686">
            <v>44792</v>
          </cell>
          <cell r="K686" t="str">
            <v>Satish</v>
          </cell>
          <cell r="M686">
            <v>0.97058999999999995</v>
          </cell>
          <cell r="N686">
            <v>1</v>
          </cell>
          <cell r="R686" t="str">
            <v>Yes</v>
          </cell>
        </row>
        <row r="687">
          <cell r="A687">
            <v>1197991</v>
          </cell>
          <cell r="B687">
            <v>1197991</v>
          </cell>
          <cell r="C687" t="str">
            <v>Undergoing</v>
          </cell>
          <cell r="D687" t="str">
            <v>Phase 2</v>
          </cell>
          <cell r="E687" t="str">
            <v>T G Divya Sai</v>
          </cell>
          <cell r="F687" t="str">
            <v>Batch 60 Cloud Azure (M)</v>
          </cell>
          <cell r="G687" t="str">
            <v>Wave 1</v>
          </cell>
          <cell r="H687">
            <v>92</v>
          </cell>
          <cell r="I687">
            <v>44651</v>
          </cell>
          <cell r="J687">
            <v>44781</v>
          </cell>
          <cell r="K687" t="str">
            <v>Kurunchi</v>
          </cell>
          <cell r="M687">
            <v>0.88888888888888884</v>
          </cell>
          <cell r="N687">
            <v>0.9</v>
          </cell>
          <cell r="O687">
            <v>0.9335</v>
          </cell>
          <cell r="R687" t="str">
            <v>YES</v>
          </cell>
        </row>
        <row r="688">
          <cell r="A688">
            <v>1367997</v>
          </cell>
          <cell r="B688">
            <v>1367997</v>
          </cell>
          <cell r="C688" t="str">
            <v>Undergoing</v>
          </cell>
          <cell r="D688" t="str">
            <v>Phase 2</v>
          </cell>
          <cell r="E688" t="str">
            <v>santosh Kumar yenda</v>
          </cell>
          <cell r="F688" t="str">
            <v>Batch 92 Java + Cloud AWS (E)</v>
          </cell>
          <cell r="G688" t="str">
            <v>Wave 5</v>
          </cell>
          <cell r="H688">
            <v>92</v>
          </cell>
          <cell r="I688">
            <v>44670</v>
          </cell>
          <cell r="J688">
            <v>44798</v>
          </cell>
          <cell r="K688" t="str">
            <v>Ashutosh</v>
          </cell>
          <cell r="L688" t="str">
            <v xml:space="preserve">Vaibhav </v>
          </cell>
          <cell r="M688">
            <v>1</v>
          </cell>
          <cell r="N688">
            <v>0.94117647058823528</v>
          </cell>
        </row>
        <row r="689">
          <cell r="A689">
            <v>213183</v>
          </cell>
          <cell r="B689">
            <v>213183</v>
          </cell>
          <cell r="C689" t="str">
            <v>Undergoing</v>
          </cell>
          <cell r="D689" t="str">
            <v>Phase 2</v>
          </cell>
          <cell r="E689" t="str">
            <v>BIJINEMULA KHALID</v>
          </cell>
          <cell r="F689" t="str">
            <v>Batch 72 Java FSD (M)</v>
          </cell>
          <cell r="G689" t="str">
            <v>Wave 5</v>
          </cell>
          <cell r="H689">
            <v>80</v>
          </cell>
          <cell r="I689">
            <v>44669</v>
          </cell>
          <cell r="J689">
            <v>44781</v>
          </cell>
          <cell r="K689" t="str">
            <v>Farah</v>
          </cell>
          <cell r="M689">
            <v>0.875</v>
          </cell>
          <cell r="N689">
            <v>1</v>
          </cell>
          <cell r="R689" t="str">
            <v>Yes</v>
          </cell>
        </row>
        <row r="690">
          <cell r="A690">
            <v>1133081</v>
          </cell>
          <cell r="B690">
            <v>1133081</v>
          </cell>
          <cell r="C690" t="str">
            <v>Undergoing</v>
          </cell>
          <cell r="D690" t="str">
            <v>Phase 2</v>
          </cell>
          <cell r="E690" t="str">
            <v>Akanksha Yadav</v>
          </cell>
          <cell r="F690" t="str">
            <v>Batch 58 .Net FSD(A)</v>
          </cell>
          <cell r="G690" t="str">
            <v>Wave 1</v>
          </cell>
          <cell r="H690">
            <v>80</v>
          </cell>
          <cell r="I690">
            <v>44651</v>
          </cell>
          <cell r="J690">
            <v>44763</v>
          </cell>
          <cell r="K690" t="str">
            <v>Mangayarkarasi</v>
          </cell>
          <cell r="L690" t="str">
            <v>Anilkumar</v>
          </cell>
          <cell r="M690">
            <v>0.84444444444444444</v>
          </cell>
          <cell r="N690">
            <v>0.96</v>
          </cell>
          <cell r="O690">
            <v>0.87976666666666659</v>
          </cell>
          <cell r="R690" t="str">
            <v>Yes</v>
          </cell>
        </row>
        <row r="691">
          <cell r="A691">
            <v>1571598</v>
          </cell>
          <cell r="B691">
            <v>1571598</v>
          </cell>
          <cell r="C691" t="str">
            <v>Undergoing</v>
          </cell>
          <cell r="D691" t="str">
            <v>Phase 2</v>
          </cell>
          <cell r="E691" t="str">
            <v>Jalamma Kandula</v>
          </cell>
          <cell r="F691" t="str">
            <v>Batch 61 Cloud Azure (A)</v>
          </cell>
          <cell r="G691" t="str">
            <v>Wave 1</v>
          </cell>
          <cell r="H691">
            <v>92</v>
          </cell>
          <cell r="I691">
            <v>44651</v>
          </cell>
          <cell r="J691">
            <v>44781</v>
          </cell>
          <cell r="K691" t="str">
            <v>Kurunchi</v>
          </cell>
          <cell r="M691">
            <v>0.93333333333333313</v>
          </cell>
          <cell r="N691">
            <v>1</v>
          </cell>
          <cell r="O691">
            <v>0.90720000000000001</v>
          </cell>
          <cell r="R691" t="str">
            <v>Yes</v>
          </cell>
        </row>
        <row r="692">
          <cell r="A692">
            <v>1676574</v>
          </cell>
          <cell r="B692">
            <v>1676574</v>
          </cell>
          <cell r="C692" t="str">
            <v>Undergoing</v>
          </cell>
          <cell r="D692" t="str">
            <v>Phase 2</v>
          </cell>
          <cell r="E692" t="str">
            <v>Vatsal Anand</v>
          </cell>
          <cell r="F692" t="str">
            <v>Batch 65 Java FSD (E)</v>
          </cell>
          <cell r="G692" t="str">
            <v>Wave 2</v>
          </cell>
          <cell r="H692">
            <v>80</v>
          </cell>
          <cell r="I692">
            <v>44657</v>
          </cell>
          <cell r="J692">
            <v>44769</v>
          </cell>
          <cell r="K692" t="str">
            <v>Satyanna</v>
          </cell>
          <cell r="L692" t="str">
            <v>Annu Sharma</v>
          </cell>
          <cell r="M692">
            <v>0.94444000000000006</v>
          </cell>
          <cell r="N692">
            <v>0.93103448275862066</v>
          </cell>
          <cell r="O692">
            <v>0.89613459523809536</v>
          </cell>
          <cell r="R692" t="str">
            <v>yes</v>
          </cell>
          <cell r="T692">
            <v>44658</v>
          </cell>
          <cell r="U692">
            <v>44872</v>
          </cell>
        </row>
        <row r="693">
          <cell r="A693">
            <v>1252335</v>
          </cell>
          <cell r="B693">
            <v>1252335</v>
          </cell>
          <cell r="C693" t="str">
            <v>Undergoing</v>
          </cell>
          <cell r="D693" t="str">
            <v>Phase 2</v>
          </cell>
          <cell r="E693" t="str">
            <v>DIMPLE SRAVYA SANKU</v>
          </cell>
          <cell r="F693" t="str">
            <v>Batch 59 SDET FSD (M)</v>
          </cell>
          <cell r="G693" t="str">
            <v>Wave 1</v>
          </cell>
          <cell r="H693">
            <v>80</v>
          </cell>
          <cell r="I693">
            <v>44651</v>
          </cell>
          <cell r="J693">
            <v>44763</v>
          </cell>
          <cell r="K693" t="str">
            <v>Swati</v>
          </cell>
          <cell r="M693">
            <v>0.88888888888888884</v>
          </cell>
          <cell r="N693">
            <v>0.82608695652173914</v>
          </cell>
          <cell r="O693">
            <v>0.76416428571428574</v>
          </cell>
          <cell r="R693" t="str">
            <v>Yes</v>
          </cell>
        </row>
        <row r="694">
          <cell r="A694">
            <v>1336816</v>
          </cell>
          <cell r="B694">
            <v>1336816</v>
          </cell>
          <cell r="C694" t="str">
            <v>Undergoing</v>
          </cell>
          <cell r="D694" t="str">
            <v>Phase 2</v>
          </cell>
          <cell r="E694" t="str">
            <v>Pitla Dhamodar Mudhiraj</v>
          </cell>
          <cell r="F694" t="str">
            <v>Batch 78 MERN (M)</v>
          </cell>
          <cell r="G694" t="str">
            <v>Wave 3</v>
          </cell>
          <cell r="H694">
            <v>80</v>
          </cell>
          <cell r="I694">
            <v>44664</v>
          </cell>
          <cell r="J694">
            <v>44776</v>
          </cell>
          <cell r="K694" t="str">
            <v>Dinesh</v>
          </cell>
          <cell r="M694">
            <v>0.82352999999999998</v>
          </cell>
          <cell r="N694">
            <v>0.88888888888888884</v>
          </cell>
          <cell r="R694" t="str">
            <v>Yes</v>
          </cell>
          <cell r="T694">
            <v>44735</v>
          </cell>
          <cell r="U694">
            <v>44739</v>
          </cell>
        </row>
        <row r="695">
          <cell r="A695">
            <v>1374297</v>
          </cell>
          <cell r="B695">
            <v>1374297</v>
          </cell>
          <cell r="C695" t="str">
            <v>Undergoing</v>
          </cell>
          <cell r="D695" t="str">
            <v>Phase 2</v>
          </cell>
          <cell r="E695" t="str">
            <v>Javed Shaik</v>
          </cell>
          <cell r="F695" t="str">
            <v>Batch 72 Java FSD (M)</v>
          </cell>
          <cell r="G695" t="str">
            <v>Wave 5</v>
          </cell>
          <cell r="H695">
            <v>80</v>
          </cell>
          <cell r="I695">
            <v>44669</v>
          </cell>
          <cell r="J695">
            <v>44781</v>
          </cell>
          <cell r="K695" t="str">
            <v>Farah</v>
          </cell>
          <cell r="M695">
            <v>0.9375</v>
          </cell>
          <cell r="N695">
            <v>0.77777777777777779</v>
          </cell>
          <cell r="R695" t="str">
            <v>No</v>
          </cell>
        </row>
        <row r="696">
          <cell r="A696">
            <v>1414834</v>
          </cell>
          <cell r="B696">
            <v>1414834</v>
          </cell>
          <cell r="C696" t="str">
            <v>Undergoing</v>
          </cell>
          <cell r="D696" t="str">
            <v>Phase 2</v>
          </cell>
          <cell r="E696" t="str">
            <v>Samarth Pathak</v>
          </cell>
          <cell r="F696" t="str">
            <v>Batch 99 Java+Cloud GCP(M)</v>
          </cell>
          <cell r="G696" t="str">
            <v>Wave 8</v>
          </cell>
          <cell r="H696">
            <v>92</v>
          </cell>
          <cell r="I696">
            <v>44677</v>
          </cell>
          <cell r="J696">
            <v>44805</v>
          </cell>
          <cell r="K696" t="str">
            <v>NagaRaju</v>
          </cell>
          <cell r="M696">
            <v>0.33332999999999996</v>
          </cell>
          <cell r="N696">
            <v>0</v>
          </cell>
        </row>
        <row r="697">
          <cell r="A697">
            <v>1365340</v>
          </cell>
          <cell r="B697">
            <v>1365340</v>
          </cell>
          <cell r="C697" t="str">
            <v>Undergoing</v>
          </cell>
          <cell r="D697" t="str">
            <v>Phase 2</v>
          </cell>
          <cell r="E697" t="str">
            <v>Rohit Harishchandra Pawar</v>
          </cell>
          <cell r="F697" t="str">
            <v>Batch 65 Java FSD (E)</v>
          </cell>
          <cell r="G697" t="str">
            <v>Wave 2</v>
          </cell>
          <cell r="H697">
            <v>80</v>
          </cell>
          <cell r="I697">
            <v>44657</v>
          </cell>
          <cell r="J697">
            <v>44769</v>
          </cell>
          <cell r="K697" t="str">
            <v>Satyanna</v>
          </cell>
          <cell r="L697" t="str">
            <v>Annu Sharma</v>
          </cell>
          <cell r="M697">
            <v>0.80555999999999994</v>
          </cell>
          <cell r="N697">
            <v>1</v>
          </cell>
          <cell r="O697">
            <v>0.92414050000000003</v>
          </cell>
          <cell r="R697" t="str">
            <v>yes</v>
          </cell>
          <cell r="S697" t="str">
            <v>spring</v>
          </cell>
          <cell r="T697" t="str">
            <v>20/06/2022</v>
          </cell>
          <cell r="U697" t="str">
            <v>30/05/2022</v>
          </cell>
        </row>
        <row r="698">
          <cell r="A698">
            <v>1366675</v>
          </cell>
          <cell r="B698">
            <v>1366675</v>
          </cell>
          <cell r="C698" t="str">
            <v>Undergoing</v>
          </cell>
          <cell r="D698" t="str">
            <v>Phase 2</v>
          </cell>
          <cell r="E698" t="str">
            <v>Tiasa Bera</v>
          </cell>
          <cell r="F698" t="str">
            <v>Batch 90 MERN(E)</v>
          </cell>
          <cell r="G698" t="str">
            <v>Wave 7</v>
          </cell>
          <cell r="H698">
            <v>80</v>
          </cell>
          <cell r="I698">
            <v>44677</v>
          </cell>
          <cell r="J698">
            <v>44789</v>
          </cell>
          <cell r="K698" t="str">
            <v>Anamika</v>
          </cell>
          <cell r="M698">
            <v>0.92308000000000012</v>
          </cell>
          <cell r="N698">
            <v>0.88235294117647056</v>
          </cell>
          <cell r="R698" t="str">
            <v>No</v>
          </cell>
          <cell r="S698" t="str">
            <v>React</v>
          </cell>
          <cell r="T698">
            <v>44704</v>
          </cell>
          <cell r="U698">
            <v>44718</v>
          </cell>
        </row>
        <row r="699">
          <cell r="A699">
            <v>1219717</v>
          </cell>
          <cell r="B699">
            <v>1219717</v>
          </cell>
          <cell r="C699" t="str">
            <v>Undergoing</v>
          </cell>
          <cell r="D699" t="str">
            <v>Phase 2</v>
          </cell>
          <cell r="E699" t="str">
            <v>Venkata Sai Varshith Chaluvadi</v>
          </cell>
          <cell r="F699" t="str">
            <v>Batch 100 Java FSD (M)</v>
          </cell>
          <cell r="G699" t="str">
            <v>Wave 7</v>
          </cell>
          <cell r="H699">
            <v>80</v>
          </cell>
          <cell r="I699">
            <v>44677</v>
          </cell>
          <cell r="J699">
            <v>44789</v>
          </cell>
          <cell r="K699" t="str">
            <v>Sushila</v>
          </cell>
          <cell r="L699" t="str">
            <v xml:space="preserve">Vaibhav </v>
          </cell>
          <cell r="M699">
            <v>0.96153999999999995</v>
          </cell>
          <cell r="N699">
            <v>0.92307692307692313</v>
          </cell>
          <cell r="R699" t="str">
            <v>Yes</v>
          </cell>
          <cell r="S699" t="str">
            <v>-</v>
          </cell>
          <cell r="T699" t="str">
            <v>-</v>
          </cell>
          <cell r="U699" t="str">
            <v>-</v>
          </cell>
        </row>
        <row r="700">
          <cell r="A700">
            <v>1386267</v>
          </cell>
          <cell r="B700">
            <v>1386267</v>
          </cell>
          <cell r="C700" t="str">
            <v>Undergoing</v>
          </cell>
          <cell r="D700" t="str">
            <v>Phase 2</v>
          </cell>
          <cell r="E700" t="str">
            <v>Vajja Hema latha</v>
          </cell>
          <cell r="F700" t="str">
            <v>Batch 54 Java FSD (E)</v>
          </cell>
          <cell r="G700" t="str">
            <v>Wave 1</v>
          </cell>
          <cell r="H700">
            <v>80</v>
          </cell>
          <cell r="I700">
            <v>44651</v>
          </cell>
          <cell r="J700">
            <v>44763</v>
          </cell>
          <cell r="K700" t="str">
            <v>Asma</v>
          </cell>
          <cell r="L700" t="str">
            <v>Ghouse</v>
          </cell>
          <cell r="M700">
            <v>1</v>
          </cell>
          <cell r="N700">
            <v>0.97058823529411764</v>
          </cell>
          <cell r="O700">
            <v>0.95140000000000002</v>
          </cell>
          <cell r="R700" t="str">
            <v>yes</v>
          </cell>
          <cell r="S700" t="str">
            <v>No cases</v>
          </cell>
          <cell r="T700" t="str">
            <v>13/06/2002</v>
          </cell>
          <cell r="U700" t="str">
            <v>20/06/2022</v>
          </cell>
        </row>
        <row r="701">
          <cell r="A701">
            <v>1528773</v>
          </cell>
          <cell r="B701">
            <v>1528773</v>
          </cell>
          <cell r="C701" t="str">
            <v>Undergoing</v>
          </cell>
          <cell r="D701" t="str">
            <v>Phase 2</v>
          </cell>
          <cell r="E701" t="str">
            <v>Mayuri Sanjay Sapate</v>
          </cell>
          <cell r="F701" t="str">
            <v>Batch 99 Java+Cloud GCP(M)</v>
          </cell>
          <cell r="G701" t="str">
            <v>Wave 8</v>
          </cell>
          <cell r="H701">
            <v>92</v>
          </cell>
          <cell r="I701">
            <v>44677</v>
          </cell>
          <cell r="J701">
            <v>44805</v>
          </cell>
          <cell r="K701" t="str">
            <v>NagaRaju</v>
          </cell>
          <cell r="M701">
            <v>1</v>
          </cell>
          <cell r="N701">
            <v>1</v>
          </cell>
          <cell r="R701" t="str">
            <v>Yes</v>
          </cell>
          <cell r="T701">
            <v>44739</v>
          </cell>
          <cell r="U701">
            <v>44762</v>
          </cell>
        </row>
        <row r="702">
          <cell r="A702">
            <v>1196677</v>
          </cell>
          <cell r="B702" t="e">
            <v>#N/A</v>
          </cell>
          <cell r="C702" t="str">
            <v>Dropout</v>
          </cell>
          <cell r="D702" t="str">
            <v>Phase 2</v>
          </cell>
          <cell r="E702" t="str">
            <v>Peddi Sunayani</v>
          </cell>
          <cell r="F702" t="str">
            <v>Batch 53 Java FSD (M)</v>
          </cell>
          <cell r="G702" t="str">
            <v>Wave 1</v>
          </cell>
          <cell r="H702">
            <v>80</v>
          </cell>
          <cell r="I702">
            <v>44651</v>
          </cell>
          <cell r="J702">
            <v>44763</v>
          </cell>
          <cell r="K702" t="str">
            <v>Meghna</v>
          </cell>
          <cell r="L702" t="str">
            <v>Kavitha</v>
          </cell>
          <cell r="M702">
            <v>0.22857</v>
          </cell>
          <cell r="N702">
            <v>2.9411764705882353E-2</v>
          </cell>
          <cell r="O702" t="str">
            <v>Absent</v>
          </cell>
        </row>
        <row r="703">
          <cell r="A703">
            <v>1199701</v>
          </cell>
          <cell r="B703">
            <v>1199701</v>
          </cell>
          <cell r="C703" t="str">
            <v>Undergoing</v>
          </cell>
          <cell r="D703" t="str">
            <v>Phase 2</v>
          </cell>
          <cell r="E703" t="str">
            <v>GANGARAJU SOWMYA</v>
          </cell>
          <cell r="F703" t="str">
            <v>Batch 84 Java + Cloud GCP (E)</v>
          </cell>
          <cell r="G703" t="str">
            <v>Wave 3</v>
          </cell>
          <cell r="H703">
            <v>92</v>
          </cell>
          <cell r="I703">
            <v>44664</v>
          </cell>
          <cell r="J703">
            <v>44792</v>
          </cell>
          <cell r="K703" t="str">
            <v>Vaibhav</v>
          </cell>
          <cell r="M703">
            <v>0.96875</v>
          </cell>
          <cell r="N703">
            <v>0.90476190476190477</v>
          </cell>
          <cell r="R703" t="str">
            <v>yes</v>
          </cell>
          <cell r="T703" t="str">
            <v>29/06/2022</v>
          </cell>
          <cell r="U703">
            <v>44599</v>
          </cell>
        </row>
        <row r="704">
          <cell r="A704">
            <v>1365345</v>
          </cell>
          <cell r="B704">
            <v>1365345</v>
          </cell>
          <cell r="C704" t="str">
            <v>Undergoing</v>
          </cell>
          <cell r="D704" t="str">
            <v>Phase 2</v>
          </cell>
          <cell r="E704" t="str">
            <v>Arifulla Shaik Kannu</v>
          </cell>
          <cell r="F704" t="str">
            <v>Batch 55 Java FSD (E)</v>
          </cell>
          <cell r="G704" t="str">
            <v>Wave 2</v>
          </cell>
          <cell r="H704">
            <v>80</v>
          </cell>
          <cell r="I704">
            <v>44657</v>
          </cell>
          <cell r="J704">
            <v>44769</v>
          </cell>
          <cell r="K704" t="str">
            <v>Sathish G</v>
          </cell>
          <cell r="M704">
            <v>0.92105000000000004</v>
          </cell>
          <cell r="N704">
            <v>0.34482758620689657</v>
          </cell>
          <cell r="O704">
            <v>0.91782857142857144</v>
          </cell>
          <cell r="R704" t="str">
            <v xml:space="preserve">No </v>
          </cell>
          <cell r="S704" t="str">
            <v>Angular</v>
          </cell>
        </row>
        <row r="705">
          <cell r="A705">
            <v>1681929</v>
          </cell>
          <cell r="B705">
            <v>1681929</v>
          </cell>
          <cell r="C705" t="str">
            <v>Undergoing</v>
          </cell>
          <cell r="D705" t="str">
            <v>Phase 2</v>
          </cell>
          <cell r="E705" t="str">
            <v>vaishnavi kashinath alone</v>
          </cell>
          <cell r="F705" t="str">
            <v>Batch 58 .Net FSD(A)</v>
          </cell>
          <cell r="G705" t="str">
            <v>Wave 1</v>
          </cell>
          <cell r="H705">
            <v>80</v>
          </cell>
          <cell r="I705">
            <v>44651</v>
          </cell>
          <cell r="J705">
            <v>44763</v>
          </cell>
          <cell r="K705" t="str">
            <v>Mangayarkarasi</v>
          </cell>
          <cell r="L705" t="str">
            <v>Anilkumar</v>
          </cell>
          <cell r="M705">
            <v>0.30000000000000004</v>
          </cell>
          <cell r="N705">
            <v>0</v>
          </cell>
          <cell r="O705" t="str">
            <v>Absent</v>
          </cell>
          <cell r="R705" t="str">
            <v>No</v>
          </cell>
        </row>
        <row r="706">
          <cell r="A706">
            <v>1332444</v>
          </cell>
          <cell r="B706">
            <v>1332444</v>
          </cell>
          <cell r="C706" t="str">
            <v>Undergoing</v>
          </cell>
          <cell r="D706" t="str">
            <v>Phase 2</v>
          </cell>
          <cell r="E706" t="str">
            <v>Awanish Kumar Dwivedi</v>
          </cell>
          <cell r="F706" t="str">
            <v>Batch 84 Java + Cloud GCP (E)</v>
          </cell>
          <cell r="G706" t="str">
            <v>Wave 3</v>
          </cell>
          <cell r="H706">
            <v>92</v>
          </cell>
          <cell r="I706">
            <v>44664</v>
          </cell>
          <cell r="J706">
            <v>44792</v>
          </cell>
          <cell r="K706" t="str">
            <v>Vaibhav</v>
          </cell>
          <cell r="M706">
            <v>0.125</v>
          </cell>
          <cell r="N706">
            <v>0</v>
          </cell>
          <cell r="R706" t="str">
            <v>no</v>
          </cell>
        </row>
        <row r="707">
          <cell r="A707">
            <v>1604041</v>
          </cell>
          <cell r="B707">
            <v>1604041</v>
          </cell>
          <cell r="C707" t="str">
            <v>Undergoing</v>
          </cell>
          <cell r="D707" t="str">
            <v>Phase 2</v>
          </cell>
          <cell r="E707" t="str">
            <v>Laxman Narayan Sawant</v>
          </cell>
          <cell r="F707" t="str">
            <v>Batch 99 Java+Cloud GCP(M)</v>
          </cell>
          <cell r="G707" t="str">
            <v>Wave 8</v>
          </cell>
          <cell r="H707">
            <v>92</v>
          </cell>
          <cell r="I707">
            <v>44677</v>
          </cell>
          <cell r="J707">
            <v>44805</v>
          </cell>
          <cell r="K707" t="str">
            <v>NagaRaju</v>
          </cell>
          <cell r="M707">
            <v>0.875</v>
          </cell>
          <cell r="N707">
            <v>1</v>
          </cell>
          <cell r="R707" t="str">
            <v>Yes</v>
          </cell>
        </row>
        <row r="708">
          <cell r="A708">
            <v>1720207</v>
          </cell>
          <cell r="B708" t="e">
            <v>#N/A</v>
          </cell>
          <cell r="C708" t="str">
            <v>Dropout</v>
          </cell>
          <cell r="D708" t="str">
            <v>Phase 2</v>
          </cell>
          <cell r="E708" t="str">
            <v>shaik surayya middinti</v>
          </cell>
          <cell r="F708" t="str">
            <v>Batch 92 Java + Cloud AWS (E)</v>
          </cell>
          <cell r="G708" t="str">
            <v>Wave 5</v>
          </cell>
          <cell r="H708">
            <v>92</v>
          </cell>
          <cell r="I708">
            <v>44670</v>
          </cell>
          <cell r="J708">
            <v>44798</v>
          </cell>
          <cell r="K708" t="str">
            <v>Ashutosh</v>
          </cell>
          <cell r="L708" t="str">
            <v xml:space="preserve">Vaibhav </v>
          </cell>
          <cell r="M708">
            <v>0.23332999999999998</v>
          </cell>
          <cell r="N708">
            <v>0.11764705882352941</v>
          </cell>
        </row>
        <row r="709">
          <cell r="A709">
            <v>1138756</v>
          </cell>
          <cell r="B709">
            <v>1138756</v>
          </cell>
          <cell r="C709" t="str">
            <v>Undergoing</v>
          </cell>
          <cell r="D709" t="str">
            <v>Phase 2</v>
          </cell>
          <cell r="E709" t="str">
            <v>RITHIK KADALI</v>
          </cell>
          <cell r="F709" t="str">
            <v>Batch 54 Java FSD (E)</v>
          </cell>
          <cell r="G709" t="str">
            <v>Wave 1</v>
          </cell>
          <cell r="H709">
            <v>80</v>
          </cell>
          <cell r="I709">
            <v>44651</v>
          </cell>
          <cell r="J709">
            <v>44763</v>
          </cell>
          <cell r="K709" t="str">
            <v>Asma</v>
          </cell>
          <cell r="L709" t="str">
            <v>Ghouse</v>
          </cell>
          <cell r="M709">
            <v>0.97619</v>
          </cell>
          <cell r="N709">
            <v>0.82352941176470584</v>
          </cell>
          <cell r="O709">
            <v>0.95140000000000002</v>
          </cell>
          <cell r="R709" t="str">
            <v>yes</v>
          </cell>
          <cell r="S709" t="str">
            <v>No cases</v>
          </cell>
        </row>
        <row r="710">
          <cell r="A710">
            <v>1377316</v>
          </cell>
          <cell r="B710">
            <v>1377316</v>
          </cell>
          <cell r="C710" t="str">
            <v>Undergoing</v>
          </cell>
          <cell r="D710" t="str">
            <v>Phase 2</v>
          </cell>
          <cell r="E710" t="str">
            <v>Sai Swapna Latha Dasari</v>
          </cell>
          <cell r="F710" t="str">
            <v>Batch 70 Java + Cloud AWS (A)</v>
          </cell>
          <cell r="G710" t="str">
            <v>Wave 2</v>
          </cell>
          <cell r="H710">
            <v>92</v>
          </cell>
          <cell r="I710">
            <v>44657</v>
          </cell>
          <cell r="J710">
            <v>44785</v>
          </cell>
          <cell r="K710" t="str">
            <v>Annu Sharma</v>
          </cell>
          <cell r="M710">
            <v>0.74285999999999996</v>
          </cell>
          <cell r="N710">
            <v>0.96296296296296291</v>
          </cell>
          <cell r="O710">
            <v>0.93456909523809528</v>
          </cell>
          <cell r="R710" t="str">
            <v>Yes</v>
          </cell>
        </row>
        <row r="711">
          <cell r="A711">
            <v>1503412</v>
          </cell>
          <cell r="B711">
            <v>1503412</v>
          </cell>
          <cell r="C711" t="str">
            <v>Undergoing</v>
          </cell>
          <cell r="D711" t="str">
            <v>Phase 2</v>
          </cell>
          <cell r="E711" t="str">
            <v>Uday shankar Rolla</v>
          </cell>
          <cell r="F711" t="str">
            <v>Batch 100 Java FSD (M)</v>
          </cell>
          <cell r="G711" t="str">
            <v>Wave 7</v>
          </cell>
          <cell r="H711">
            <v>80</v>
          </cell>
          <cell r="I711">
            <v>44677</v>
          </cell>
          <cell r="J711">
            <v>44789</v>
          </cell>
          <cell r="K711" t="str">
            <v>Sushila</v>
          </cell>
          <cell r="L711" t="str">
            <v xml:space="preserve">Vaibhav </v>
          </cell>
          <cell r="M711">
            <v>0.80769000000000002</v>
          </cell>
          <cell r="N711">
            <v>1</v>
          </cell>
          <cell r="R711" t="str">
            <v>Yes</v>
          </cell>
          <cell r="S711" t="str">
            <v>-</v>
          </cell>
          <cell r="T711" t="str">
            <v>-</v>
          </cell>
          <cell r="U711" t="str">
            <v>-</v>
          </cell>
        </row>
        <row r="712">
          <cell r="A712">
            <v>1481589</v>
          </cell>
          <cell r="B712">
            <v>1481589</v>
          </cell>
          <cell r="C712" t="str">
            <v>Undergoing</v>
          </cell>
          <cell r="D712" t="str">
            <v>Phase 2</v>
          </cell>
          <cell r="E712" t="str">
            <v>Anju Kiroula</v>
          </cell>
          <cell r="F712" t="str">
            <v>Batch 81 Java + Cloud AWS (M)</v>
          </cell>
          <cell r="G712" t="str">
            <v>Wave 3</v>
          </cell>
          <cell r="H712">
            <v>92</v>
          </cell>
          <cell r="I712">
            <v>44664</v>
          </cell>
          <cell r="J712">
            <v>44792</v>
          </cell>
          <cell r="K712" t="str">
            <v>Satish</v>
          </cell>
          <cell r="M712">
            <v>0.94117999999999991</v>
          </cell>
          <cell r="N712">
            <v>0.95454545454545459</v>
          </cell>
          <cell r="R712" t="str">
            <v>Yes</v>
          </cell>
          <cell r="T712">
            <v>44748</v>
          </cell>
          <cell r="U712">
            <v>44871</v>
          </cell>
        </row>
        <row r="713">
          <cell r="A713">
            <v>1354697</v>
          </cell>
          <cell r="B713">
            <v>1354697</v>
          </cell>
          <cell r="C713" t="str">
            <v>Undergoing</v>
          </cell>
          <cell r="D713" t="str">
            <v>Phase 2</v>
          </cell>
          <cell r="E713" t="str">
            <v>Vijaylakshmi Tiwari</v>
          </cell>
          <cell r="F713" t="str">
            <v>Batch 61 Cloud Azure (A)</v>
          </cell>
          <cell r="G713" t="str">
            <v>Wave 1</v>
          </cell>
          <cell r="H713">
            <v>92</v>
          </cell>
          <cell r="I713">
            <v>44651</v>
          </cell>
          <cell r="J713">
            <v>44781</v>
          </cell>
          <cell r="K713" t="str">
            <v>Kurunchi</v>
          </cell>
          <cell r="M713">
            <v>0.81666666666666665</v>
          </cell>
          <cell r="N713">
            <v>0.3</v>
          </cell>
          <cell r="O713">
            <v>0.86968750000000006</v>
          </cell>
          <cell r="R713" t="str">
            <v>Yes</v>
          </cell>
        </row>
        <row r="714">
          <cell r="A714">
            <v>1206402</v>
          </cell>
          <cell r="B714">
            <v>1206402</v>
          </cell>
          <cell r="C714" t="str">
            <v>Undergoing</v>
          </cell>
          <cell r="D714" t="str">
            <v>Phase 2</v>
          </cell>
          <cell r="E714" t="str">
            <v>Anup Kumar Mahto</v>
          </cell>
          <cell r="F714" t="str">
            <v>Batch 63 Java FSD(A)</v>
          </cell>
          <cell r="G714" t="str">
            <v>Wave 1</v>
          </cell>
          <cell r="H714">
            <v>80</v>
          </cell>
          <cell r="I714">
            <v>44651</v>
          </cell>
          <cell r="J714">
            <v>44763</v>
          </cell>
          <cell r="K714" t="str">
            <v>Shahid</v>
          </cell>
          <cell r="L714" t="str">
            <v>Farha</v>
          </cell>
          <cell r="M714">
            <v>0.95349000000000006</v>
          </cell>
          <cell r="N714">
            <v>0.61764705882352944</v>
          </cell>
          <cell r="O714">
            <v>0.85500014285714299</v>
          </cell>
          <cell r="R714" t="str">
            <v>YES</v>
          </cell>
          <cell r="T714" t="str">
            <v>DONE</v>
          </cell>
          <cell r="U714" t="str">
            <v>DONE</v>
          </cell>
        </row>
        <row r="715">
          <cell r="A715">
            <v>1319496</v>
          </cell>
          <cell r="B715">
            <v>1319496</v>
          </cell>
          <cell r="C715" t="str">
            <v>Undergoing</v>
          </cell>
          <cell r="D715" t="str">
            <v>Phase 2</v>
          </cell>
          <cell r="E715" t="str">
            <v>Vishwas Ranjan</v>
          </cell>
          <cell r="F715" t="str">
            <v>Batch 72 Java FSD (M)</v>
          </cell>
          <cell r="G715" t="str">
            <v>Wave 5</v>
          </cell>
          <cell r="H715">
            <v>80</v>
          </cell>
          <cell r="I715">
            <v>44669</v>
          </cell>
          <cell r="J715">
            <v>44781</v>
          </cell>
          <cell r="K715" t="str">
            <v>Farah</v>
          </cell>
          <cell r="M715">
            <v>1</v>
          </cell>
          <cell r="N715">
            <v>0.94444444444444442</v>
          </cell>
          <cell r="R715" t="str">
            <v>Yes</v>
          </cell>
        </row>
        <row r="716">
          <cell r="A716">
            <v>1160645</v>
          </cell>
          <cell r="B716">
            <v>1160645</v>
          </cell>
          <cell r="C716" t="str">
            <v>Undergoing</v>
          </cell>
          <cell r="D716" t="str">
            <v>Phase 2</v>
          </cell>
          <cell r="E716" t="str">
            <v>Prabhu Kiran Pedapati</v>
          </cell>
          <cell r="F716" t="str">
            <v>Batch 61 Cloud Azure (A)</v>
          </cell>
          <cell r="G716" t="str">
            <v>Wave 1</v>
          </cell>
          <cell r="H716">
            <v>92</v>
          </cell>
          <cell r="I716">
            <v>44651</v>
          </cell>
          <cell r="J716">
            <v>44781</v>
          </cell>
          <cell r="K716" t="str">
            <v>Kurunchi</v>
          </cell>
          <cell r="M716">
            <v>0.89444444444444449</v>
          </cell>
          <cell r="N716">
            <v>1</v>
          </cell>
          <cell r="O716">
            <v>0.92691250000000003</v>
          </cell>
          <cell r="R716" t="str">
            <v>Yes</v>
          </cell>
        </row>
        <row r="717">
          <cell r="A717">
            <v>1733507</v>
          </cell>
          <cell r="B717">
            <v>1733507</v>
          </cell>
          <cell r="C717" t="str">
            <v>Undergoing</v>
          </cell>
          <cell r="D717" t="str">
            <v>Phase 2</v>
          </cell>
          <cell r="E717" t="str">
            <v>vivek kumar</v>
          </cell>
          <cell r="F717" t="str">
            <v>Batch 78 MERN (M)</v>
          </cell>
          <cell r="G717" t="str">
            <v>Wave 3</v>
          </cell>
          <cell r="H717">
            <v>80</v>
          </cell>
          <cell r="I717">
            <v>44664</v>
          </cell>
          <cell r="J717">
            <v>44776</v>
          </cell>
          <cell r="K717" t="str">
            <v>Dinesh</v>
          </cell>
          <cell r="M717">
            <v>1</v>
          </cell>
          <cell r="N717">
            <v>0.51851851851851849</v>
          </cell>
          <cell r="R717" t="str">
            <v>Yes</v>
          </cell>
          <cell r="T717">
            <v>44706</v>
          </cell>
          <cell r="U717">
            <v>44722</v>
          </cell>
        </row>
        <row r="718">
          <cell r="A718">
            <v>206874</v>
          </cell>
          <cell r="B718">
            <v>206874</v>
          </cell>
          <cell r="C718" t="str">
            <v>Undergoing</v>
          </cell>
          <cell r="D718" t="str">
            <v>Phase 2</v>
          </cell>
          <cell r="E718" t="str">
            <v>UTUKURU MAHESH KUMAR REDDY</v>
          </cell>
          <cell r="F718" t="str">
            <v>Batch 88 Java + Cloud AWS (M)</v>
          </cell>
          <cell r="G718" t="str">
            <v>Wave 5</v>
          </cell>
          <cell r="H718">
            <v>92</v>
          </cell>
          <cell r="I718">
            <v>44670</v>
          </cell>
          <cell r="J718">
            <v>44798</v>
          </cell>
          <cell r="K718" t="str">
            <v>Sanjeet</v>
          </cell>
          <cell r="L718" t="str">
            <v>Satish G</v>
          </cell>
          <cell r="M718">
            <v>0.96774000000000004</v>
          </cell>
          <cell r="N718">
            <v>0.94117647058823528</v>
          </cell>
          <cell r="R718" t="str">
            <v>No</v>
          </cell>
          <cell r="S718" t="str">
            <v>Angular</v>
          </cell>
          <cell r="T718">
            <v>44840</v>
          </cell>
          <cell r="U718" t="str">
            <v>24-6-2022</v>
          </cell>
        </row>
        <row r="719">
          <cell r="A719">
            <v>1227394</v>
          </cell>
          <cell r="B719">
            <v>1227394</v>
          </cell>
          <cell r="C719" t="str">
            <v>Could Not Connect</v>
          </cell>
          <cell r="D719" t="str">
            <v>Phase 2</v>
          </cell>
          <cell r="E719" t="str">
            <v>AYUSH DWIVEDI</v>
          </cell>
          <cell r="F719" t="str">
            <v>Batch 57 .Net FSD(M)</v>
          </cell>
          <cell r="G719" t="str">
            <v>Wave 1</v>
          </cell>
          <cell r="H719">
            <v>80</v>
          </cell>
          <cell r="I719">
            <v>44651</v>
          </cell>
          <cell r="J719">
            <v>44763</v>
          </cell>
          <cell r="K719" t="str">
            <v>Vijaya</v>
          </cell>
          <cell r="L719" t="str">
            <v>Anilkumar</v>
          </cell>
          <cell r="M719">
            <v>5.5555555555555552E-2</v>
          </cell>
          <cell r="N719">
            <v>0</v>
          </cell>
          <cell r="O719" t="str">
            <v>Absent</v>
          </cell>
          <cell r="R719" t="str">
            <v>No</v>
          </cell>
        </row>
        <row r="720">
          <cell r="A720">
            <v>1710862</v>
          </cell>
          <cell r="B720">
            <v>1710862</v>
          </cell>
          <cell r="C720" t="str">
            <v>Undergoing</v>
          </cell>
          <cell r="D720" t="str">
            <v>Phase 2</v>
          </cell>
          <cell r="E720" t="str">
            <v>punumajji vinay mouli</v>
          </cell>
          <cell r="F720" t="str">
            <v>Batch 99 Java+Cloud GCP(M)</v>
          </cell>
          <cell r="G720" t="str">
            <v>Wave 8</v>
          </cell>
          <cell r="H720">
            <v>92</v>
          </cell>
          <cell r="I720">
            <v>44677</v>
          </cell>
          <cell r="J720">
            <v>44805</v>
          </cell>
          <cell r="K720" t="str">
            <v>NagaRaju</v>
          </cell>
          <cell r="M720">
            <v>0.25</v>
          </cell>
          <cell r="N720">
            <v>0</v>
          </cell>
        </row>
        <row r="721">
          <cell r="A721">
            <v>1126739</v>
          </cell>
          <cell r="B721">
            <v>1126739</v>
          </cell>
          <cell r="C721" t="str">
            <v>Could Not Connect</v>
          </cell>
          <cell r="D721" t="str">
            <v>Phase 2</v>
          </cell>
          <cell r="E721" t="str">
            <v>Tushar Garg</v>
          </cell>
          <cell r="F721" t="str">
            <v>Batch 88 Java + Cloud AWS (M)</v>
          </cell>
          <cell r="G721" t="str">
            <v>Wave 5</v>
          </cell>
          <cell r="H721">
            <v>92</v>
          </cell>
          <cell r="I721">
            <v>44670</v>
          </cell>
          <cell r="J721">
            <v>44798</v>
          </cell>
          <cell r="K721" t="str">
            <v>Sanjeet</v>
          </cell>
          <cell r="L721" t="str">
            <v>Satish G</v>
          </cell>
          <cell r="M721">
            <v>9.6769999999999995E-2</v>
          </cell>
          <cell r="N721">
            <v>0.17647058823529413</v>
          </cell>
          <cell r="R721" t="str">
            <v>No</v>
          </cell>
          <cell r="S721" t="str">
            <v>Angular</v>
          </cell>
        </row>
        <row r="722">
          <cell r="A722">
            <v>1698770</v>
          </cell>
          <cell r="B722">
            <v>1698770</v>
          </cell>
          <cell r="C722" t="str">
            <v>Undergoing</v>
          </cell>
          <cell r="D722" t="str">
            <v>Phase 2</v>
          </cell>
          <cell r="E722" t="str">
            <v>Mandireddy Pavan Krishna</v>
          </cell>
          <cell r="F722" t="str">
            <v>Batch 72 Java FSD (M)</v>
          </cell>
          <cell r="G722" t="str">
            <v>Wave 5</v>
          </cell>
          <cell r="H722">
            <v>80</v>
          </cell>
          <cell r="I722">
            <v>44669</v>
          </cell>
          <cell r="J722">
            <v>44781</v>
          </cell>
          <cell r="K722" t="str">
            <v>Farah</v>
          </cell>
          <cell r="M722">
            <v>0.9375</v>
          </cell>
          <cell r="N722">
            <v>1</v>
          </cell>
          <cell r="R722" t="str">
            <v>Yes</v>
          </cell>
        </row>
        <row r="723">
          <cell r="A723">
            <v>1757558</v>
          </cell>
          <cell r="B723">
            <v>1757558</v>
          </cell>
          <cell r="C723" t="str">
            <v>Undergoing</v>
          </cell>
          <cell r="D723" t="str">
            <v>Phase 2</v>
          </cell>
          <cell r="E723" t="str">
            <v>Rowtu Anjali Devi</v>
          </cell>
          <cell r="F723" t="str">
            <v>Batch 78 MERN (M)</v>
          </cell>
          <cell r="G723" t="str">
            <v>Wave 3</v>
          </cell>
          <cell r="H723">
            <v>80</v>
          </cell>
          <cell r="I723">
            <v>44664</v>
          </cell>
          <cell r="J723">
            <v>44776</v>
          </cell>
          <cell r="K723" t="str">
            <v>Dinesh</v>
          </cell>
          <cell r="M723">
            <v>0.79412000000000005</v>
          </cell>
          <cell r="N723">
            <v>0.55555555555555558</v>
          </cell>
        </row>
        <row r="724">
          <cell r="A724">
            <v>1608415</v>
          </cell>
          <cell r="B724">
            <v>1608415</v>
          </cell>
          <cell r="C724" t="str">
            <v>Undergoing</v>
          </cell>
          <cell r="D724" t="str">
            <v>Phase 2</v>
          </cell>
          <cell r="E724" t="str">
            <v>Sattaravu mahesh naidu</v>
          </cell>
          <cell r="F724" t="str">
            <v>Batch 68 Java + Cloud AWS (E)</v>
          </cell>
          <cell r="G724" t="str">
            <v>Wave 2</v>
          </cell>
          <cell r="H724">
            <v>92</v>
          </cell>
          <cell r="I724">
            <v>44657</v>
          </cell>
          <cell r="J724">
            <v>44785</v>
          </cell>
          <cell r="K724" t="str">
            <v>Himanshu</v>
          </cell>
          <cell r="L724" t="str">
            <v>Annu Sharma</v>
          </cell>
          <cell r="M724">
            <v>0.43243000000000004</v>
          </cell>
          <cell r="N724">
            <v>0.59259259259259256</v>
          </cell>
          <cell r="O724">
            <v>0.90909523809523818</v>
          </cell>
          <cell r="R724" t="str">
            <v>No</v>
          </cell>
          <cell r="T724">
            <v>44727</v>
          </cell>
          <cell r="U724">
            <v>44734</v>
          </cell>
        </row>
        <row r="725">
          <cell r="A725">
            <v>1299840</v>
          </cell>
          <cell r="B725">
            <v>1299840</v>
          </cell>
          <cell r="C725" t="str">
            <v>Undergoing</v>
          </cell>
          <cell r="D725" t="str">
            <v>Phase 2</v>
          </cell>
          <cell r="E725" t="str">
            <v>Shriya Gurung</v>
          </cell>
          <cell r="F725" t="str">
            <v>Batch 99 Java+Cloud GCP(M)</v>
          </cell>
          <cell r="G725" t="str">
            <v>Wave 8</v>
          </cell>
          <cell r="H725">
            <v>92</v>
          </cell>
          <cell r="I725">
            <v>44677</v>
          </cell>
          <cell r="J725">
            <v>44805</v>
          </cell>
          <cell r="K725" t="str">
            <v>NagaRaju</v>
          </cell>
          <cell r="M725">
            <v>1</v>
          </cell>
          <cell r="N725">
            <v>1</v>
          </cell>
          <cell r="R725" t="str">
            <v>Yes</v>
          </cell>
          <cell r="T725">
            <v>44727</v>
          </cell>
          <cell r="U725">
            <v>44728</v>
          </cell>
        </row>
        <row r="726">
          <cell r="A726">
            <v>1275871</v>
          </cell>
          <cell r="B726">
            <v>1275871</v>
          </cell>
          <cell r="C726" t="str">
            <v>Undergoing</v>
          </cell>
          <cell r="D726" t="str">
            <v>Phase 2</v>
          </cell>
          <cell r="E726" t="str">
            <v>Srinivas Kurumalla</v>
          </cell>
          <cell r="F726" t="str">
            <v>Batch 70 Java + Cloud AWS (A)</v>
          </cell>
          <cell r="G726" t="str">
            <v>Wave 2</v>
          </cell>
          <cell r="H726">
            <v>92</v>
          </cell>
          <cell r="I726">
            <v>44657</v>
          </cell>
          <cell r="J726">
            <v>44785</v>
          </cell>
          <cell r="K726" t="str">
            <v>Annu Sharma</v>
          </cell>
          <cell r="M726">
            <v>0.97143000000000002</v>
          </cell>
          <cell r="N726">
            <v>0.96296296296296291</v>
          </cell>
          <cell r="O726">
            <v>0.91971409523809544</v>
          </cell>
          <cell r="R726" t="str">
            <v>Yes</v>
          </cell>
        </row>
        <row r="727">
          <cell r="A727">
            <v>1722859</v>
          </cell>
          <cell r="B727">
            <v>1722859</v>
          </cell>
          <cell r="C727" t="str">
            <v>Undergoing</v>
          </cell>
          <cell r="D727" t="str">
            <v>Phase 2</v>
          </cell>
          <cell r="E727" t="str">
            <v>Barnali Dey</v>
          </cell>
          <cell r="F727" t="str">
            <v>Batch 70 Java + Cloud AWS (A)</v>
          </cell>
          <cell r="G727" t="str">
            <v>Wave 2</v>
          </cell>
          <cell r="H727">
            <v>92</v>
          </cell>
          <cell r="I727">
            <v>44657</v>
          </cell>
          <cell r="J727">
            <v>44785</v>
          </cell>
          <cell r="K727" t="str">
            <v>Annu Sharma</v>
          </cell>
          <cell r="M727">
            <v>1</v>
          </cell>
          <cell r="N727">
            <v>0.81481481481481477</v>
          </cell>
          <cell r="O727">
            <v>0.92503809523809533</v>
          </cell>
          <cell r="R727" t="str">
            <v>Yes</v>
          </cell>
          <cell r="T727">
            <v>44732</v>
          </cell>
          <cell r="U727">
            <v>44742</v>
          </cell>
        </row>
        <row r="728">
          <cell r="A728">
            <v>1109399</v>
          </cell>
          <cell r="B728">
            <v>1109399</v>
          </cell>
          <cell r="C728" t="str">
            <v>Undergoing</v>
          </cell>
          <cell r="D728" t="str">
            <v>Phase 2</v>
          </cell>
          <cell r="E728" t="str">
            <v>Shubham Upadhyay</v>
          </cell>
          <cell r="F728" t="str">
            <v>Batch 63 Java FSD(A)</v>
          </cell>
          <cell r="G728" t="str">
            <v>Wave 1</v>
          </cell>
          <cell r="H728">
            <v>80</v>
          </cell>
          <cell r="I728">
            <v>44651</v>
          </cell>
          <cell r="J728">
            <v>44763</v>
          </cell>
          <cell r="K728" t="str">
            <v>Shahid</v>
          </cell>
          <cell r="L728" t="str">
            <v>Farha</v>
          </cell>
          <cell r="M728">
            <v>0.72093000000000007</v>
          </cell>
          <cell r="N728">
            <v>0.55882352941176472</v>
          </cell>
          <cell r="O728">
            <v>0.85559069047619052</v>
          </cell>
          <cell r="R728" t="str">
            <v>YES</v>
          </cell>
          <cell r="T728">
            <v>44719</v>
          </cell>
          <cell r="U728">
            <v>44723</v>
          </cell>
        </row>
        <row r="729">
          <cell r="A729">
            <v>1109397</v>
          </cell>
          <cell r="B729">
            <v>1109397</v>
          </cell>
          <cell r="C729" t="str">
            <v>Undergoing</v>
          </cell>
          <cell r="D729" t="str">
            <v>Phase 2</v>
          </cell>
          <cell r="E729" t="str">
            <v>Eppalapalle Venkata Bindu</v>
          </cell>
          <cell r="F729" t="str">
            <v>Batch 84 Java + Cloud GCP (E)</v>
          </cell>
          <cell r="G729" t="str">
            <v>Wave 3</v>
          </cell>
          <cell r="H729">
            <v>92</v>
          </cell>
          <cell r="I729">
            <v>44664</v>
          </cell>
          <cell r="J729">
            <v>44792</v>
          </cell>
          <cell r="K729" t="str">
            <v>Vaibhav</v>
          </cell>
          <cell r="M729">
            <v>0.1875</v>
          </cell>
          <cell r="N729">
            <v>0.42857142857142855</v>
          </cell>
          <cell r="R729" t="str">
            <v>no</v>
          </cell>
        </row>
        <row r="730">
          <cell r="A730">
            <v>1158336</v>
          </cell>
          <cell r="B730">
            <v>1158336</v>
          </cell>
          <cell r="C730" t="str">
            <v>Undergoing</v>
          </cell>
          <cell r="D730" t="str">
            <v>Phase 2</v>
          </cell>
          <cell r="E730" t="str">
            <v>Ravula shravani shravani ravula</v>
          </cell>
          <cell r="F730" t="str">
            <v>Batch 81 Java + Cloud AWS (M)</v>
          </cell>
          <cell r="G730" t="str">
            <v>Wave 3</v>
          </cell>
          <cell r="H730">
            <v>92</v>
          </cell>
          <cell r="I730">
            <v>44664</v>
          </cell>
          <cell r="J730">
            <v>44792</v>
          </cell>
          <cell r="K730" t="str">
            <v>Satish</v>
          </cell>
          <cell r="M730">
            <v>0.76471</v>
          </cell>
          <cell r="N730">
            <v>0.95454545454545459</v>
          </cell>
          <cell r="R730" t="str">
            <v>Yes</v>
          </cell>
        </row>
        <row r="731">
          <cell r="A731">
            <v>1389357</v>
          </cell>
          <cell r="B731">
            <v>1389357</v>
          </cell>
          <cell r="C731" t="str">
            <v>Undergoing</v>
          </cell>
          <cell r="D731" t="str">
            <v>Phase 2</v>
          </cell>
          <cell r="E731" t="str">
            <v>AKASH DHANKANI</v>
          </cell>
          <cell r="F731" t="str">
            <v>Batch 95 MERN (M)</v>
          </cell>
          <cell r="G731" t="str">
            <v>Wave 7</v>
          </cell>
          <cell r="H731">
            <v>80</v>
          </cell>
          <cell r="I731">
            <v>44677</v>
          </cell>
          <cell r="J731">
            <v>44789</v>
          </cell>
          <cell r="K731" t="str">
            <v>Parshad Joshi</v>
          </cell>
          <cell r="M731">
            <v>0.92308000000000012</v>
          </cell>
          <cell r="N731">
            <v>1</v>
          </cell>
          <cell r="R731" t="str">
            <v>yes</v>
          </cell>
        </row>
        <row r="732">
          <cell r="A732">
            <v>1688501</v>
          </cell>
          <cell r="B732">
            <v>1688501</v>
          </cell>
          <cell r="C732" t="str">
            <v>Undergoing</v>
          </cell>
          <cell r="D732" t="str">
            <v>Phase 2</v>
          </cell>
          <cell r="E732" t="str">
            <v>Korangi Sri venkata sai Chaturya</v>
          </cell>
          <cell r="F732" t="str">
            <v>Batch 93 Java + Cloud GCP (E)</v>
          </cell>
          <cell r="G732" t="str">
            <v>Wave 5</v>
          </cell>
          <cell r="H732">
            <v>92</v>
          </cell>
          <cell r="I732">
            <v>44670</v>
          </cell>
          <cell r="J732">
            <v>44798</v>
          </cell>
          <cell r="K732" t="str">
            <v>SrinivasRao</v>
          </cell>
          <cell r="L732" t="str">
            <v xml:space="preserve">Vaibhav </v>
          </cell>
          <cell r="M732">
            <v>0.86667000000000005</v>
          </cell>
          <cell r="N732">
            <v>0.9375</v>
          </cell>
          <cell r="R732" t="str">
            <v>YES</v>
          </cell>
          <cell r="T732" t="str">
            <v>DONE</v>
          </cell>
          <cell r="U732" t="str">
            <v>DONE</v>
          </cell>
        </row>
        <row r="733">
          <cell r="A733">
            <v>1262560</v>
          </cell>
          <cell r="B733">
            <v>1262560</v>
          </cell>
          <cell r="C733" t="str">
            <v>Undergoing</v>
          </cell>
          <cell r="D733" t="str">
            <v>Phase 2</v>
          </cell>
          <cell r="E733" t="str">
            <v>Mokshad Kishor Bhoir</v>
          </cell>
          <cell r="F733" t="str">
            <v>Batch 75 Java FSD (A)</v>
          </cell>
          <cell r="G733" t="str">
            <v>Wave 5</v>
          </cell>
          <cell r="H733">
            <v>80</v>
          </cell>
          <cell r="I733">
            <v>44669</v>
          </cell>
          <cell r="J733">
            <v>44781</v>
          </cell>
          <cell r="K733" t="str">
            <v>Farah</v>
          </cell>
          <cell r="M733">
            <v>0.33332999999999996</v>
          </cell>
          <cell r="N733">
            <v>0.94444444444444442</v>
          </cell>
          <cell r="R733" t="str">
            <v>No</v>
          </cell>
        </row>
        <row r="734">
          <cell r="A734">
            <v>1195368</v>
          </cell>
          <cell r="B734">
            <v>1195368</v>
          </cell>
          <cell r="C734" t="str">
            <v>Undergoing</v>
          </cell>
          <cell r="D734" t="str">
            <v>Phase 2</v>
          </cell>
          <cell r="E734" t="str">
            <v>PASHAM NARAYAN ROHITH REDDY</v>
          </cell>
          <cell r="F734" t="str">
            <v>Batch 54 Java FSD (E)</v>
          </cell>
          <cell r="G734" t="str">
            <v>Wave 1</v>
          </cell>
          <cell r="H734">
            <v>80</v>
          </cell>
          <cell r="I734">
            <v>44651</v>
          </cell>
          <cell r="J734">
            <v>44763</v>
          </cell>
          <cell r="K734" t="str">
            <v>Asma</v>
          </cell>
          <cell r="L734" t="str">
            <v>Ghouse</v>
          </cell>
          <cell r="M734">
            <v>0.88095000000000001</v>
          </cell>
          <cell r="N734">
            <v>0.91176470588235292</v>
          </cell>
          <cell r="O734">
            <v>0.94698800000000005</v>
          </cell>
          <cell r="R734" t="str">
            <v>yes</v>
          </cell>
          <cell r="S734" t="str">
            <v>No cases</v>
          </cell>
          <cell r="T734">
            <v>44718</v>
          </cell>
          <cell r="U734">
            <v>44840</v>
          </cell>
        </row>
        <row r="735">
          <cell r="A735">
            <v>1402815</v>
          </cell>
          <cell r="B735">
            <v>1402815</v>
          </cell>
          <cell r="C735" t="str">
            <v>Undergoing</v>
          </cell>
          <cell r="D735" t="str">
            <v>Phase 2</v>
          </cell>
          <cell r="E735" t="str">
            <v>Shivagari Sushanth Reddy</v>
          </cell>
          <cell r="F735" t="str">
            <v>Batch 81 Java + Cloud AWS (M)</v>
          </cell>
          <cell r="G735" t="str">
            <v>Wave 3</v>
          </cell>
          <cell r="H735">
            <v>92</v>
          </cell>
          <cell r="I735">
            <v>44664</v>
          </cell>
          <cell r="J735">
            <v>44792</v>
          </cell>
          <cell r="K735" t="str">
            <v>Satish</v>
          </cell>
          <cell r="M735">
            <v>1</v>
          </cell>
          <cell r="N735">
            <v>0.95454545454545459</v>
          </cell>
          <cell r="R735" t="str">
            <v>Yes</v>
          </cell>
          <cell r="T735" t="str">
            <v>26-06-2022</v>
          </cell>
          <cell r="U735" t="str">
            <v>25-06-2022</v>
          </cell>
        </row>
        <row r="736">
          <cell r="A736">
            <v>1299851</v>
          </cell>
          <cell r="B736">
            <v>1299851</v>
          </cell>
          <cell r="C736" t="str">
            <v>Undergoing</v>
          </cell>
          <cell r="D736" t="str">
            <v>Phase 2</v>
          </cell>
          <cell r="E736" t="str">
            <v>Ajay Anagandula</v>
          </cell>
          <cell r="F736" t="str">
            <v>Batch 75 Java FSD (A)</v>
          </cell>
          <cell r="G736" t="str">
            <v>Wave 5</v>
          </cell>
          <cell r="H736">
            <v>80</v>
          </cell>
          <cell r="I736">
            <v>44669</v>
          </cell>
          <cell r="J736">
            <v>44781</v>
          </cell>
          <cell r="K736" t="str">
            <v>Farah</v>
          </cell>
          <cell r="M736">
            <v>1</v>
          </cell>
          <cell r="N736">
            <v>1</v>
          </cell>
          <cell r="R736" t="str">
            <v>Yes</v>
          </cell>
        </row>
        <row r="737">
          <cell r="A737">
            <v>1628016</v>
          </cell>
          <cell r="B737">
            <v>1628016</v>
          </cell>
          <cell r="C737" t="str">
            <v>Undergoing</v>
          </cell>
          <cell r="D737" t="str">
            <v>Phase 2</v>
          </cell>
          <cell r="E737" t="str">
            <v>Sravani Mogilipalli</v>
          </cell>
          <cell r="F737" t="str">
            <v>Batch 57 .Net FSD(M)</v>
          </cell>
          <cell r="G737" t="str">
            <v>Wave 1</v>
          </cell>
          <cell r="H737">
            <v>80</v>
          </cell>
          <cell r="I737">
            <v>44651</v>
          </cell>
          <cell r="J737">
            <v>44763</v>
          </cell>
          <cell r="K737" t="str">
            <v>Vijaya</v>
          </cell>
          <cell r="L737" t="str">
            <v>Anilkumar</v>
          </cell>
          <cell r="M737">
            <v>0.95555555555555549</v>
          </cell>
          <cell r="N737">
            <v>0.2</v>
          </cell>
          <cell r="O737">
            <v>0.80349999999999999</v>
          </cell>
          <cell r="R737" t="str">
            <v>No</v>
          </cell>
          <cell r="T737" t="str">
            <v>13/06/2022</v>
          </cell>
          <cell r="U737" t="str">
            <v>30/6/2022</v>
          </cell>
        </row>
        <row r="738">
          <cell r="A738">
            <v>1187744</v>
          </cell>
          <cell r="B738">
            <v>1187744</v>
          </cell>
          <cell r="C738" t="str">
            <v>Undergoing</v>
          </cell>
          <cell r="D738" t="str">
            <v>Phase 2</v>
          </cell>
          <cell r="E738" t="str">
            <v>Lavanya Kanduri</v>
          </cell>
          <cell r="F738" t="str">
            <v>Batch 84 Java + Cloud GCP (E)</v>
          </cell>
          <cell r="G738" t="str">
            <v>Wave 3</v>
          </cell>
          <cell r="H738">
            <v>92</v>
          </cell>
          <cell r="I738">
            <v>44664</v>
          </cell>
          <cell r="J738">
            <v>44792</v>
          </cell>
          <cell r="K738" t="str">
            <v>Vaibhav</v>
          </cell>
          <cell r="M738">
            <v>0.8125</v>
          </cell>
          <cell r="N738">
            <v>0.66666666666666663</v>
          </cell>
          <cell r="R738" t="str">
            <v>no</v>
          </cell>
          <cell r="T738">
            <v>44872</v>
          </cell>
          <cell r="U738" t="str">
            <v>16/06/2022</v>
          </cell>
        </row>
        <row r="739">
          <cell r="A739">
            <v>1421110</v>
          </cell>
          <cell r="B739">
            <v>1421110</v>
          </cell>
          <cell r="C739" t="str">
            <v>Undergoing</v>
          </cell>
          <cell r="D739" t="str">
            <v>Phase 2</v>
          </cell>
          <cell r="E739" t="str">
            <v>Nagaraju Pamidi</v>
          </cell>
          <cell r="F739" t="str">
            <v>Batch 65 Java FSD (E)</v>
          </cell>
          <cell r="G739" t="str">
            <v>Wave 2</v>
          </cell>
          <cell r="H739">
            <v>80</v>
          </cell>
          <cell r="I739">
            <v>44657</v>
          </cell>
          <cell r="J739">
            <v>44769</v>
          </cell>
          <cell r="K739" t="str">
            <v>Satyanna</v>
          </cell>
          <cell r="L739" t="str">
            <v>Annu Sharma</v>
          </cell>
          <cell r="M739">
            <v>1</v>
          </cell>
          <cell r="N739">
            <v>0.96551724137931039</v>
          </cell>
          <cell r="O739">
            <v>0.92620000000000013</v>
          </cell>
          <cell r="R739" t="str">
            <v>Yes</v>
          </cell>
          <cell r="T739" t="str">
            <v>26/05/2022</v>
          </cell>
          <cell r="U739" t="str">
            <v>28/05/2022</v>
          </cell>
        </row>
        <row r="740">
          <cell r="A740">
            <v>1557289</v>
          </cell>
          <cell r="B740">
            <v>1557289</v>
          </cell>
          <cell r="C740" t="str">
            <v>Undergoing</v>
          </cell>
          <cell r="D740" t="str">
            <v>Phase 2</v>
          </cell>
          <cell r="E740" t="str">
            <v>maddila sai durga manasa</v>
          </cell>
          <cell r="F740" t="str">
            <v>Batch 100 Java FSD (M)</v>
          </cell>
          <cell r="G740" t="str">
            <v>Wave 7</v>
          </cell>
          <cell r="H740">
            <v>80</v>
          </cell>
          <cell r="I740">
            <v>44677</v>
          </cell>
          <cell r="J740">
            <v>44789</v>
          </cell>
          <cell r="K740" t="str">
            <v>Sushila</v>
          </cell>
          <cell r="L740" t="str">
            <v xml:space="preserve">Vaibhav </v>
          </cell>
          <cell r="M740">
            <v>0.38462000000000002</v>
          </cell>
          <cell r="N740">
            <v>0.53846153846153844</v>
          </cell>
          <cell r="R740" t="str">
            <v>Yes</v>
          </cell>
          <cell r="S740" t="str">
            <v>Sprint 3 and 4</v>
          </cell>
          <cell r="T740">
            <v>44722</v>
          </cell>
          <cell r="U740">
            <v>44735</v>
          </cell>
        </row>
        <row r="741">
          <cell r="A741">
            <v>1643643</v>
          </cell>
          <cell r="B741">
            <v>1643643</v>
          </cell>
          <cell r="C741" t="str">
            <v>Undergoing</v>
          </cell>
          <cell r="D741" t="str">
            <v>Phase 2</v>
          </cell>
          <cell r="E741" t="str">
            <v>Hemanth Mallipudi</v>
          </cell>
          <cell r="F741" t="str">
            <v>Batch 52 Java FSD (M)</v>
          </cell>
          <cell r="G741" t="str">
            <v>Wave 1</v>
          </cell>
          <cell r="H741">
            <v>80</v>
          </cell>
          <cell r="I741">
            <v>44651</v>
          </cell>
          <cell r="J741">
            <v>44763</v>
          </cell>
          <cell r="K741" t="str">
            <v>Saket</v>
          </cell>
          <cell r="L741" t="str">
            <v>Kavitha</v>
          </cell>
          <cell r="M741">
            <v>0.85714000000000001</v>
          </cell>
          <cell r="N741">
            <v>0.79411764705882348</v>
          </cell>
          <cell r="O741" t="str">
            <v>Absent</v>
          </cell>
          <cell r="R741" t="str">
            <v>No</v>
          </cell>
          <cell r="T741">
            <v>44690</v>
          </cell>
          <cell r="U741">
            <v>44698</v>
          </cell>
        </row>
        <row r="742">
          <cell r="A742">
            <v>1492281</v>
          </cell>
          <cell r="B742">
            <v>1492281</v>
          </cell>
          <cell r="C742" t="str">
            <v>Undergoing</v>
          </cell>
          <cell r="D742" t="str">
            <v>Phase 2</v>
          </cell>
          <cell r="E742" t="str">
            <v>Ayush Soni</v>
          </cell>
          <cell r="F742" t="str">
            <v>Batch 60 Cloud Azure (M)</v>
          </cell>
          <cell r="G742" t="str">
            <v>Wave 1</v>
          </cell>
          <cell r="H742">
            <v>92</v>
          </cell>
          <cell r="I742">
            <v>44651</v>
          </cell>
          <cell r="J742">
            <v>44781</v>
          </cell>
          <cell r="K742" t="str">
            <v>Kurunchi</v>
          </cell>
          <cell r="M742">
            <v>0.51111111111111107</v>
          </cell>
          <cell r="N742">
            <v>0.8</v>
          </cell>
          <cell r="O742" t="str">
            <v>Absent</v>
          </cell>
          <cell r="R742" t="str">
            <v>YES</v>
          </cell>
        </row>
        <row r="743">
          <cell r="A743">
            <v>1306679</v>
          </cell>
          <cell r="B743">
            <v>1306679</v>
          </cell>
          <cell r="C743" t="str">
            <v>Undergoing</v>
          </cell>
          <cell r="D743" t="str">
            <v>Phase 2</v>
          </cell>
          <cell r="E743" t="str">
            <v>RUTHIK JORIGALA</v>
          </cell>
          <cell r="F743" t="str">
            <v>Batch 100 Java FSD (M)</v>
          </cell>
          <cell r="G743" t="str">
            <v>Wave 7</v>
          </cell>
          <cell r="H743">
            <v>80</v>
          </cell>
          <cell r="I743">
            <v>44677</v>
          </cell>
          <cell r="J743">
            <v>44789</v>
          </cell>
          <cell r="K743" t="str">
            <v>Sushila</v>
          </cell>
          <cell r="L743" t="str">
            <v xml:space="preserve">Vaibhav </v>
          </cell>
          <cell r="M743">
            <v>1</v>
          </cell>
          <cell r="N743">
            <v>1</v>
          </cell>
          <cell r="R743" t="str">
            <v>Yes</v>
          </cell>
          <cell r="S743" t="str">
            <v>Angular</v>
          </cell>
          <cell r="T743">
            <v>44753</v>
          </cell>
          <cell r="U743">
            <v>44758</v>
          </cell>
        </row>
        <row r="744">
          <cell r="A744">
            <v>1227370</v>
          </cell>
          <cell r="B744">
            <v>1227370</v>
          </cell>
          <cell r="C744" t="str">
            <v>Undergoing</v>
          </cell>
          <cell r="D744" t="str">
            <v>Phase 2</v>
          </cell>
          <cell r="E744" t="str">
            <v>Mohitha Pepaakayala</v>
          </cell>
          <cell r="F744" t="str">
            <v>Batch 84 Java + Cloud GCP (E)</v>
          </cell>
          <cell r="G744" t="str">
            <v>Wave 3</v>
          </cell>
          <cell r="H744">
            <v>92</v>
          </cell>
          <cell r="I744">
            <v>44664</v>
          </cell>
          <cell r="J744">
            <v>44792</v>
          </cell>
          <cell r="K744" t="str">
            <v>Vaibhav</v>
          </cell>
          <cell r="M744">
            <v>0.25</v>
          </cell>
          <cell r="N744">
            <v>0</v>
          </cell>
          <cell r="R744" t="str">
            <v>no</v>
          </cell>
        </row>
        <row r="745">
          <cell r="A745">
            <v>1432692</v>
          </cell>
          <cell r="B745">
            <v>1432692</v>
          </cell>
          <cell r="C745" t="str">
            <v>Undergoing</v>
          </cell>
          <cell r="D745" t="str">
            <v>Phase 2</v>
          </cell>
          <cell r="E745" t="str">
            <v>Janardhana A</v>
          </cell>
          <cell r="F745" t="str">
            <v>Batch 52 Java FSD (M)</v>
          </cell>
          <cell r="G745" t="str">
            <v>Wave 1</v>
          </cell>
          <cell r="H745">
            <v>80</v>
          </cell>
          <cell r="I745">
            <v>44651</v>
          </cell>
          <cell r="J745">
            <v>44763</v>
          </cell>
          <cell r="K745" t="str">
            <v>Saket</v>
          </cell>
          <cell r="L745" t="str">
            <v>Kavitha</v>
          </cell>
          <cell r="M745">
            <v>0.9069799999999999</v>
          </cell>
          <cell r="N745">
            <v>0.82352941176470584</v>
          </cell>
          <cell r="O745">
            <v>0.87511450000000013</v>
          </cell>
          <cell r="R745" t="str">
            <v>Yes</v>
          </cell>
        </row>
        <row r="746">
          <cell r="A746">
            <v>1376032</v>
          </cell>
          <cell r="B746">
            <v>1376032</v>
          </cell>
          <cell r="C746" t="str">
            <v>Undergoing</v>
          </cell>
          <cell r="D746" t="str">
            <v>Phase 2</v>
          </cell>
          <cell r="E746" t="str">
            <v>Harshad Sunil Sonar</v>
          </cell>
          <cell r="F746" t="str">
            <v>Batch 72 Java FSD (M)</v>
          </cell>
          <cell r="G746" t="str">
            <v>Wave 5</v>
          </cell>
          <cell r="H746">
            <v>80</v>
          </cell>
          <cell r="I746">
            <v>44669</v>
          </cell>
          <cell r="J746">
            <v>44781</v>
          </cell>
          <cell r="K746" t="str">
            <v>Farah</v>
          </cell>
          <cell r="M746">
            <v>0.56667000000000001</v>
          </cell>
          <cell r="N746">
            <v>0</v>
          </cell>
          <cell r="R746" t="str">
            <v>No</v>
          </cell>
        </row>
        <row r="747">
          <cell r="A747">
            <v>1275899</v>
          </cell>
          <cell r="B747">
            <v>1275899</v>
          </cell>
          <cell r="C747" t="str">
            <v>Undergoing</v>
          </cell>
          <cell r="D747" t="str">
            <v>Phase 2</v>
          </cell>
          <cell r="E747" t="str">
            <v>Manjeet Kumar</v>
          </cell>
          <cell r="F747" t="str">
            <v>Batch 55 Java FSD (E)</v>
          </cell>
          <cell r="G747" t="str">
            <v>Wave 2</v>
          </cell>
          <cell r="H747">
            <v>80</v>
          </cell>
          <cell r="I747">
            <v>44657</v>
          </cell>
          <cell r="J747">
            <v>44769</v>
          </cell>
          <cell r="K747" t="str">
            <v>Sathish G</v>
          </cell>
          <cell r="M747">
            <v>1</v>
          </cell>
          <cell r="N747">
            <v>0.96551724137931039</v>
          </cell>
          <cell r="O747">
            <v>0.95140000000000002</v>
          </cell>
          <cell r="R747" t="str">
            <v>Yes</v>
          </cell>
        </row>
        <row r="748">
          <cell r="A748">
            <v>1253618</v>
          </cell>
          <cell r="B748">
            <v>1253618</v>
          </cell>
          <cell r="C748" t="str">
            <v>Undergoing</v>
          </cell>
          <cell r="D748" t="str">
            <v>Phase 2</v>
          </cell>
          <cell r="E748" t="str">
            <v>SRIHARI NAIDU POGIRI</v>
          </cell>
          <cell r="F748" t="str">
            <v>Batch 65 Java FSD (E)</v>
          </cell>
          <cell r="G748" t="str">
            <v>Wave 2</v>
          </cell>
          <cell r="H748">
            <v>80</v>
          </cell>
          <cell r="I748">
            <v>44657</v>
          </cell>
          <cell r="J748">
            <v>44769</v>
          </cell>
          <cell r="K748" t="str">
            <v>Satyanna</v>
          </cell>
          <cell r="L748" t="str">
            <v>Annu Sharma</v>
          </cell>
          <cell r="M748">
            <v>0.97221999999999997</v>
          </cell>
          <cell r="N748">
            <v>0.96551724137931039</v>
          </cell>
          <cell r="O748">
            <v>0.94954800000000006</v>
          </cell>
          <cell r="R748" t="str">
            <v>yes</v>
          </cell>
          <cell r="T748">
            <v>44568</v>
          </cell>
          <cell r="U748">
            <v>44841</v>
          </cell>
        </row>
        <row r="749">
          <cell r="A749">
            <v>1214051</v>
          </cell>
          <cell r="B749">
            <v>1214051</v>
          </cell>
          <cell r="C749" t="str">
            <v>Undergoing</v>
          </cell>
          <cell r="D749" t="str">
            <v>Phase 2</v>
          </cell>
          <cell r="E749" t="str">
            <v>Aratrik Bose</v>
          </cell>
          <cell r="F749" t="str">
            <v>Batch 99 Java+Cloud GCP(M)</v>
          </cell>
          <cell r="G749" t="str">
            <v>Wave 8</v>
          </cell>
          <cell r="H749">
            <v>92</v>
          </cell>
          <cell r="I749">
            <v>44677</v>
          </cell>
          <cell r="J749">
            <v>44805</v>
          </cell>
          <cell r="K749" t="str">
            <v>NagaRaju</v>
          </cell>
          <cell r="M749">
            <v>0.66666999999999998</v>
          </cell>
          <cell r="N749">
            <v>1</v>
          </cell>
        </row>
        <row r="750">
          <cell r="A750">
            <v>1114774</v>
          </cell>
          <cell r="B750">
            <v>1114774</v>
          </cell>
          <cell r="C750" t="str">
            <v>Undergoing</v>
          </cell>
          <cell r="D750" t="str">
            <v>Phase 2</v>
          </cell>
          <cell r="E750" t="str">
            <v>Brajesh Ranjan Sharma</v>
          </cell>
          <cell r="F750" t="str">
            <v>Batch 88 Java + Cloud AWS (M)</v>
          </cell>
          <cell r="G750" t="str">
            <v>Wave 5</v>
          </cell>
          <cell r="H750">
            <v>92</v>
          </cell>
          <cell r="I750">
            <v>44670</v>
          </cell>
          <cell r="J750">
            <v>44798</v>
          </cell>
          <cell r="K750" t="str">
            <v>Sanjeet</v>
          </cell>
          <cell r="L750" t="str">
            <v>Satish G</v>
          </cell>
          <cell r="M750">
            <v>0.16129000000000002</v>
          </cell>
          <cell r="N750">
            <v>0.17647058823529413</v>
          </cell>
          <cell r="R750" t="str">
            <v>No</v>
          </cell>
          <cell r="S750" t="str">
            <v>Angular</v>
          </cell>
        </row>
        <row r="751">
          <cell r="A751">
            <v>1547006</v>
          </cell>
          <cell r="B751">
            <v>1547006</v>
          </cell>
          <cell r="C751" t="str">
            <v>Undergoing</v>
          </cell>
          <cell r="D751" t="str">
            <v>Phase 2</v>
          </cell>
          <cell r="E751" t="str">
            <v>Sirigiri Charan Teja</v>
          </cell>
          <cell r="F751" t="str">
            <v>Batch 71 Java FSD (A)</v>
          </cell>
          <cell r="G751" t="str">
            <v>Wave 2</v>
          </cell>
          <cell r="H751">
            <v>80</v>
          </cell>
          <cell r="I751">
            <v>44657</v>
          </cell>
          <cell r="J751">
            <v>44769</v>
          </cell>
          <cell r="K751" t="str">
            <v>Suprabhat</v>
          </cell>
          <cell r="L751" t="str">
            <v>Farha</v>
          </cell>
          <cell r="M751">
            <v>0.81818000000000002</v>
          </cell>
          <cell r="N751">
            <v>6.8965517241379309E-2</v>
          </cell>
          <cell r="O751">
            <v>0.85223340476190479</v>
          </cell>
        </row>
        <row r="752">
          <cell r="A752">
            <v>1684157</v>
          </cell>
          <cell r="B752">
            <v>1684157</v>
          </cell>
          <cell r="C752" t="str">
            <v>Undergoing</v>
          </cell>
          <cell r="D752" t="str">
            <v>Phase 2</v>
          </cell>
          <cell r="E752" t="str">
            <v>LAHARI NADENDLA</v>
          </cell>
          <cell r="F752" t="str">
            <v>Batch 75 Java FSD (A)</v>
          </cell>
          <cell r="G752" t="str">
            <v>Wave 5</v>
          </cell>
          <cell r="H752">
            <v>80</v>
          </cell>
          <cell r="I752">
            <v>44669</v>
          </cell>
          <cell r="J752">
            <v>44781</v>
          </cell>
          <cell r="K752" t="str">
            <v>Farah</v>
          </cell>
          <cell r="M752">
            <v>0.83333000000000002</v>
          </cell>
          <cell r="N752">
            <v>1</v>
          </cell>
          <cell r="R752" t="str">
            <v>Yes</v>
          </cell>
        </row>
        <row r="753">
          <cell r="A753">
            <v>1507823</v>
          </cell>
          <cell r="B753">
            <v>1507823</v>
          </cell>
          <cell r="C753" t="str">
            <v>Undergoing</v>
          </cell>
          <cell r="D753" t="str">
            <v>Phase 2</v>
          </cell>
          <cell r="E753" t="str">
            <v>Sanskriti Kesarwani</v>
          </cell>
          <cell r="F753" t="str">
            <v>Batch 76 Java + Cloud AWS (A)</v>
          </cell>
          <cell r="G753" t="str">
            <v>Wave 3</v>
          </cell>
          <cell r="H753">
            <v>92</v>
          </cell>
          <cell r="I753">
            <v>44664</v>
          </cell>
          <cell r="J753">
            <v>44792</v>
          </cell>
          <cell r="K753" t="str">
            <v>Sivaram</v>
          </cell>
          <cell r="L753" t="str">
            <v>Sanjeev Gone</v>
          </cell>
          <cell r="M753">
            <v>0.28125</v>
          </cell>
          <cell r="N753">
            <v>0.54545454545454541</v>
          </cell>
          <cell r="R753" t="str">
            <v>No</v>
          </cell>
          <cell r="S753" t="str">
            <v>-</v>
          </cell>
          <cell r="T753" t="str">
            <v>-</v>
          </cell>
          <cell r="U753" t="str">
            <v>-</v>
          </cell>
        </row>
        <row r="754">
          <cell r="A754">
            <v>196993</v>
          </cell>
          <cell r="B754">
            <v>196993</v>
          </cell>
          <cell r="C754" t="str">
            <v>Undergoing</v>
          </cell>
          <cell r="D754" t="str">
            <v>Phase 2</v>
          </cell>
          <cell r="E754" t="str">
            <v>PALLAMKUPPAM ROHITH</v>
          </cell>
          <cell r="F754" t="str">
            <v>Batch 65 Java FSD (E)</v>
          </cell>
          <cell r="G754" t="str">
            <v>Wave 2</v>
          </cell>
          <cell r="H754">
            <v>80</v>
          </cell>
          <cell r="I754">
            <v>44657</v>
          </cell>
          <cell r="J754">
            <v>44769</v>
          </cell>
          <cell r="K754" t="str">
            <v>Satyanna</v>
          </cell>
          <cell r="L754" t="str">
            <v>Annu Sharma</v>
          </cell>
          <cell r="M754">
            <v>0.97221999999999997</v>
          </cell>
          <cell r="N754">
            <v>0.75862068965517238</v>
          </cell>
          <cell r="O754">
            <v>0.93154800000000004</v>
          </cell>
          <cell r="R754" t="str">
            <v xml:space="preserve">Yes </v>
          </cell>
          <cell r="T754">
            <v>44810</v>
          </cell>
          <cell r="U754" t="str">
            <v>13/06/2022</v>
          </cell>
        </row>
        <row r="755">
          <cell r="A755">
            <v>975567</v>
          </cell>
          <cell r="B755">
            <v>975567</v>
          </cell>
          <cell r="C755" t="str">
            <v>Undergoing</v>
          </cell>
          <cell r="D755" t="str">
            <v>Phase 2</v>
          </cell>
          <cell r="E755" t="str">
            <v>Sathvika Penumetcha</v>
          </cell>
          <cell r="F755" t="str">
            <v>Batch 68 Java + Cloud AWS (E)</v>
          </cell>
          <cell r="G755" t="str">
            <v>Wave 2</v>
          </cell>
          <cell r="H755">
            <v>92</v>
          </cell>
          <cell r="I755">
            <v>44657</v>
          </cell>
          <cell r="J755">
            <v>44785</v>
          </cell>
          <cell r="K755" t="str">
            <v>Himanshu</v>
          </cell>
          <cell r="L755" t="str">
            <v>Annu Sharma</v>
          </cell>
          <cell r="M755">
            <v>0.94736999999999993</v>
          </cell>
          <cell r="N755">
            <v>0.88888888888888884</v>
          </cell>
          <cell r="O755">
            <v>0.92284414285714289</v>
          </cell>
          <cell r="R755" t="str">
            <v>Yes</v>
          </cell>
          <cell r="T755">
            <v>44679</v>
          </cell>
          <cell r="U755">
            <v>44691</v>
          </cell>
        </row>
        <row r="756">
          <cell r="A756">
            <v>1562623</v>
          </cell>
          <cell r="B756">
            <v>1562623</v>
          </cell>
          <cell r="C756" t="str">
            <v>Undergoing</v>
          </cell>
          <cell r="D756" t="str">
            <v>Phase 2</v>
          </cell>
          <cell r="E756" t="str">
            <v>Sachin Singh</v>
          </cell>
          <cell r="F756" t="str">
            <v>Batch 72 Java FSD (M)</v>
          </cell>
          <cell r="G756" t="str">
            <v>Wave 5</v>
          </cell>
          <cell r="H756">
            <v>80</v>
          </cell>
          <cell r="I756">
            <v>44669</v>
          </cell>
          <cell r="J756">
            <v>44781</v>
          </cell>
          <cell r="K756" t="str">
            <v>Farah</v>
          </cell>
          <cell r="M756">
            <v>0.53332999999999997</v>
          </cell>
          <cell r="N756">
            <v>0.66666666666666663</v>
          </cell>
          <cell r="R756" t="str">
            <v>Yes</v>
          </cell>
        </row>
        <row r="757">
          <cell r="A757">
            <v>1285201</v>
          </cell>
          <cell r="B757">
            <v>1285201</v>
          </cell>
          <cell r="C757" t="str">
            <v>Undergoing</v>
          </cell>
          <cell r="D757" t="str">
            <v>Phase 2</v>
          </cell>
          <cell r="E757" t="str">
            <v>tejal koka</v>
          </cell>
          <cell r="F757" t="str">
            <v>Batch 99 Java+Cloud GCP(M)</v>
          </cell>
          <cell r="G757" t="str">
            <v>Wave 8</v>
          </cell>
          <cell r="H757">
            <v>92</v>
          </cell>
          <cell r="I757">
            <v>44677</v>
          </cell>
          <cell r="J757">
            <v>44805</v>
          </cell>
          <cell r="K757" t="str">
            <v>NagaRaju</v>
          </cell>
          <cell r="M757">
            <v>0.70833000000000002</v>
          </cell>
          <cell r="N757">
            <v>1</v>
          </cell>
          <cell r="R757" t="str">
            <v>Yes</v>
          </cell>
          <cell r="T757">
            <v>44728</v>
          </cell>
          <cell r="U757">
            <v>44732</v>
          </cell>
        </row>
        <row r="758">
          <cell r="A758">
            <v>1228691</v>
          </cell>
          <cell r="B758">
            <v>1228691</v>
          </cell>
          <cell r="C758" t="str">
            <v>Undergoing</v>
          </cell>
          <cell r="D758" t="str">
            <v>Phase 2</v>
          </cell>
          <cell r="E758" t="str">
            <v>Nikhil Anand</v>
          </cell>
          <cell r="F758" t="str">
            <v>Batch 57 .Net FSD(M)</v>
          </cell>
          <cell r="G758" t="str">
            <v>Wave 1</v>
          </cell>
          <cell r="H758">
            <v>80</v>
          </cell>
          <cell r="I758">
            <v>44651</v>
          </cell>
          <cell r="J758">
            <v>44763</v>
          </cell>
          <cell r="K758" t="str">
            <v>Vijaya</v>
          </cell>
          <cell r="L758" t="str">
            <v>Anilkumar</v>
          </cell>
          <cell r="M758">
            <v>0.84444444444444444</v>
          </cell>
          <cell r="N758">
            <v>0.64</v>
          </cell>
          <cell r="O758">
            <v>0.85816111111111104</v>
          </cell>
          <cell r="R758" t="str">
            <v>No</v>
          </cell>
        </row>
        <row r="759">
          <cell r="A759">
            <v>1226030</v>
          </cell>
          <cell r="B759">
            <v>1226030</v>
          </cell>
          <cell r="C759" t="str">
            <v>Undergoing</v>
          </cell>
          <cell r="D759" t="str">
            <v>Phase 2</v>
          </cell>
          <cell r="E759" t="str">
            <v>Jeshwanth Sai Jilla</v>
          </cell>
          <cell r="F759" t="str">
            <v>Batch 72 Java FSD (M)</v>
          </cell>
          <cell r="G759" t="str">
            <v>Wave 5</v>
          </cell>
          <cell r="H759">
            <v>80</v>
          </cell>
          <cell r="I759">
            <v>44669</v>
          </cell>
          <cell r="J759">
            <v>44781</v>
          </cell>
          <cell r="K759" t="str">
            <v>Farah</v>
          </cell>
          <cell r="M759">
            <v>0.875</v>
          </cell>
          <cell r="N759">
            <v>0.94444444444444442</v>
          </cell>
          <cell r="R759" t="str">
            <v>Yes</v>
          </cell>
        </row>
        <row r="760">
          <cell r="A760">
            <v>1253634</v>
          </cell>
          <cell r="B760">
            <v>1253634</v>
          </cell>
          <cell r="C760" t="str">
            <v>Undergoing</v>
          </cell>
          <cell r="D760" t="str">
            <v>Phase 2</v>
          </cell>
          <cell r="E760" t="str">
            <v>Siramsetti Chandana</v>
          </cell>
          <cell r="F760" t="str">
            <v>Batch 93 Java + Cloud GCP (E)</v>
          </cell>
          <cell r="G760" t="str">
            <v>Wave 5</v>
          </cell>
          <cell r="H760">
            <v>92</v>
          </cell>
          <cell r="I760">
            <v>44670</v>
          </cell>
          <cell r="J760">
            <v>44798</v>
          </cell>
          <cell r="K760" t="str">
            <v>SrinivasRao</v>
          </cell>
          <cell r="L760" t="str">
            <v xml:space="preserve">Vaibhav </v>
          </cell>
          <cell r="M760">
            <v>0.9</v>
          </cell>
          <cell r="N760">
            <v>0.9375</v>
          </cell>
          <cell r="R760" t="str">
            <v>YES</v>
          </cell>
          <cell r="T760" t="str">
            <v>DONE</v>
          </cell>
          <cell r="U760" t="str">
            <v>DONE</v>
          </cell>
        </row>
        <row r="761">
          <cell r="A761">
            <v>1135692</v>
          </cell>
          <cell r="B761">
            <v>1135692</v>
          </cell>
          <cell r="C761" t="str">
            <v>Undergoing</v>
          </cell>
          <cell r="D761" t="str">
            <v>Phase 2</v>
          </cell>
          <cell r="E761" t="str">
            <v>srihari kattekota</v>
          </cell>
          <cell r="F761" t="str">
            <v>Batch 75 Java FSD (A)</v>
          </cell>
          <cell r="G761" t="str">
            <v>Wave 5</v>
          </cell>
          <cell r="H761">
            <v>80</v>
          </cell>
          <cell r="I761">
            <v>44669</v>
          </cell>
          <cell r="J761">
            <v>44781</v>
          </cell>
          <cell r="K761" t="str">
            <v>Farah</v>
          </cell>
          <cell r="M761">
            <v>0.8</v>
          </cell>
          <cell r="N761">
            <v>0.88888888888888884</v>
          </cell>
          <cell r="R761" t="str">
            <v>Yes</v>
          </cell>
          <cell r="S761" t="str">
            <v>Angular</v>
          </cell>
          <cell r="T761" t="str">
            <v>13/06/2022</v>
          </cell>
          <cell r="U761" t="str">
            <v>21/06/2022</v>
          </cell>
        </row>
        <row r="762">
          <cell r="A762">
            <v>1198411</v>
          </cell>
          <cell r="B762">
            <v>1198411</v>
          </cell>
          <cell r="C762" t="str">
            <v>Undergoing</v>
          </cell>
          <cell r="D762" t="str">
            <v>Phase 2</v>
          </cell>
          <cell r="E762" t="str">
            <v>Pranavi Kondeti</v>
          </cell>
          <cell r="F762" t="str">
            <v>Batch 81 Java + Cloud AWS (M)</v>
          </cell>
          <cell r="G762" t="str">
            <v>Wave 3</v>
          </cell>
          <cell r="H762">
            <v>92</v>
          </cell>
          <cell r="I762">
            <v>44664</v>
          </cell>
          <cell r="J762">
            <v>44792</v>
          </cell>
          <cell r="K762" t="str">
            <v>Satish</v>
          </cell>
          <cell r="M762">
            <v>1</v>
          </cell>
          <cell r="N762">
            <v>1</v>
          </cell>
          <cell r="R762" t="str">
            <v>Yes</v>
          </cell>
        </row>
        <row r="763">
          <cell r="A763">
            <v>1423759</v>
          </cell>
          <cell r="B763">
            <v>1423759</v>
          </cell>
          <cell r="C763" t="str">
            <v>Undergoing</v>
          </cell>
          <cell r="D763" t="str">
            <v>Phase 2</v>
          </cell>
          <cell r="E763" t="str">
            <v>Akila A</v>
          </cell>
          <cell r="F763" t="str">
            <v>Batch 84 Java + Cloud GCP (E)</v>
          </cell>
          <cell r="G763" t="str">
            <v>Wave 3</v>
          </cell>
          <cell r="H763">
            <v>92</v>
          </cell>
          <cell r="I763">
            <v>44664</v>
          </cell>
          <cell r="J763">
            <v>44792</v>
          </cell>
          <cell r="K763" t="str">
            <v>Vaibhav</v>
          </cell>
          <cell r="M763">
            <v>0.65625</v>
          </cell>
          <cell r="N763">
            <v>0.8571428571428571</v>
          </cell>
          <cell r="R763" t="str">
            <v>no</v>
          </cell>
          <cell r="T763" t="str">
            <v>30/062022</v>
          </cell>
          <cell r="U763">
            <v>44599</v>
          </cell>
        </row>
        <row r="764">
          <cell r="A764">
            <v>1112106</v>
          </cell>
          <cell r="B764" t="e">
            <v>#N/A</v>
          </cell>
          <cell r="C764" t="str">
            <v>Dropout</v>
          </cell>
          <cell r="D764" t="str">
            <v>Phase 2</v>
          </cell>
          <cell r="E764" t="str">
            <v>Keshav Kumar</v>
          </cell>
          <cell r="F764" t="str">
            <v>Batch 78 MERN (M)</v>
          </cell>
          <cell r="G764" t="str">
            <v>Wave 3</v>
          </cell>
          <cell r="H764">
            <v>80</v>
          </cell>
          <cell r="I764">
            <v>44664</v>
          </cell>
          <cell r="J764">
            <v>44776</v>
          </cell>
          <cell r="K764" t="str">
            <v>Dinesh</v>
          </cell>
          <cell r="M764">
            <v>1</v>
          </cell>
          <cell r="N764">
            <v>0.85185185185185186</v>
          </cell>
          <cell r="R764" t="str">
            <v>Yes</v>
          </cell>
          <cell r="T764">
            <v>44725</v>
          </cell>
          <cell r="U764">
            <v>44736</v>
          </cell>
        </row>
        <row r="765">
          <cell r="A765">
            <v>1241655</v>
          </cell>
          <cell r="B765">
            <v>1241655</v>
          </cell>
          <cell r="C765" t="str">
            <v>Undergoing</v>
          </cell>
          <cell r="D765" t="str">
            <v>Phase 2</v>
          </cell>
          <cell r="E765" t="str">
            <v>Sandhyala Venkata Sai Harshini</v>
          </cell>
          <cell r="F765" t="str">
            <v>Batch 99 Java+Cloud GCP(M)</v>
          </cell>
          <cell r="G765" t="str">
            <v>Wave 8</v>
          </cell>
          <cell r="H765">
            <v>92</v>
          </cell>
          <cell r="I765">
            <v>44677</v>
          </cell>
          <cell r="J765">
            <v>44805</v>
          </cell>
          <cell r="K765" t="str">
            <v>NagaRaju</v>
          </cell>
          <cell r="M765">
            <v>1</v>
          </cell>
          <cell r="N765">
            <v>1</v>
          </cell>
          <cell r="R765" t="str">
            <v>Yes</v>
          </cell>
          <cell r="T765">
            <v>44725</v>
          </cell>
          <cell r="U765">
            <v>44732</v>
          </cell>
        </row>
        <row r="766">
          <cell r="A766">
            <v>1153514</v>
          </cell>
          <cell r="B766" t="e">
            <v>#N/A</v>
          </cell>
          <cell r="C766" t="str">
            <v>New Batch</v>
          </cell>
          <cell r="D766" t="str">
            <v>Phase 2</v>
          </cell>
          <cell r="E766" t="str">
            <v>Tassain Rasool Malik</v>
          </cell>
          <cell r="F766" t="str">
            <v>Batch 68 Java + Cloud AWS (E)</v>
          </cell>
          <cell r="G766" t="str">
            <v>Wave 2</v>
          </cell>
          <cell r="H766">
            <v>92</v>
          </cell>
          <cell r="I766">
            <v>44657</v>
          </cell>
          <cell r="J766">
            <v>44785</v>
          </cell>
          <cell r="K766" t="str">
            <v>Himanshu</v>
          </cell>
          <cell r="L766" t="str">
            <v>Annu Sharma</v>
          </cell>
          <cell r="M766">
            <v>8.1079999999999999E-2</v>
          </cell>
          <cell r="N766">
            <v>0</v>
          </cell>
          <cell r="O766" t="str">
            <v>Absent</v>
          </cell>
          <cell r="R766" t="str">
            <v>No</v>
          </cell>
        </row>
        <row r="767">
          <cell r="A767">
            <v>1229132</v>
          </cell>
          <cell r="B767">
            <v>1229132</v>
          </cell>
          <cell r="C767" t="str">
            <v>Undergoing</v>
          </cell>
          <cell r="D767" t="str">
            <v>Phase 2</v>
          </cell>
          <cell r="E767" t="str">
            <v>Rishab Kumar Singh</v>
          </cell>
          <cell r="F767" t="str">
            <v>Batch 72 Java FSD (M)</v>
          </cell>
          <cell r="G767" t="str">
            <v>Wave 5</v>
          </cell>
          <cell r="H767">
            <v>80</v>
          </cell>
          <cell r="I767">
            <v>44669</v>
          </cell>
          <cell r="J767">
            <v>44781</v>
          </cell>
          <cell r="K767" t="str">
            <v>Farah</v>
          </cell>
          <cell r="M767">
            <v>0.4375</v>
          </cell>
          <cell r="N767">
            <v>0</v>
          </cell>
          <cell r="R767" t="str">
            <v>No</v>
          </cell>
        </row>
        <row r="768">
          <cell r="A768">
            <v>687501</v>
          </cell>
          <cell r="B768">
            <v>687501</v>
          </cell>
          <cell r="C768" t="str">
            <v>Undergoing</v>
          </cell>
          <cell r="D768" t="str">
            <v>Phase 2</v>
          </cell>
          <cell r="E768" t="str">
            <v>Garlapati Kethan Kumar</v>
          </cell>
          <cell r="F768" t="str">
            <v>Batch 88 Java + Cloud AWS (M)</v>
          </cell>
          <cell r="G768" t="str">
            <v>Wave 5</v>
          </cell>
          <cell r="H768">
            <v>92</v>
          </cell>
          <cell r="I768">
            <v>44670</v>
          </cell>
          <cell r="J768">
            <v>44798</v>
          </cell>
          <cell r="K768" t="str">
            <v>Sanjeet</v>
          </cell>
          <cell r="L768" t="str">
            <v>Satish G</v>
          </cell>
          <cell r="M768">
            <v>0.93547999999999998</v>
          </cell>
          <cell r="N768">
            <v>0.82352941176470584</v>
          </cell>
          <cell r="R768" t="str">
            <v>No</v>
          </cell>
          <cell r="S768" t="str">
            <v>Angular</v>
          </cell>
        </row>
        <row r="769">
          <cell r="A769">
            <v>1662786</v>
          </cell>
          <cell r="B769">
            <v>1662786</v>
          </cell>
          <cell r="C769" t="str">
            <v>Undergoing</v>
          </cell>
          <cell r="D769" t="str">
            <v>Phase 2</v>
          </cell>
          <cell r="E769" t="str">
            <v>Harsha Vardhan Kanna</v>
          </cell>
          <cell r="F769" t="str">
            <v>Batch 78 MERN (M)</v>
          </cell>
          <cell r="G769" t="str">
            <v>Wave 3</v>
          </cell>
          <cell r="H769">
            <v>80</v>
          </cell>
          <cell r="I769">
            <v>44664</v>
          </cell>
          <cell r="J769">
            <v>44776</v>
          </cell>
          <cell r="K769" t="str">
            <v>Dinesh</v>
          </cell>
          <cell r="M769">
            <v>0.70587999999999995</v>
          </cell>
          <cell r="N769">
            <v>0.81481481481481477</v>
          </cell>
          <cell r="R769" t="str">
            <v>Yes</v>
          </cell>
          <cell r="T769" t="str">
            <v>Completed</v>
          </cell>
          <cell r="U769" t="str">
            <v>Completed</v>
          </cell>
        </row>
        <row r="770">
          <cell r="A770">
            <v>1356481</v>
          </cell>
          <cell r="B770">
            <v>1356481</v>
          </cell>
          <cell r="C770" t="str">
            <v>Undergoing</v>
          </cell>
          <cell r="D770" t="str">
            <v>Phase 2</v>
          </cell>
          <cell r="E770" t="str">
            <v>CHATTI VENKATA SAI ADITYA VAMSI</v>
          </cell>
          <cell r="F770" t="str">
            <v>Batch 100 Java FSD (M)</v>
          </cell>
          <cell r="G770" t="str">
            <v>Wave 7</v>
          </cell>
          <cell r="H770">
            <v>80</v>
          </cell>
          <cell r="I770">
            <v>44677</v>
          </cell>
          <cell r="J770">
            <v>44789</v>
          </cell>
          <cell r="K770" t="str">
            <v>Sushila</v>
          </cell>
          <cell r="L770" t="str">
            <v xml:space="preserve">Vaibhav </v>
          </cell>
          <cell r="M770">
            <v>0.73077000000000003</v>
          </cell>
          <cell r="N770">
            <v>1</v>
          </cell>
          <cell r="R770" t="str">
            <v>Yes</v>
          </cell>
          <cell r="S770" t="str">
            <v>JavaScript</v>
          </cell>
          <cell r="T770">
            <v>44725</v>
          </cell>
          <cell r="U770">
            <v>44732</v>
          </cell>
        </row>
        <row r="771">
          <cell r="A771">
            <v>1538948</v>
          </cell>
          <cell r="B771">
            <v>1538948</v>
          </cell>
          <cell r="C771" t="str">
            <v>Undergoing</v>
          </cell>
          <cell r="D771" t="str">
            <v>Phase 2</v>
          </cell>
          <cell r="E771" t="str">
            <v>Machani Keerthika</v>
          </cell>
          <cell r="F771" t="str">
            <v>Batch 60 Cloud Azure (M)</v>
          </cell>
          <cell r="G771" t="str">
            <v>Wave 1</v>
          </cell>
          <cell r="H771">
            <v>92</v>
          </cell>
          <cell r="I771">
            <v>44651</v>
          </cell>
          <cell r="J771">
            <v>44781</v>
          </cell>
          <cell r="K771" t="str">
            <v>Kurunchi</v>
          </cell>
          <cell r="M771">
            <v>0.8666666666666667</v>
          </cell>
          <cell r="N771">
            <v>1</v>
          </cell>
          <cell r="O771">
            <v>0.85930000000000006</v>
          </cell>
          <cell r="R771" t="str">
            <v>YES</v>
          </cell>
        </row>
        <row r="772">
          <cell r="A772">
            <v>1754401</v>
          </cell>
          <cell r="B772">
            <v>1754401</v>
          </cell>
          <cell r="C772" t="str">
            <v>Undergoing</v>
          </cell>
          <cell r="D772" t="str">
            <v>Phase 2</v>
          </cell>
          <cell r="E772" t="str">
            <v>SRINU BHUKYA</v>
          </cell>
          <cell r="F772" t="str">
            <v>Batch 65 Java FSD (E)</v>
          </cell>
          <cell r="G772" t="str">
            <v>Wave 2</v>
          </cell>
          <cell r="H772">
            <v>80</v>
          </cell>
          <cell r="I772">
            <v>44657</v>
          </cell>
          <cell r="J772">
            <v>44769</v>
          </cell>
          <cell r="K772" t="str">
            <v>Satyanna</v>
          </cell>
          <cell r="L772" t="str">
            <v>Annu Sharma</v>
          </cell>
          <cell r="M772">
            <v>0.94444000000000006</v>
          </cell>
          <cell r="N772">
            <v>0.89655172413793105</v>
          </cell>
          <cell r="O772">
            <v>0.96755364285714285</v>
          </cell>
          <cell r="R772" t="str">
            <v>Yes</v>
          </cell>
          <cell r="T772" t="str">
            <v>20/06/2022</v>
          </cell>
          <cell r="U772" t="str">
            <v>25/06/2022</v>
          </cell>
        </row>
        <row r="773">
          <cell r="A773">
            <v>1235811</v>
          </cell>
          <cell r="B773">
            <v>1235811</v>
          </cell>
          <cell r="C773" t="str">
            <v>Undergoing</v>
          </cell>
          <cell r="D773" t="str">
            <v>Phase 2</v>
          </cell>
          <cell r="E773" t="str">
            <v>Sumit Sarkar</v>
          </cell>
          <cell r="F773" t="str">
            <v>Batch 71 Java FSD (A)</v>
          </cell>
          <cell r="G773" t="str">
            <v>Wave 2</v>
          </cell>
          <cell r="H773">
            <v>80</v>
          </cell>
          <cell r="I773">
            <v>44657</v>
          </cell>
          <cell r="J773">
            <v>44769</v>
          </cell>
          <cell r="K773" t="str">
            <v>Suprabhat</v>
          </cell>
          <cell r="L773" t="str">
            <v>Farha</v>
          </cell>
          <cell r="M773">
            <v>0.87879000000000007</v>
          </cell>
          <cell r="N773">
            <v>0.93103448275862066</v>
          </cell>
          <cell r="O773">
            <v>0.90947604761904777</v>
          </cell>
        </row>
        <row r="774">
          <cell r="A774">
            <v>1549600</v>
          </cell>
          <cell r="B774">
            <v>1549600</v>
          </cell>
          <cell r="C774" t="str">
            <v>Undergoing</v>
          </cell>
          <cell r="D774" t="str">
            <v>Phase 2</v>
          </cell>
          <cell r="E774" t="str">
            <v>Harshit jain</v>
          </cell>
          <cell r="F774" t="str">
            <v>Batch 65 Java FSD (E)</v>
          </cell>
          <cell r="G774" t="str">
            <v>Wave 2</v>
          </cell>
          <cell r="H774">
            <v>80</v>
          </cell>
          <cell r="I774">
            <v>44657</v>
          </cell>
          <cell r="J774">
            <v>44769</v>
          </cell>
          <cell r="K774" t="str">
            <v>Satyanna</v>
          </cell>
          <cell r="L774" t="str">
            <v>Annu Sharma</v>
          </cell>
          <cell r="M774">
            <v>0.33332999999999996</v>
          </cell>
          <cell r="N774">
            <v>0.31034482758620691</v>
          </cell>
          <cell r="O774" t="str">
            <v>Absent</v>
          </cell>
        </row>
        <row r="775">
          <cell r="A775">
            <v>1243440</v>
          </cell>
          <cell r="B775">
            <v>1243440</v>
          </cell>
          <cell r="C775" t="str">
            <v>Undergoing</v>
          </cell>
          <cell r="D775" t="str">
            <v>Phase 2</v>
          </cell>
          <cell r="E775" t="str">
            <v>SULAGNA DEB</v>
          </cell>
          <cell r="F775" t="str">
            <v>Batch 68 Java + Cloud AWS (E)</v>
          </cell>
          <cell r="G775" t="str">
            <v>Wave 2</v>
          </cell>
          <cell r="H775">
            <v>92</v>
          </cell>
          <cell r="I775">
            <v>44657</v>
          </cell>
          <cell r="J775">
            <v>44785</v>
          </cell>
          <cell r="K775" t="str">
            <v>Himanshu</v>
          </cell>
          <cell r="L775" t="str">
            <v>Annu Sharma</v>
          </cell>
          <cell r="M775">
            <v>0.78947000000000001</v>
          </cell>
          <cell r="N775">
            <v>0.96296296296296291</v>
          </cell>
          <cell r="O775">
            <v>0.9259735952380953</v>
          </cell>
          <cell r="R775" t="str">
            <v>Yes</v>
          </cell>
        </row>
        <row r="776">
          <cell r="A776">
            <v>1500331</v>
          </cell>
          <cell r="B776">
            <v>1500331</v>
          </cell>
          <cell r="C776" t="str">
            <v>Undergoing</v>
          </cell>
          <cell r="D776" t="str">
            <v>Phase 2</v>
          </cell>
          <cell r="E776" t="str">
            <v>Maneesha Katha</v>
          </cell>
          <cell r="F776" t="str">
            <v>Batch 93 Java + Cloud GCP (E)</v>
          </cell>
          <cell r="G776" t="str">
            <v>Wave 5</v>
          </cell>
          <cell r="H776">
            <v>92</v>
          </cell>
          <cell r="I776">
            <v>44670</v>
          </cell>
          <cell r="J776">
            <v>44798</v>
          </cell>
          <cell r="K776" t="str">
            <v>SrinivasRao</v>
          </cell>
          <cell r="L776" t="str">
            <v xml:space="preserve">Vaibhav </v>
          </cell>
          <cell r="M776">
            <v>1</v>
          </cell>
          <cell r="N776">
            <v>1</v>
          </cell>
          <cell r="R776" t="str">
            <v>YES</v>
          </cell>
          <cell r="T776">
            <v>44740</v>
          </cell>
          <cell r="U776" t="str">
            <v>july 3rd</v>
          </cell>
        </row>
        <row r="777">
          <cell r="A777">
            <v>1334219</v>
          </cell>
          <cell r="B777">
            <v>1334219</v>
          </cell>
          <cell r="C777" t="str">
            <v>Undergoing</v>
          </cell>
          <cell r="D777" t="str">
            <v>Phase 2</v>
          </cell>
          <cell r="E777" t="str">
            <v>Balaji Baliram Gite</v>
          </cell>
          <cell r="F777" t="str">
            <v>Batch 72 Java FSD (M)</v>
          </cell>
          <cell r="G777" t="str">
            <v>Wave 5</v>
          </cell>
          <cell r="H777">
            <v>80</v>
          </cell>
          <cell r="I777">
            <v>44669</v>
          </cell>
          <cell r="J777">
            <v>44781</v>
          </cell>
          <cell r="K777" t="str">
            <v>Farah</v>
          </cell>
          <cell r="M777">
            <v>0.40625</v>
          </cell>
          <cell r="N777">
            <v>0</v>
          </cell>
          <cell r="R777" t="str">
            <v>No</v>
          </cell>
        </row>
        <row r="778">
          <cell r="A778">
            <v>1614226</v>
          </cell>
          <cell r="B778">
            <v>1614226</v>
          </cell>
          <cell r="C778" t="str">
            <v>Undergoing</v>
          </cell>
          <cell r="D778" t="str">
            <v>Phase 2</v>
          </cell>
          <cell r="E778" t="str">
            <v>Mahesh Bondi</v>
          </cell>
          <cell r="F778" t="str">
            <v>Batch 70 Java + Cloud AWS (A)</v>
          </cell>
          <cell r="G778" t="str">
            <v>Wave 2</v>
          </cell>
          <cell r="H778">
            <v>92</v>
          </cell>
          <cell r="I778">
            <v>44657</v>
          </cell>
          <cell r="J778">
            <v>44785</v>
          </cell>
          <cell r="K778" t="str">
            <v>Annu Sharma</v>
          </cell>
          <cell r="M778">
            <v>0.8</v>
          </cell>
          <cell r="N778">
            <v>0.88888888888888884</v>
          </cell>
          <cell r="O778">
            <v>0.93563664285714288</v>
          </cell>
          <cell r="R778" t="str">
            <v>Yes</v>
          </cell>
        </row>
        <row r="779">
          <cell r="A779">
            <v>1410417</v>
          </cell>
          <cell r="B779">
            <v>1410417</v>
          </cell>
          <cell r="C779" t="str">
            <v>Undergoing</v>
          </cell>
          <cell r="D779" t="str">
            <v>Phase 2</v>
          </cell>
          <cell r="E779" t="str">
            <v>ANKITHA NAREDLA</v>
          </cell>
          <cell r="F779" t="str">
            <v>Batch 88 Java + Cloud AWS (M)</v>
          </cell>
          <cell r="G779" t="str">
            <v>Wave 5</v>
          </cell>
          <cell r="H779">
            <v>92</v>
          </cell>
          <cell r="I779">
            <v>44670</v>
          </cell>
          <cell r="J779">
            <v>44798</v>
          </cell>
          <cell r="K779" t="str">
            <v>Sanjeet</v>
          </cell>
          <cell r="L779" t="str">
            <v>Satish G</v>
          </cell>
          <cell r="M779">
            <v>0.90322999999999998</v>
          </cell>
          <cell r="N779">
            <v>5.8823529411764705E-2</v>
          </cell>
          <cell r="R779" t="str">
            <v>No</v>
          </cell>
          <cell r="S779" t="str">
            <v>Angular</v>
          </cell>
        </row>
        <row r="780">
          <cell r="A780">
            <v>1128542</v>
          </cell>
          <cell r="B780">
            <v>1128542</v>
          </cell>
          <cell r="C780" t="str">
            <v>Undergoing</v>
          </cell>
          <cell r="D780" t="str">
            <v>Phase 2</v>
          </cell>
          <cell r="E780" t="str">
            <v>Mansi kaushik</v>
          </cell>
          <cell r="F780" t="str">
            <v>Batch 81 Java + Cloud AWS (M)</v>
          </cell>
          <cell r="G780" t="str">
            <v>Wave 3</v>
          </cell>
          <cell r="H780">
            <v>92</v>
          </cell>
          <cell r="I780">
            <v>44664</v>
          </cell>
          <cell r="J780">
            <v>44792</v>
          </cell>
          <cell r="K780" t="str">
            <v>Satish</v>
          </cell>
          <cell r="M780">
            <v>1</v>
          </cell>
          <cell r="N780">
            <v>0.95454545454545459</v>
          </cell>
          <cell r="R780" t="str">
            <v>Yes</v>
          </cell>
        </row>
        <row r="781">
          <cell r="A781">
            <v>1592459</v>
          </cell>
          <cell r="B781">
            <v>1592459</v>
          </cell>
          <cell r="C781" t="str">
            <v>Undergoing</v>
          </cell>
          <cell r="D781" t="str">
            <v>Phase 2</v>
          </cell>
          <cell r="E781" t="str">
            <v>Sandeep Subhash Kapse</v>
          </cell>
          <cell r="F781" t="str">
            <v>Batch 102 MERN (A)</v>
          </cell>
          <cell r="G781" t="str">
            <v>Wave 7</v>
          </cell>
          <cell r="H781">
            <v>80</v>
          </cell>
          <cell r="I781">
            <v>44677</v>
          </cell>
          <cell r="J781">
            <v>44789</v>
          </cell>
          <cell r="K781" t="str">
            <v>Dhiraj</v>
          </cell>
          <cell r="M781">
            <v>0.76</v>
          </cell>
          <cell r="N781">
            <v>0.76470588235294112</v>
          </cell>
          <cell r="R781" t="str">
            <v>No</v>
          </cell>
          <cell r="T781">
            <v>44719</v>
          </cell>
          <cell r="U781">
            <v>44732</v>
          </cell>
        </row>
        <row r="782">
          <cell r="A782">
            <v>1185911</v>
          </cell>
          <cell r="B782">
            <v>1185911</v>
          </cell>
          <cell r="C782" t="str">
            <v>Undergoing</v>
          </cell>
          <cell r="D782" t="str">
            <v>Phase 2</v>
          </cell>
          <cell r="E782" t="str">
            <v>Nikunja Mahajan</v>
          </cell>
          <cell r="F782" t="str">
            <v>Batch 72 Java FSD (M)</v>
          </cell>
          <cell r="G782" t="str">
            <v>Wave 5</v>
          </cell>
          <cell r="H782">
            <v>80</v>
          </cell>
          <cell r="I782">
            <v>44669</v>
          </cell>
          <cell r="J782">
            <v>44781</v>
          </cell>
          <cell r="K782" t="str">
            <v>Farah</v>
          </cell>
          <cell r="M782">
            <v>0.21875</v>
          </cell>
          <cell r="N782">
            <v>0</v>
          </cell>
          <cell r="R782" t="str">
            <v>No</v>
          </cell>
        </row>
        <row r="783">
          <cell r="A783">
            <v>1571538</v>
          </cell>
          <cell r="B783">
            <v>1571538</v>
          </cell>
          <cell r="C783" t="str">
            <v>Undergoing</v>
          </cell>
          <cell r="D783" t="str">
            <v>Phase 2</v>
          </cell>
          <cell r="E783" t="str">
            <v>Shrishti Sourabh</v>
          </cell>
          <cell r="F783" t="str">
            <v>Batch 70 Java + Cloud AWS (A)</v>
          </cell>
          <cell r="G783" t="str">
            <v>Wave 2</v>
          </cell>
          <cell r="H783">
            <v>92</v>
          </cell>
          <cell r="I783">
            <v>44657</v>
          </cell>
          <cell r="J783">
            <v>44785</v>
          </cell>
          <cell r="K783" t="str">
            <v>Annu Sharma</v>
          </cell>
          <cell r="M783">
            <v>1</v>
          </cell>
          <cell r="N783">
            <v>0.96296296296296291</v>
          </cell>
          <cell r="O783">
            <v>0.94663809523809528</v>
          </cell>
          <cell r="R783" t="str">
            <v>Yes</v>
          </cell>
        </row>
        <row r="784">
          <cell r="A784">
            <v>1089313</v>
          </cell>
          <cell r="B784">
            <v>1089313</v>
          </cell>
          <cell r="C784" t="str">
            <v>Undergoing</v>
          </cell>
          <cell r="D784" t="str">
            <v>Phase 2</v>
          </cell>
          <cell r="E784" t="str">
            <v>Anurag Shahi</v>
          </cell>
          <cell r="F784" t="str">
            <v>Batch 53 Java FSD (M)</v>
          </cell>
          <cell r="G784" t="str">
            <v>Wave 1</v>
          </cell>
          <cell r="H784">
            <v>80</v>
          </cell>
          <cell r="I784">
            <v>44651</v>
          </cell>
          <cell r="J784">
            <v>44763</v>
          </cell>
          <cell r="K784" t="str">
            <v>Meghna</v>
          </cell>
          <cell r="L784" t="str">
            <v>Kavitha</v>
          </cell>
          <cell r="M784">
            <v>1</v>
          </cell>
          <cell r="N784">
            <v>0.76470588235294112</v>
          </cell>
          <cell r="O784">
            <v>0.67600000000000005</v>
          </cell>
        </row>
        <row r="785">
          <cell r="A785">
            <v>1641858</v>
          </cell>
          <cell r="B785">
            <v>1641858</v>
          </cell>
          <cell r="C785" t="str">
            <v>Undergoing</v>
          </cell>
          <cell r="D785" t="str">
            <v>Phase 2</v>
          </cell>
          <cell r="E785" t="str">
            <v>GUDLA LIKITHA</v>
          </cell>
          <cell r="F785" t="str">
            <v>Batch 81 Java + Cloud AWS (M)</v>
          </cell>
          <cell r="G785" t="str">
            <v>Wave 3</v>
          </cell>
          <cell r="H785">
            <v>92</v>
          </cell>
          <cell r="I785">
            <v>44664</v>
          </cell>
          <cell r="J785">
            <v>44792</v>
          </cell>
          <cell r="K785" t="str">
            <v>Satish</v>
          </cell>
          <cell r="M785">
            <v>0.76471</v>
          </cell>
          <cell r="N785">
            <v>0.54545454545454541</v>
          </cell>
          <cell r="R785" t="str">
            <v>No</v>
          </cell>
          <cell r="S785" t="str">
            <v>Java / Angular</v>
          </cell>
        </row>
        <row r="786">
          <cell r="A786">
            <v>1275029</v>
          </cell>
          <cell r="B786">
            <v>1275029</v>
          </cell>
          <cell r="C786" t="str">
            <v>Undergoing</v>
          </cell>
          <cell r="D786" t="str">
            <v>Phase 2</v>
          </cell>
          <cell r="E786" t="str">
            <v>Sania Talha</v>
          </cell>
          <cell r="F786" t="str">
            <v>Batch 76 Java + Cloud AWS (A)</v>
          </cell>
          <cell r="G786" t="str">
            <v>Wave 3</v>
          </cell>
          <cell r="H786">
            <v>92</v>
          </cell>
          <cell r="I786">
            <v>44664</v>
          </cell>
          <cell r="J786">
            <v>44792</v>
          </cell>
          <cell r="K786" t="str">
            <v>Sivaram</v>
          </cell>
          <cell r="L786" t="str">
            <v>Sanjeev Gone</v>
          </cell>
          <cell r="M786">
            <v>3.125E-2</v>
          </cell>
          <cell r="N786">
            <v>0</v>
          </cell>
          <cell r="R786" t="str">
            <v>No</v>
          </cell>
          <cell r="S786" t="str">
            <v>-</v>
          </cell>
          <cell r="T786" t="str">
            <v>-</v>
          </cell>
          <cell r="U786" t="str">
            <v>-</v>
          </cell>
        </row>
        <row r="787">
          <cell r="A787">
            <v>1602241</v>
          </cell>
          <cell r="B787">
            <v>1602241</v>
          </cell>
          <cell r="C787" t="str">
            <v>Undergoing</v>
          </cell>
          <cell r="D787" t="str">
            <v>Phase 2</v>
          </cell>
          <cell r="E787" t="str">
            <v>Lingamaneni Nishitha</v>
          </cell>
          <cell r="F787" t="str">
            <v>Batch 99 Java+Cloud GCP(M)</v>
          </cell>
          <cell r="G787" t="str">
            <v>Wave 8</v>
          </cell>
          <cell r="H787">
            <v>92</v>
          </cell>
          <cell r="I787">
            <v>44677</v>
          </cell>
          <cell r="J787">
            <v>44805</v>
          </cell>
          <cell r="K787" t="str">
            <v>NagaRaju</v>
          </cell>
          <cell r="M787">
            <v>0.85714000000000001</v>
          </cell>
          <cell r="N787">
            <v>1</v>
          </cell>
          <cell r="R787" t="str">
            <v>Yes</v>
          </cell>
          <cell r="T787">
            <v>44725</v>
          </cell>
          <cell r="U787">
            <v>44732</v>
          </cell>
        </row>
        <row r="788">
          <cell r="A788">
            <v>1650793</v>
          </cell>
          <cell r="B788">
            <v>1650793</v>
          </cell>
          <cell r="C788" t="str">
            <v>Undergoing</v>
          </cell>
          <cell r="D788" t="str">
            <v>Phase 2</v>
          </cell>
          <cell r="E788" t="str">
            <v>Sridevi Prathipati</v>
          </cell>
          <cell r="F788" t="str">
            <v>Batch 87 Java + Cloud AWS (M)</v>
          </cell>
          <cell r="G788" t="str">
            <v>Wave 5</v>
          </cell>
          <cell r="H788">
            <v>92</v>
          </cell>
          <cell r="I788">
            <v>44670</v>
          </cell>
          <cell r="J788">
            <v>44798</v>
          </cell>
          <cell r="K788" t="str">
            <v>Subbu</v>
          </cell>
          <cell r="L788" t="str">
            <v>Farha</v>
          </cell>
          <cell r="M788">
            <v>0.87879000000000007</v>
          </cell>
          <cell r="N788">
            <v>0.94117647058823528</v>
          </cell>
          <cell r="R788" t="str">
            <v>Yes</v>
          </cell>
        </row>
        <row r="789">
          <cell r="A789">
            <v>1180230</v>
          </cell>
          <cell r="B789">
            <v>1180230</v>
          </cell>
          <cell r="C789" t="str">
            <v>Undergoing</v>
          </cell>
          <cell r="D789" t="str">
            <v>Phase 2</v>
          </cell>
          <cell r="E789" t="str">
            <v>Siri Ratnala</v>
          </cell>
          <cell r="F789" t="str">
            <v>Batch 65 Java FSD (E)</v>
          </cell>
          <cell r="G789" t="str">
            <v>Wave 2</v>
          </cell>
          <cell r="H789">
            <v>80</v>
          </cell>
          <cell r="I789">
            <v>44657</v>
          </cell>
          <cell r="J789">
            <v>44769</v>
          </cell>
          <cell r="K789" t="str">
            <v>Satyanna</v>
          </cell>
          <cell r="L789" t="str">
            <v>Annu Sharma</v>
          </cell>
          <cell r="M789">
            <v>0.91666999999999998</v>
          </cell>
          <cell r="N789">
            <v>1</v>
          </cell>
          <cell r="O789">
            <v>0.92784450000000007</v>
          </cell>
          <cell r="R789" t="str">
            <v>Yes</v>
          </cell>
          <cell r="S789" t="str">
            <v>HTML5,CSS</v>
          </cell>
          <cell r="T789">
            <v>44839</v>
          </cell>
          <cell r="U789" t="str">
            <v>14/05/2022</v>
          </cell>
        </row>
        <row r="790">
          <cell r="A790">
            <v>1229126</v>
          </cell>
          <cell r="B790">
            <v>1229126</v>
          </cell>
          <cell r="C790" t="str">
            <v>Undergoing</v>
          </cell>
          <cell r="D790" t="str">
            <v>Phase 2</v>
          </cell>
          <cell r="E790" t="str">
            <v>Kunal Kumar Jaiswal</v>
          </cell>
          <cell r="F790" t="str">
            <v>Batch 75 Java FSD (A)</v>
          </cell>
          <cell r="G790" t="str">
            <v>Wave 5</v>
          </cell>
          <cell r="H790">
            <v>80</v>
          </cell>
          <cell r="I790">
            <v>44669</v>
          </cell>
          <cell r="J790">
            <v>44781</v>
          </cell>
          <cell r="K790" t="str">
            <v>Farah</v>
          </cell>
          <cell r="M790">
            <v>1</v>
          </cell>
          <cell r="N790">
            <v>1</v>
          </cell>
          <cell r="R790" t="str">
            <v>Yes</v>
          </cell>
        </row>
        <row r="791">
          <cell r="A791">
            <v>1393404</v>
          </cell>
          <cell r="B791">
            <v>1393404</v>
          </cell>
          <cell r="C791" t="str">
            <v>Undergoing</v>
          </cell>
          <cell r="D791" t="str">
            <v>Phase 2</v>
          </cell>
          <cell r="E791" t="str">
            <v>Nagendra Siva Sai Ram Medicharla</v>
          </cell>
          <cell r="F791" t="str">
            <v>Batch 81 Java + Cloud AWS (M)</v>
          </cell>
          <cell r="G791" t="str">
            <v>Wave 3</v>
          </cell>
          <cell r="H791">
            <v>92</v>
          </cell>
          <cell r="I791">
            <v>44664</v>
          </cell>
          <cell r="J791">
            <v>44792</v>
          </cell>
          <cell r="K791" t="str">
            <v>Satish</v>
          </cell>
          <cell r="M791">
            <v>1</v>
          </cell>
          <cell r="N791">
            <v>0.95454545454545459</v>
          </cell>
          <cell r="R791" t="str">
            <v>Yes</v>
          </cell>
        </row>
        <row r="792">
          <cell r="A792">
            <v>910295</v>
          </cell>
          <cell r="B792">
            <v>910295</v>
          </cell>
          <cell r="C792" t="str">
            <v>Undergoing</v>
          </cell>
          <cell r="D792" t="str">
            <v>Phase 2</v>
          </cell>
          <cell r="E792" t="str">
            <v>Venkatesh Prasad Devandla</v>
          </cell>
          <cell r="F792" t="str">
            <v>Batch 72 Java FSD (M)</v>
          </cell>
          <cell r="G792" t="str">
            <v>Wave 5</v>
          </cell>
          <cell r="H792">
            <v>80</v>
          </cell>
          <cell r="I792">
            <v>44669</v>
          </cell>
          <cell r="J792">
            <v>44781</v>
          </cell>
          <cell r="K792" t="str">
            <v>Farah</v>
          </cell>
          <cell r="M792">
            <v>0.6875</v>
          </cell>
          <cell r="N792">
            <v>0.94444444444444442</v>
          </cell>
          <cell r="R792" t="str">
            <v>No</v>
          </cell>
        </row>
        <row r="793">
          <cell r="A793">
            <v>1615543</v>
          </cell>
          <cell r="B793">
            <v>1615543</v>
          </cell>
          <cell r="C793" t="str">
            <v>Undergoing</v>
          </cell>
          <cell r="D793" t="str">
            <v>Phase 2</v>
          </cell>
          <cell r="E793" t="str">
            <v>Naga satya pranavi Nandula</v>
          </cell>
          <cell r="F793" t="str">
            <v>Batch 98 Java + Cloud(M)</v>
          </cell>
          <cell r="G793" t="str">
            <v>Wave 7</v>
          </cell>
          <cell r="H793">
            <v>92</v>
          </cell>
          <cell r="I793">
            <v>44677</v>
          </cell>
          <cell r="J793">
            <v>44805</v>
          </cell>
          <cell r="K793" t="str">
            <v>Satish</v>
          </cell>
          <cell r="L793" t="str">
            <v>Satish G</v>
          </cell>
          <cell r="M793">
            <v>1</v>
          </cell>
          <cell r="N793">
            <v>1</v>
          </cell>
          <cell r="R793" t="str">
            <v>Yes</v>
          </cell>
          <cell r="S793" t="str">
            <v>NO</v>
          </cell>
          <cell r="T793">
            <v>44688</v>
          </cell>
          <cell r="U793">
            <v>44749</v>
          </cell>
        </row>
        <row r="794">
          <cell r="A794">
            <v>1482017</v>
          </cell>
          <cell r="B794">
            <v>1482017</v>
          </cell>
          <cell r="C794" t="str">
            <v>Undergoing</v>
          </cell>
          <cell r="D794" t="str">
            <v>Phase 2</v>
          </cell>
          <cell r="E794" t="str">
            <v>Siva Anusha</v>
          </cell>
          <cell r="F794" t="str">
            <v>Batch 81 Java + Cloud AWS (M)</v>
          </cell>
          <cell r="G794" t="str">
            <v>Wave 3</v>
          </cell>
          <cell r="H794">
            <v>92</v>
          </cell>
          <cell r="I794">
            <v>44664</v>
          </cell>
          <cell r="J794">
            <v>44792</v>
          </cell>
          <cell r="K794" t="str">
            <v>Satish</v>
          </cell>
          <cell r="M794">
            <v>0.82352999999999998</v>
          </cell>
          <cell r="N794">
            <v>0.95454545454545459</v>
          </cell>
          <cell r="R794" t="str">
            <v>No</v>
          </cell>
          <cell r="S794" t="str">
            <v>Angular</v>
          </cell>
        </row>
        <row r="795">
          <cell r="A795">
            <v>1508276</v>
          </cell>
          <cell r="B795">
            <v>1508276</v>
          </cell>
          <cell r="C795" t="str">
            <v>Undergoing</v>
          </cell>
          <cell r="D795" t="str">
            <v>Phase 2</v>
          </cell>
          <cell r="E795" t="str">
            <v>priyanka Bellamkonda</v>
          </cell>
          <cell r="F795" t="str">
            <v>Batch 99 Java+Cloud GCP(M)</v>
          </cell>
          <cell r="G795" t="str">
            <v>Wave 8</v>
          </cell>
          <cell r="H795">
            <v>92</v>
          </cell>
          <cell r="I795">
            <v>44677</v>
          </cell>
          <cell r="J795">
            <v>44805</v>
          </cell>
          <cell r="K795" t="str">
            <v>NagaRaju</v>
          </cell>
          <cell r="M795">
            <v>0.54166999999999998</v>
          </cell>
          <cell r="N795">
            <v>0.9</v>
          </cell>
          <cell r="R795" t="str">
            <v>Yes</v>
          </cell>
          <cell r="S795" t="str">
            <v>Html Concept</v>
          </cell>
          <cell r="T795">
            <v>44725</v>
          </cell>
          <cell r="U795">
            <v>44732</v>
          </cell>
        </row>
        <row r="796">
          <cell r="A796">
            <v>1255440</v>
          </cell>
          <cell r="B796">
            <v>1255440</v>
          </cell>
          <cell r="C796" t="str">
            <v>Undergoing</v>
          </cell>
          <cell r="D796" t="str">
            <v>Phase 2</v>
          </cell>
          <cell r="E796" t="str">
            <v>Bharath Singanapalli</v>
          </cell>
          <cell r="F796" t="str">
            <v>Batch 55 Java FSD (E)</v>
          </cell>
          <cell r="G796" t="str">
            <v>Wave 2</v>
          </cell>
          <cell r="H796">
            <v>80</v>
          </cell>
          <cell r="I796">
            <v>44657</v>
          </cell>
          <cell r="J796">
            <v>44769</v>
          </cell>
          <cell r="K796" t="str">
            <v>Sathish G</v>
          </cell>
          <cell r="M796">
            <v>1</v>
          </cell>
          <cell r="N796">
            <v>0.89655172413793105</v>
          </cell>
          <cell r="O796">
            <v>0.94420000000000004</v>
          </cell>
          <cell r="R796" t="str">
            <v>Yes</v>
          </cell>
          <cell r="T796" t="str">
            <v>13-06-2022</v>
          </cell>
          <cell r="U796" t="str">
            <v>20-06-2022</v>
          </cell>
        </row>
        <row r="797">
          <cell r="A797">
            <v>1263065</v>
          </cell>
          <cell r="B797">
            <v>1263065</v>
          </cell>
          <cell r="C797" t="str">
            <v>Undergoing</v>
          </cell>
          <cell r="D797" t="str">
            <v>Phase 2</v>
          </cell>
          <cell r="E797" t="str">
            <v>Juhi Agarwal</v>
          </cell>
          <cell r="F797" t="str">
            <v>Batch 99 Java+Cloud GCP(M)</v>
          </cell>
          <cell r="G797" t="str">
            <v>Wave 8</v>
          </cell>
          <cell r="H797">
            <v>92</v>
          </cell>
          <cell r="I797">
            <v>44677</v>
          </cell>
          <cell r="J797">
            <v>44805</v>
          </cell>
          <cell r="K797" t="str">
            <v>NagaRaju</v>
          </cell>
          <cell r="M797">
            <v>0.83333000000000002</v>
          </cell>
          <cell r="N797">
            <v>1</v>
          </cell>
          <cell r="R797" t="str">
            <v>Yes</v>
          </cell>
        </row>
        <row r="798">
          <cell r="A798">
            <v>1254114</v>
          </cell>
          <cell r="B798">
            <v>1254114</v>
          </cell>
          <cell r="C798" t="str">
            <v>Undergoing</v>
          </cell>
          <cell r="D798" t="str">
            <v>Phase 2</v>
          </cell>
          <cell r="E798" t="str">
            <v>Samar deep Singh</v>
          </cell>
          <cell r="F798" t="str">
            <v>Batch 72 Java FSD (M)</v>
          </cell>
          <cell r="G798" t="str">
            <v>Wave 5</v>
          </cell>
          <cell r="H798">
            <v>80</v>
          </cell>
          <cell r="I798">
            <v>44669</v>
          </cell>
          <cell r="J798">
            <v>44781</v>
          </cell>
          <cell r="K798" t="str">
            <v>Farah</v>
          </cell>
          <cell r="M798">
            <v>0.75</v>
          </cell>
          <cell r="N798">
            <v>0</v>
          </cell>
          <cell r="R798" t="str">
            <v>No</v>
          </cell>
        </row>
        <row r="799">
          <cell r="A799">
            <v>1263061</v>
          </cell>
          <cell r="B799">
            <v>1263061</v>
          </cell>
          <cell r="C799" t="str">
            <v>Undergoing</v>
          </cell>
          <cell r="D799" t="str">
            <v>Phase 2</v>
          </cell>
          <cell r="E799" t="str">
            <v>Akshay Kumar CR</v>
          </cell>
          <cell r="F799" t="str">
            <v>Batch 63 Java FSD(A)</v>
          </cell>
          <cell r="G799" t="str">
            <v>Wave 1</v>
          </cell>
          <cell r="H799">
            <v>80</v>
          </cell>
          <cell r="I799">
            <v>44651</v>
          </cell>
          <cell r="J799">
            <v>44763</v>
          </cell>
          <cell r="K799" t="str">
            <v>Shahid</v>
          </cell>
          <cell r="L799" t="str">
            <v>Farha</v>
          </cell>
          <cell r="M799">
            <v>0.88371999999999995</v>
          </cell>
          <cell r="N799">
            <v>0.82352941176470584</v>
          </cell>
          <cell r="O799">
            <v>0.82508550000000014</v>
          </cell>
          <cell r="R799" t="str">
            <v>YES</v>
          </cell>
          <cell r="T799" t="str">
            <v>july 1st week</v>
          </cell>
          <cell r="U799" t="str">
            <v xml:space="preserve">july 3rd week </v>
          </cell>
        </row>
        <row r="800">
          <cell r="A800">
            <v>1211821</v>
          </cell>
          <cell r="B800">
            <v>1211821</v>
          </cell>
          <cell r="C800" t="str">
            <v>Undergoing</v>
          </cell>
          <cell r="D800" t="str">
            <v>Phase 2</v>
          </cell>
          <cell r="E800" t="str">
            <v>AMARJEET OJHA</v>
          </cell>
          <cell r="F800" t="str">
            <v>Batch 100 Java FSD (M)</v>
          </cell>
          <cell r="G800" t="str">
            <v>Wave 7</v>
          </cell>
          <cell r="H800">
            <v>80</v>
          </cell>
          <cell r="I800">
            <v>44677</v>
          </cell>
          <cell r="J800">
            <v>44789</v>
          </cell>
          <cell r="K800" t="str">
            <v>Sushila</v>
          </cell>
          <cell r="L800" t="str">
            <v xml:space="preserve">Vaibhav </v>
          </cell>
          <cell r="M800">
            <v>1</v>
          </cell>
          <cell r="N800">
            <v>0</v>
          </cell>
          <cell r="R800" t="str">
            <v>Yes</v>
          </cell>
          <cell r="S800" t="str">
            <v>Sprint 5</v>
          </cell>
          <cell r="T800">
            <v>44733</v>
          </cell>
          <cell r="U800">
            <v>44742</v>
          </cell>
        </row>
        <row r="801">
          <cell r="A801">
            <v>206814</v>
          </cell>
          <cell r="B801">
            <v>206814</v>
          </cell>
          <cell r="C801" t="str">
            <v>Undergoing</v>
          </cell>
          <cell r="D801" t="str">
            <v>Phase 2</v>
          </cell>
          <cell r="E801" t="str">
            <v>SETTYVARI DEEKSHITHA</v>
          </cell>
          <cell r="F801" t="str">
            <v>Batch 83 Cloud Azure( E)</v>
          </cell>
          <cell r="G801" t="str">
            <v>Wave 3</v>
          </cell>
          <cell r="H801">
            <v>92</v>
          </cell>
          <cell r="I801">
            <v>44664</v>
          </cell>
          <cell r="J801">
            <v>44792</v>
          </cell>
          <cell r="K801" t="str">
            <v>Vikram</v>
          </cell>
          <cell r="M801">
            <v>0.78571428571428559</v>
          </cell>
          <cell r="N801">
            <v>0</v>
          </cell>
          <cell r="R801" t="str">
            <v>No</v>
          </cell>
        </row>
        <row r="802">
          <cell r="A802">
            <v>1641822</v>
          </cell>
          <cell r="B802" t="e">
            <v>#N/A</v>
          </cell>
          <cell r="C802" t="str">
            <v>Dropout</v>
          </cell>
          <cell r="D802" t="str">
            <v>Phase 2</v>
          </cell>
          <cell r="E802" t="str">
            <v>GUNDA BALA KRISHNA</v>
          </cell>
          <cell r="F802" t="str">
            <v>Batch 81 Java + Cloud AWS (M)</v>
          </cell>
          <cell r="G802" t="str">
            <v>Wave 3</v>
          </cell>
          <cell r="H802">
            <v>92</v>
          </cell>
          <cell r="I802">
            <v>44664</v>
          </cell>
          <cell r="J802">
            <v>44792</v>
          </cell>
          <cell r="K802" t="str">
            <v>Satish</v>
          </cell>
          <cell r="M802">
            <v>0.79412000000000005</v>
          </cell>
          <cell r="N802">
            <v>0.81818181818181823</v>
          </cell>
          <cell r="R802" t="str">
            <v>No</v>
          </cell>
          <cell r="S802" t="str">
            <v>Angular</v>
          </cell>
          <cell r="T802" t="str">
            <v>13-06-2022</v>
          </cell>
          <cell r="U802" t="str">
            <v>17-06-2022</v>
          </cell>
        </row>
        <row r="803">
          <cell r="A803">
            <v>1599088</v>
          </cell>
          <cell r="B803">
            <v>1599088</v>
          </cell>
          <cell r="C803" t="str">
            <v>Undergoing</v>
          </cell>
          <cell r="D803" t="str">
            <v>Phase 2</v>
          </cell>
          <cell r="E803" t="str">
            <v>Akash Poorna Nakka</v>
          </cell>
          <cell r="F803" t="str">
            <v>Batch 71 Java FSD (A)</v>
          </cell>
          <cell r="G803" t="str">
            <v>Wave 2</v>
          </cell>
          <cell r="H803">
            <v>80</v>
          </cell>
          <cell r="I803">
            <v>44657</v>
          </cell>
          <cell r="J803">
            <v>44769</v>
          </cell>
          <cell r="K803" t="str">
            <v>Suprabhat</v>
          </cell>
          <cell r="L803" t="str">
            <v>Farha</v>
          </cell>
          <cell r="M803">
            <v>0.42424000000000001</v>
          </cell>
          <cell r="N803">
            <v>0.37931034482758619</v>
          </cell>
          <cell r="O803">
            <v>0.88280497619047626</v>
          </cell>
        </row>
        <row r="804">
          <cell r="A804">
            <v>1379109</v>
          </cell>
          <cell r="B804">
            <v>1379109</v>
          </cell>
          <cell r="C804" t="str">
            <v>Undergoing</v>
          </cell>
          <cell r="D804" t="str">
            <v>Phase 2</v>
          </cell>
          <cell r="E804" t="str">
            <v>Swarali Satish Kulkarni</v>
          </cell>
          <cell r="F804" t="str">
            <v>Batch 81 Java + Cloud AWS (M)</v>
          </cell>
          <cell r="G804" t="str">
            <v>Wave 3</v>
          </cell>
          <cell r="H804">
            <v>92</v>
          </cell>
          <cell r="I804">
            <v>44664</v>
          </cell>
          <cell r="J804">
            <v>44792</v>
          </cell>
          <cell r="K804" t="str">
            <v>Satish</v>
          </cell>
          <cell r="M804">
            <v>1</v>
          </cell>
          <cell r="N804">
            <v>0.90909090909090906</v>
          </cell>
          <cell r="R804" t="str">
            <v>Yes</v>
          </cell>
        </row>
        <row r="805">
          <cell r="A805">
            <v>1593785</v>
          </cell>
          <cell r="B805">
            <v>1593785</v>
          </cell>
          <cell r="C805" t="str">
            <v>Undergoing</v>
          </cell>
          <cell r="D805" t="str">
            <v>Phase 2</v>
          </cell>
          <cell r="E805" t="str">
            <v>Bhanu NagaSree Puppala</v>
          </cell>
          <cell r="F805" t="str">
            <v>Batch 84 Java + Cloud GCP (E)</v>
          </cell>
          <cell r="G805" t="str">
            <v>Wave 3</v>
          </cell>
          <cell r="H805">
            <v>92</v>
          </cell>
          <cell r="I805">
            <v>44664</v>
          </cell>
          <cell r="J805">
            <v>44792</v>
          </cell>
          <cell r="K805" t="str">
            <v>Vaibhav</v>
          </cell>
          <cell r="M805">
            <v>0.96875</v>
          </cell>
          <cell r="N805">
            <v>0.80952380952380953</v>
          </cell>
          <cell r="R805" t="str">
            <v>no</v>
          </cell>
          <cell r="T805" t="str">
            <v>13/06/2022</v>
          </cell>
          <cell r="U805" t="str">
            <v>20/06/2022</v>
          </cell>
        </row>
        <row r="806">
          <cell r="A806">
            <v>1335564</v>
          </cell>
          <cell r="B806">
            <v>1335564</v>
          </cell>
          <cell r="C806" t="str">
            <v>Undergoing</v>
          </cell>
          <cell r="D806" t="str">
            <v>Phase 2</v>
          </cell>
          <cell r="E806" t="str">
            <v>Avinash J.V</v>
          </cell>
          <cell r="F806" t="str">
            <v>Batch 81 Java + Cloud AWS (M)</v>
          </cell>
          <cell r="G806" t="str">
            <v>Wave 3</v>
          </cell>
          <cell r="H806">
            <v>92</v>
          </cell>
          <cell r="I806">
            <v>44664</v>
          </cell>
          <cell r="J806">
            <v>44792</v>
          </cell>
          <cell r="K806" t="str">
            <v>Satish</v>
          </cell>
          <cell r="M806">
            <v>0.73529</v>
          </cell>
          <cell r="N806">
            <v>0.36363636363636365</v>
          </cell>
          <cell r="R806" t="str">
            <v>No</v>
          </cell>
          <cell r="S806" t="str">
            <v>Java / Angular</v>
          </cell>
        </row>
        <row r="807">
          <cell r="A807">
            <v>1725971</v>
          </cell>
          <cell r="B807">
            <v>1725971</v>
          </cell>
          <cell r="C807" t="str">
            <v>Undergoing</v>
          </cell>
          <cell r="D807" t="str">
            <v>Phase 2</v>
          </cell>
          <cell r="E807" t="str">
            <v>Priyanka</v>
          </cell>
          <cell r="F807" t="str">
            <v>Batch 84 Java + Cloud GCP (E)</v>
          </cell>
          <cell r="G807" t="str">
            <v>Wave 3</v>
          </cell>
          <cell r="H807">
            <v>92</v>
          </cell>
          <cell r="I807">
            <v>44664</v>
          </cell>
          <cell r="J807">
            <v>44792</v>
          </cell>
          <cell r="K807" t="str">
            <v>Vaibhav</v>
          </cell>
          <cell r="M807">
            <v>0.84375</v>
          </cell>
          <cell r="N807">
            <v>0.52380952380952384</v>
          </cell>
          <cell r="R807" t="str">
            <v>yes</v>
          </cell>
        </row>
        <row r="808">
          <cell r="A808">
            <v>1369786</v>
          </cell>
          <cell r="B808">
            <v>1369786</v>
          </cell>
          <cell r="C808" t="str">
            <v>Undergoing</v>
          </cell>
          <cell r="D808" t="str">
            <v>Phase 2</v>
          </cell>
          <cell r="E808" t="str">
            <v>Borra Venkata sai Praneeth</v>
          </cell>
          <cell r="F808" t="str">
            <v>Batch 84 Java + Cloud GCP (E)</v>
          </cell>
          <cell r="G808" t="str">
            <v>Wave 3</v>
          </cell>
          <cell r="H808">
            <v>92</v>
          </cell>
          <cell r="I808">
            <v>44664</v>
          </cell>
          <cell r="J808">
            <v>44792</v>
          </cell>
          <cell r="K808" t="str">
            <v>Vaibhav</v>
          </cell>
          <cell r="M808">
            <v>0.96875</v>
          </cell>
          <cell r="N808">
            <v>0.80952380952380953</v>
          </cell>
          <cell r="R808" t="str">
            <v>yes</v>
          </cell>
        </row>
        <row r="809">
          <cell r="A809">
            <v>1129899</v>
          </cell>
          <cell r="B809">
            <v>1129899</v>
          </cell>
          <cell r="C809" t="str">
            <v>Undergoing</v>
          </cell>
          <cell r="D809" t="str">
            <v>Phase 2</v>
          </cell>
          <cell r="E809" t="str">
            <v>Pedasingu Sai Saandeep</v>
          </cell>
          <cell r="F809" t="str">
            <v>Batch 90 MERN(E)</v>
          </cell>
          <cell r="G809" t="str">
            <v>Wave 7</v>
          </cell>
          <cell r="H809">
            <v>80</v>
          </cell>
          <cell r="I809">
            <v>44677</v>
          </cell>
          <cell r="J809">
            <v>44789</v>
          </cell>
          <cell r="K809" t="str">
            <v>Anamika</v>
          </cell>
          <cell r="M809">
            <v>0.92308000000000012</v>
          </cell>
          <cell r="N809">
            <v>0.35294117647058826</v>
          </cell>
          <cell r="R809" t="str">
            <v>no</v>
          </cell>
          <cell r="S809" t="str">
            <v>React</v>
          </cell>
          <cell r="T809" t="str">
            <v>Not yet declared</v>
          </cell>
          <cell r="U809" t="str">
            <v>Not yet declared</v>
          </cell>
        </row>
        <row r="810">
          <cell r="A810">
            <v>1326615</v>
          </cell>
          <cell r="B810">
            <v>1326615</v>
          </cell>
          <cell r="C810" t="str">
            <v>Undergoing</v>
          </cell>
          <cell r="D810" t="str">
            <v>Phase 2</v>
          </cell>
          <cell r="E810" t="str">
            <v>Chanchal sharma</v>
          </cell>
          <cell r="F810" t="str">
            <v>Batch 57 .Net FSD(M)</v>
          </cell>
          <cell r="G810" t="str">
            <v>Wave 1</v>
          </cell>
          <cell r="H810">
            <v>80</v>
          </cell>
          <cell r="I810">
            <v>44651</v>
          </cell>
          <cell r="J810">
            <v>44763</v>
          </cell>
          <cell r="K810" t="str">
            <v>Vijaya</v>
          </cell>
          <cell r="L810" t="str">
            <v>Anilkumar</v>
          </cell>
          <cell r="M810">
            <v>1</v>
          </cell>
          <cell r="N810">
            <v>0.68</v>
          </cell>
          <cell r="O810">
            <v>0.86175555555555561</v>
          </cell>
          <cell r="R810" t="str">
            <v>No</v>
          </cell>
        </row>
        <row r="811">
          <cell r="A811">
            <v>1750076</v>
          </cell>
          <cell r="B811">
            <v>1750076</v>
          </cell>
          <cell r="C811" t="str">
            <v>Undergoing</v>
          </cell>
          <cell r="D811" t="str">
            <v>Phase 2</v>
          </cell>
          <cell r="E811" t="str">
            <v>ADARSH DIXIT</v>
          </cell>
          <cell r="F811" t="str">
            <v>Batch 72 Java FSD (M)</v>
          </cell>
          <cell r="G811" t="str">
            <v>Wave 5</v>
          </cell>
          <cell r="H811">
            <v>80</v>
          </cell>
          <cell r="I811">
            <v>44669</v>
          </cell>
          <cell r="J811">
            <v>44781</v>
          </cell>
          <cell r="K811" t="str">
            <v>Farah</v>
          </cell>
          <cell r="M811">
            <v>0.84375</v>
          </cell>
          <cell r="N811">
            <v>0.61111111111111116</v>
          </cell>
          <cell r="R811" t="str">
            <v>Yes</v>
          </cell>
        </row>
        <row r="812">
          <cell r="A812">
            <v>1185935</v>
          </cell>
          <cell r="B812">
            <v>1185935</v>
          </cell>
          <cell r="C812" t="str">
            <v>Undergoing</v>
          </cell>
          <cell r="D812" t="str">
            <v>Phase 2</v>
          </cell>
          <cell r="E812" t="str">
            <v>Ankit Mali</v>
          </cell>
          <cell r="F812" t="str">
            <v>Batch 100 Java FSD (M)</v>
          </cell>
          <cell r="G812" t="str">
            <v>Wave 7</v>
          </cell>
          <cell r="H812">
            <v>80</v>
          </cell>
          <cell r="I812">
            <v>44677</v>
          </cell>
          <cell r="J812">
            <v>44789</v>
          </cell>
          <cell r="K812" t="str">
            <v>Sushila</v>
          </cell>
          <cell r="L812" t="str">
            <v xml:space="preserve">Vaibhav </v>
          </cell>
          <cell r="M812">
            <v>0.46154000000000006</v>
          </cell>
          <cell r="N812">
            <v>1</v>
          </cell>
          <cell r="R812" t="str">
            <v>Yes</v>
          </cell>
          <cell r="S812" t="str">
            <v>Java</v>
          </cell>
          <cell r="T812">
            <v>44687</v>
          </cell>
          <cell r="U812">
            <v>44705</v>
          </cell>
        </row>
        <row r="813">
          <cell r="A813">
            <v>861694</v>
          </cell>
          <cell r="B813">
            <v>861694</v>
          </cell>
          <cell r="C813" t="str">
            <v>Undergoing</v>
          </cell>
          <cell r="D813" t="str">
            <v>Phase 2</v>
          </cell>
          <cell r="E813" t="str">
            <v>DHANESHWAR SINGH</v>
          </cell>
          <cell r="F813" t="str">
            <v>Batch 53 Java FSD (M)</v>
          </cell>
          <cell r="G813" t="str">
            <v>Wave 1</v>
          </cell>
          <cell r="H813">
            <v>80</v>
          </cell>
          <cell r="I813">
            <v>44651</v>
          </cell>
          <cell r="J813">
            <v>44763</v>
          </cell>
          <cell r="K813" t="str">
            <v>Meghna</v>
          </cell>
          <cell r="L813" t="str">
            <v>Kavitha</v>
          </cell>
          <cell r="M813">
            <v>0.97221999999999997</v>
          </cell>
          <cell r="N813">
            <v>0.79411764705882348</v>
          </cell>
          <cell r="O813">
            <v>0.72600604761904763</v>
          </cell>
        </row>
        <row r="814">
          <cell r="A814">
            <v>1197921</v>
          </cell>
          <cell r="B814">
            <v>1197921</v>
          </cell>
          <cell r="C814" t="str">
            <v>Undergoing</v>
          </cell>
          <cell r="D814" t="str">
            <v>Phase 2</v>
          </cell>
          <cell r="E814" t="str">
            <v>kavitha gooni</v>
          </cell>
          <cell r="F814" t="str">
            <v>Batch 99 Java+Cloud GCP(M)</v>
          </cell>
          <cell r="G814" t="str">
            <v>Wave 8</v>
          </cell>
          <cell r="H814">
            <v>92</v>
          </cell>
          <cell r="I814">
            <v>44677</v>
          </cell>
          <cell r="J814">
            <v>44805</v>
          </cell>
          <cell r="K814" t="str">
            <v>NagaRaju</v>
          </cell>
          <cell r="M814">
            <v>0.66666999999999998</v>
          </cell>
          <cell r="N814">
            <v>1</v>
          </cell>
          <cell r="R814" t="str">
            <v>Yes</v>
          </cell>
        </row>
        <row r="815">
          <cell r="A815">
            <v>1571519</v>
          </cell>
          <cell r="B815">
            <v>1571519</v>
          </cell>
          <cell r="C815" t="str">
            <v>Undergoing</v>
          </cell>
          <cell r="D815" t="str">
            <v>Phase 2</v>
          </cell>
          <cell r="E815" t="str">
            <v>Lohitkumar . P. Amargol</v>
          </cell>
          <cell r="F815" t="str">
            <v>Batch 65 Java FSD (E)</v>
          </cell>
          <cell r="G815" t="str">
            <v>Wave 2</v>
          </cell>
          <cell r="H815">
            <v>80</v>
          </cell>
          <cell r="I815">
            <v>44657</v>
          </cell>
          <cell r="J815">
            <v>44769</v>
          </cell>
          <cell r="K815" t="str">
            <v>Satyanna</v>
          </cell>
          <cell r="L815" t="str">
            <v>Annu Sharma</v>
          </cell>
          <cell r="M815">
            <v>0.41667000000000004</v>
          </cell>
          <cell r="N815">
            <v>0.17241379310344829</v>
          </cell>
          <cell r="O815">
            <v>0.90532676190476191</v>
          </cell>
        </row>
        <row r="816">
          <cell r="A816">
            <v>1218464</v>
          </cell>
          <cell r="B816">
            <v>1218464</v>
          </cell>
          <cell r="C816" t="str">
            <v>Undergoing</v>
          </cell>
          <cell r="D816" t="str">
            <v>Phase 2</v>
          </cell>
          <cell r="E816" t="str">
            <v>R Jayanth Narayana Raju SITARAMA RAJU</v>
          </cell>
          <cell r="F816" t="str">
            <v>Batch 76 Java + Cloud AWS (A)</v>
          </cell>
          <cell r="G816" t="str">
            <v>Wave 3</v>
          </cell>
          <cell r="H816">
            <v>92</v>
          </cell>
          <cell r="I816">
            <v>44664</v>
          </cell>
          <cell r="J816">
            <v>44792</v>
          </cell>
          <cell r="K816" t="str">
            <v>Sivaram</v>
          </cell>
          <cell r="L816" t="str">
            <v>Sanjeev Gone</v>
          </cell>
          <cell r="M816">
            <v>0.90625</v>
          </cell>
          <cell r="N816">
            <v>0.90909090909090906</v>
          </cell>
          <cell r="R816" t="str">
            <v>Yes</v>
          </cell>
          <cell r="S816" t="str">
            <v>-</v>
          </cell>
          <cell r="T816" t="str">
            <v>-</v>
          </cell>
          <cell r="U816" t="str">
            <v>-</v>
          </cell>
        </row>
        <row r="817">
          <cell r="A817">
            <v>1559890</v>
          </cell>
          <cell r="B817">
            <v>1559890</v>
          </cell>
          <cell r="C817" t="str">
            <v>Undergoing</v>
          </cell>
          <cell r="D817" t="str">
            <v>Phase 2</v>
          </cell>
          <cell r="E817" t="str">
            <v>Rachana Ramkripal Yadav</v>
          </cell>
          <cell r="F817" t="str">
            <v>Batch 76 Java + Cloud AWS (A)</v>
          </cell>
          <cell r="G817" t="str">
            <v>Wave 3</v>
          </cell>
          <cell r="H817">
            <v>92</v>
          </cell>
          <cell r="I817">
            <v>44664</v>
          </cell>
          <cell r="J817">
            <v>44792</v>
          </cell>
          <cell r="K817" t="str">
            <v>Sivaram</v>
          </cell>
          <cell r="L817" t="str">
            <v>Sanjeev Gone</v>
          </cell>
          <cell r="M817">
            <v>0.90625</v>
          </cell>
          <cell r="N817">
            <v>0.81818181818181823</v>
          </cell>
          <cell r="R817" t="str">
            <v>Yes</v>
          </cell>
          <cell r="S817" t="str">
            <v>JavasScript,Angular</v>
          </cell>
          <cell r="T817">
            <v>44698</v>
          </cell>
          <cell r="U817">
            <v>44712</v>
          </cell>
        </row>
        <row r="818">
          <cell r="A818">
            <v>1397824</v>
          </cell>
          <cell r="B818">
            <v>1397824</v>
          </cell>
          <cell r="C818" t="str">
            <v>Undergoing</v>
          </cell>
          <cell r="D818" t="str">
            <v>Phase 2</v>
          </cell>
          <cell r="E818" t="str">
            <v>Tharun Kumar Padilam</v>
          </cell>
          <cell r="F818" t="str">
            <v>Batch 55 Java FSD (E)</v>
          </cell>
          <cell r="G818" t="str">
            <v>Wave 2</v>
          </cell>
          <cell r="H818">
            <v>80</v>
          </cell>
          <cell r="I818">
            <v>44657</v>
          </cell>
          <cell r="J818">
            <v>44769</v>
          </cell>
          <cell r="K818" t="str">
            <v>Sathish G</v>
          </cell>
          <cell r="M818">
            <v>0.52632000000000001</v>
          </cell>
          <cell r="N818">
            <v>0.27586206896551724</v>
          </cell>
          <cell r="O818" t="str">
            <v>Absent</v>
          </cell>
          <cell r="R818" t="str">
            <v>No</v>
          </cell>
        </row>
        <row r="819">
          <cell r="A819">
            <v>1559841</v>
          </cell>
          <cell r="B819">
            <v>1559841</v>
          </cell>
          <cell r="C819" t="str">
            <v>Undergoing</v>
          </cell>
          <cell r="D819" t="str">
            <v>Phase 2</v>
          </cell>
          <cell r="E819" t="str">
            <v>badvel srinu</v>
          </cell>
          <cell r="F819" t="str">
            <v>Batch 72 Java FSD (M)</v>
          </cell>
          <cell r="G819" t="str">
            <v>Wave 5</v>
          </cell>
          <cell r="H819">
            <v>80</v>
          </cell>
          <cell r="I819">
            <v>44669</v>
          </cell>
          <cell r="J819">
            <v>44781</v>
          </cell>
          <cell r="K819" t="str">
            <v>Farah</v>
          </cell>
          <cell r="M819">
            <v>0.875</v>
          </cell>
          <cell r="N819">
            <v>1</v>
          </cell>
          <cell r="R819" t="str">
            <v>Yes</v>
          </cell>
        </row>
        <row r="820">
          <cell r="A820">
            <v>1575094</v>
          </cell>
          <cell r="B820">
            <v>1575094</v>
          </cell>
          <cell r="C820" t="str">
            <v>Undergoing</v>
          </cell>
          <cell r="D820" t="str">
            <v>Phase 2</v>
          </cell>
          <cell r="E820" t="str">
            <v>LINGUBERI VINAY</v>
          </cell>
          <cell r="F820" t="str">
            <v>Batch 63 Java FSD(A)</v>
          </cell>
          <cell r="G820" t="str">
            <v>Wave 1</v>
          </cell>
          <cell r="H820">
            <v>80</v>
          </cell>
          <cell r="I820">
            <v>44651</v>
          </cell>
          <cell r="J820">
            <v>44763</v>
          </cell>
          <cell r="K820" t="str">
            <v>Shahid</v>
          </cell>
          <cell r="L820" t="str">
            <v>Farha</v>
          </cell>
          <cell r="M820">
            <v>0.93023</v>
          </cell>
          <cell r="N820">
            <v>0.58823529411764708</v>
          </cell>
          <cell r="O820">
            <v>0.85844783333333341</v>
          </cell>
          <cell r="R820" t="str">
            <v>YES</v>
          </cell>
          <cell r="T820" t="str">
            <v>13th june</v>
          </cell>
          <cell r="U820" t="str">
            <v>20th june</v>
          </cell>
        </row>
        <row r="821">
          <cell r="A821">
            <v>1712647</v>
          </cell>
          <cell r="B821">
            <v>1712647</v>
          </cell>
          <cell r="C821" t="str">
            <v>Undergoing</v>
          </cell>
          <cell r="D821" t="str">
            <v>Phase 2</v>
          </cell>
          <cell r="E821" t="str">
            <v>Mohana Rao Korada</v>
          </cell>
          <cell r="F821" t="str">
            <v>Batch 55 Java FSD (E)</v>
          </cell>
          <cell r="G821" t="str">
            <v>Wave 2</v>
          </cell>
          <cell r="H821">
            <v>80</v>
          </cell>
          <cell r="I821">
            <v>44657</v>
          </cell>
          <cell r="J821">
            <v>44769</v>
          </cell>
          <cell r="K821" t="str">
            <v>Sathish G</v>
          </cell>
          <cell r="M821">
            <v>1</v>
          </cell>
          <cell r="N821">
            <v>0.93103448275862066</v>
          </cell>
          <cell r="O821">
            <v>0.90460000000000007</v>
          </cell>
          <cell r="R821" t="str">
            <v>Yes</v>
          </cell>
          <cell r="T821">
            <v>44718</v>
          </cell>
          <cell r="U821" t="str">
            <v>25-06-2022</v>
          </cell>
        </row>
        <row r="822">
          <cell r="A822">
            <v>1466810</v>
          </cell>
          <cell r="B822">
            <v>1466810</v>
          </cell>
          <cell r="C822" t="str">
            <v>Undergoing</v>
          </cell>
          <cell r="D822" t="str">
            <v>Phase 2</v>
          </cell>
          <cell r="E822" t="str">
            <v>Abhishek Damarasing</v>
          </cell>
          <cell r="F822" t="str">
            <v>Batch 60 Cloud Azure (M)</v>
          </cell>
          <cell r="G822" t="str">
            <v>Wave 1</v>
          </cell>
          <cell r="H822">
            <v>92</v>
          </cell>
          <cell r="I822">
            <v>44651</v>
          </cell>
          <cell r="J822">
            <v>44781</v>
          </cell>
          <cell r="K822" t="str">
            <v>Kurunchi</v>
          </cell>
          <cell r="M822">
            <v>0.88888888888888884</v>
          </cell>
          <cell r="N822">
            <v>1</v>
          </cell>
          <cell r="O822">
            <v>0.86775000000000002</v>
          </cell>
          <cell r="R822" t="str">
            <v>YES</v>
          </cell>
        </row>
        <row r="823">
          <cell r="A823">
            <v>1681027</v>
          </cell>
          <cell r="B823">
            <v>1681027</v>
          </cell>
          <cell r="C823" t="str">
            <v>Undergoing</v>
          </cell>
          <cell r="D823" t="str">
            <v>Phase 2</v>
          </cell>
          <cell r="E823" t="str">
            <v>PRASHANT KUMAR GAUTAM</v>
          </cell>
          <cell r="F823" t="str">
            <v>Batch 65 Java FSD (E)</v>
          </cell>
          <cell r="G823" t="str">
            <v>Wave 2</v>
          </cell>
          <cell r="H823">
            <v>80</v>
          </cell>
          <cell r="I823">
            <v>44657</v>
          </cell>
          <cell r="J823">
            <v>44769</v>
          </cell>
          <cell r="K823" t="str">
            <v>Satyanna</v>
          </cell>
          <cell r="L823" t="str">
            <v>Annu Sharma</v>
          </cell>
          <cell r="M823">
            <v>1</v>
          </cell>
          <cell r="N823">
            <v>1</v>
          </cell>
          <cell r="O823">
            <v>0.95140000000000002</v>
          </cell>
          <cell r="R823" t="str">
            <v>yes</v>
          </cell>
          <cell r="S823" t="str">
            <v>spring</v>
          </cell>
          <cell r="T823" t="str">
            <v>13/06/2022</v>
          </cell>
          <cell r="U823" t="str">
            <v>25/06/2022</v>
          </cell>
        </row>
        <row r="824">
          <cell r="A824">
            <v>1201600</v>
          </cell>
          <cell r="B824">
            <v>1201600</v>
          </cell>
          <cell r="C824" t="str">
            <v>Undergoing</v>
          </cell>
          <cell r="D824" t="str">
            <v>Phase 2</v>
          </cell>
          <cell r="E824" t="str">
            <v>Ramasani Likhitha</v>
          </cell>
          <cell r="F824" t="str">
            <v>Batch 61 Cloud Azure (A)</v>
          </cell>
          <cell r="G824" t="str">
            <v>Wave 1</v>
          </cell>
          <cell r="H824">
            <v>92</v>
          </cell>
          <cell r="I824">
            <v>44651</v>
          </cell>
          <cell r="J824">
            <v>44781</v>
          </cell>
          <cell r="K824" t="str">
            <v>Kurunchi</v>
          </cell>
          <cell r="M824">
            <v>0.91111111111111098</v>
          </cell>
          <cell r="N824">
            <v>1</v>
          </cell>
          <cell r="O824">
            <v>0.95179999999999998</v>
          </cell>
          <cell r="R824" t="str">
            <v>Yes</v>
          </cell>
        </row>
        <row r="825">
          <cell r="A825">
            <v>1380152</v>
          </cell>
          <cell r="B825">
            <v>1380152</v>
          </cell>
          <cell r="C825" t="str">
            <v>Undergoing</v>
          </cell>
          <cell r="D825" t="str">
            <v>Phase 2</v>
          </cell>
          <cell r="E825" t="str">
            <v>SABARIKANTH J</v>
          </cell>
          <cell r="F825" t="str">
            <v>Batch 99 Java+Cloud GCP(M)</v>
          </cell>
          <cell r="G825" t="str">
            <v>Wave 8</v>
          </cell>
          <cell r="H825">
            <v>92</v>
          </cell>
          <cell r="I825">
            <v>44677</v>
          </cell>
          <cell r="J825">
            <v>44805</v>
          </cell>
          <cell r="K825" t="str">
            <v>NagaRaju</v>
          </cell>
          <cell r="M825">
            <v>0.95833000000000002</v>
          </cell>
          <cell r="N825">
            <v>0.4</v>
          </cell>
          <cell r="R825" t="str">
            <v>Yes</v>
          </cell>
        </row>
        <row r="826">
          <cell r="A826">
            <v>1602272</v>
          </cell>
          <cell r="B826">
            <v>1602272</v>
          </cell>
          <cell r="C826" t="str">
            <v>Undergoing</v>
          </cell>
          <cell r="D826" t="str">
            <v>Phase 2</v>
          </cell>
          <cell r="E826" t="str">
            <v>Devi Tanuja Yalamati</v>
          </cell>
          <cell r="F826" t="str">
            <v>Batch 88 Java + Cloud AWS (M)</v>
          </cell>
          <cell r="G826" t="str">
            <v>Wave 5</v>
          </cell>
          <cell r="H826">
            <v>92</v>
          </cell>
          <cell r="I826">
            <v>44670</v>
          </cell>
          <cell r="J826">
            <v>44798</v>
          </cell>
          <cell r="K826" t="str">
            <v>Sanjeet</v>
          </cell>
          <cell r="L826" t="str">
            <v>Satish G</v>
          </cell>
          <cell r="M826">
            <v>0.87096999999999991</v>
          </cell>
          <cell r="N826">
            <v>0.70588235294117652</v>
          </cell>
          <cell r="R826" t="str">
            <v>No</v>
          </cell>
          <cell r="S826" t="str">
            <v>Angular</v>
          </cell>
          <cell r="T826" t="str">
            <v>13-6-2022</v>
          </cell>
          <cell r="U826" t="str">
            <v>20-6-2022</v>
          </cell>
        </row>
        <row r="827">
          <cell r="A827">
            <v>1339941</v>
          </cell>
          <cell r="B827">
            <v>1339941</v>
          </cell>
          <cell r="C827" t="str">
            <v>Undergoing</v>
          </cell>
          <cell r="D827" t="str">
            <v>Phase 2</v>
          </cell>
          <cell r="E827" t="str">
            <v>Rajesh Kumar Singh</v>
          </cell>
          <cell r="F827" t="str">
            <v>Batch 72 Java FSD (M)</v>
          </cell>
          <cell r="G827" t="str">
            <v>Wave 5</v>
          </cell>
          <cell r="H827">
            <v>80</v>
          </cell>
          <cell r="I827">
            <v>44669</v>
          </cell>
          <cell r="J827">
            <v>44781</v>
          </cell>
          <cell r="K827" t="str">
            <v>Farah</v>
          </cell>
          <cell r="M827">
            <v>0.9375</v>
          </cell>
          <cell r="N827">
            <v>0.77777777777777779</v>
          </cell>
          <cell r="R827" t="str">
            <v>Yes</v>
          </cell>
        </row>
        <row r="828">
          <cell r="A828">
            <v>1148125</v>
          </cell>
          <cell r="B828">
            <v>1148125</v>
          </cell>
          <cell r="C828" t="str">
            <v>Undergoing</v>
          </cell>
          <cell r="D828" t="str">
            <v>Phase 2</v>
          </cell>
          <cell r="E828" t="str">
            <v>Satya Sai Sampath Chitturu</v>
          </cell>
          <cell r="F828" t="str">
            <v>Batch 72 Java FSD (M)</v>
          </cell>
          <cell r="G828" t="str">
            <v>Wave 5</v>
          </cell>
          <cell r="H828">
            <v>80</v>
          </cell>
          <cell r="I828">
            <v>44669</v>
          </cell>
          <cell r="J828">
            <v>44781</v>
          </cell>
          <cell r="K828" t="str">
            <v>Farah</v>
          </cell>
          <cell r="M828">
            <v>0.90625</v>
          </cell>
          <cell r="N828">
            <v>0.94444444444444442</v>
          </cell>
          <cell r="R828" t="str">
            <v>Yes</v>
          </cell>
        </row>
        <row r="829">
          <cell r="A829">
            <v>1780743</v>
          </cell>
          <cell r="B829">
            <v>1780743</v>
          </cell>
          <cell r="C829" t="str">
            <v>Undergoing</v>
          </cell>
          <cell r="D829" t="str">
            <v>Phase 2</v>
          </cell>
          <cell r="E829" t="str">
            <v>Yash Baghani</v>
          </cell>
          <cell r="F829" t="str">
            <v>Batch 76 Java + Cloud AWS (A)</v>
          </cell>
          <cell r="G829" t="str">
            <v>Wave 3</v>
          </cell>
          <cell r="H829">
            <v>92</v>
          </cell>
          <cell r="I829">
            <v>44664</v>
          </cell>
          <cell r="J829">
            <v>44792</v>
          </cell>
          <cell r="K829" t="str">
            <v>Sivaram</v>
          </cell>
          <cell r="L829" t="str">
            <v>Sanjeev Gone</v>
          </cell>
          <cell r="M829">
            <v>0.875</v>
          </cell>
          <cell r="N829">
            <v>0.90909090909090906</v>
          </cell>
          <cell r="R829" t="str">
            <v>Yes</v>
          </cell>
          <cell r="S829" t="str">
            <v>-</v>
          </cell>
          <cell r="T829" t="str">
            <v>-</v>
          </cell>
          <cell r="U829" t="str">
            <v>-</v>
          </cell>
        </row>
        <row r="830">
          <cell r="A830">
            <v>1579462</v>
          </cell>
          <cell r="B830">
            <v>1579462</v>
          </cell>
          <cell r="C830" t="str">
            <v>Undergoing</v>
          </cell>
          <cell r="D830" t="str">
            <v>Phase 2</v>
          </cell>
          <cell r="E830" t="str">
            <v>Sravani Sistu</v>
          </cell>
          <cell r="F830" t="str">
            <v>Batch 88 Java + Cloud AWS (M)</v>
          </cell>
          <cell r="G830" t="str">
            <v>Wave 5</v>
          </cell>
          <cell r="H830">
            <v>92</v>
          </cell>
          <cell r="I830">
            <v>44670</v>
          </cell>
          <cell r="J830">
            <v>44798</v>
          </cell>
          <cell r="K830" t="str">
            <v>Sanjeet</v>
          </cell>
          <cell r="L830" t="str">
            <v>Satish G</v>
          </cell>
          <cell r="M830">
            <v>0.90322999999999998</v>
          </cell>
          <cell r="N830">
            <v>0.76470588235294112</v>
          </cell>
          <cell r="R830" t="str">
            <v>No</v>
          </cell>
          <cell r="S830" t="str">
            <v>Angular</v>
          </cell>
          <cell r="T830" t="str">
            <v>18-6-2022</v>
          </cell>
          <cell r="U830" t="str">
            <v>25-6-2022</v>
          </cell>
        </row>
        <row r="831">
          <cell r="A831">
            <v>1352924</v>
          </cell>
          <cell r="B831">
            <v>1352924</v>
          </cell>
          <cell r="C831" t="str">
            <v>Undergoing</v>
          </cell>
          <cell r="D831" t="str">
            <v>Phase 2</v>
          </cell>
          <cell r="E831" t="str">
            <v>Ravindra Pal</v>
          </cell>
          <cell r="F831" t="str">
            <v>Batch 72 Java FSD (M)</v>
          </cell>
          <cell r="G831" t="str">
            <v>Wave 5</v>
          </cell>
          <cell r="H831">
            <v>80</v>
          </cell>
          <cell r="I831">
            <v>44669</v>
          </cell>
          <cell r="J831">
            <v>44781</v>
          </cell>
          <cell r="K831" t="str">
            <v>Farah</v>
          </cell>
          <cell r="M831">
            <v>0.96875</v>
          </cell>
          <cell r="N831">
            <v>1</v>
          </cell>
          <cell r="R831" t="str">
            <v>Yes</v>
          </cell>
        </row>
        <row r="832">
          <cell r="A832">
            <v>1285262</v>
          </cell>
          <cell r="B832">
            <v>1285262</v>
          </cell>
          <cell r="C832" t="str">
            <v>Undergoing</v>
          </cell>
          <cell r="D832" t="str">
            <v>Phase 2</v>
          </cell>
          <cell r="E832" t="str">
            <v>VIKAS GUPTA</v>
          </cell>
          <cell r="F832" t="str">
            <v>Batch 92 Java + Cloud AWS (E)</v>
          </cell>
          <cell r="G832" t="str">
            <v>Wave 5</v>
          </cell>
          <cell r="H832">
            <v>92</v>
          </cell>
          <cell r="I832">
            <v>44670</v>
          </cell>
          <cell r="J832">
            <v>44798</v>
          </cell>
          <cell r="K832" t="str">
            <v>Ashutosh</v>
          </cell>
          <cell r="L832" t="str">
            <v xml:space="preserve">Vaibhav </v>
          </cell>
          <cell r="M832">
            <v>1</v>
          </cell>
          <cell r="N832">
            <v>0.94117647058823528</v>
          </cell>
        </row>
        <row r="833">
          <cell r="A833">
            <v>1419671</v>
          </cell>
          <cell r="B833">
            <v>1419671</v>
          </cell>
          <cell r="C833" t="str">
            <v>Undergoing</v>
          </cell>
          <cell r="D833" t="str">
            <v>Phase 2</v>
          </cell>
          <cell r="E833" t="str">
            <v>Hari haran B</v>
          </cell>
          <cell r="F833" t="str">
            <v>Batch 76 Java + Cloud AWS (A)</v>
          </cell>
          <cell r="G833" t="str">
            <v>Wave 3</v>
          </cell>
          <cell r="H833">
            <v>92</v>
          </cell>
          <cell r="I833">
            <v>44664</v>
          </cell>
          <cell r="J833">
            <v>44792</v>
          </cell>
          <cell r="K833" t="str">
            <v>Sivaram</v>
          </cell>
          <cell r="L833" t="str">
            <v>Sanjeev Gone</v>
          </cell>
          <cell r="M833">
            <v>0.96875</v>
          </cell>
          <cell r="N833">
            <v>0.95454545454545459</v>
          </cell>
          <cell r="R833" t="str">
            <v>Yes</v>
          </cell>
          <cell r="S833" t="str">
            <v>Exception Handling</v>
          </cell>
          <cell r="T833" t="str">
            <v>05-Ma</v>
          </cell>
          <cell r="U833" t="str">
            <v>10-Mau</v>
          </cell>
        </row>
        <row r="834">
          <cell r="A834">
            <v>1347557</v>
          </cell>
          <cell r="B834">
            <v>1347557</v>
          </cell>
          <cell r="C834" t="str">
            <v>Undergoing</v>
          </cell>
          <cell r="D834" t="str">
            <v>Phase 2</v>
          </cell>
          <cell r="E834" t="str">
            <v>AJAY KUMAR GIRI</v>
          </cell>
          <cell r="F834" t="str">
            <v>Batch 90 MERN(E)</v>
          </cell>
          <cell r="G834" t="str">
            <v>Wave 7</v>
          </cell>
          <cell r="H834">
            <v>80</v>
          </cell>
          <cell r="I834">
            <v>44677</v>
          </cell>
          <cell r="J834">
            <v>44789</v>
          </cell>
          <cell r="K834" t="str">
            <v>Anamika</v>
          </cell>
          <cell r="M834">
            <v>0.73077000000000003</v>
          </cell>
          <cell r="N834">
            <v>0.41176470588235292</v>
          </cell>
          <cell r="R834" t="str">
            <v>Yes</v>
          </cell>
          <cell r="S834" t="str">
            <v>React</v>
          </cell>
        </row>
        <row r="835">
          <cell r="A835">
            <v>1180275</v>
          </cell>
          <cell r="B835">
            <v>1180275</v>
          </cell>
          <cell r="C835" t="str">
            <v>Undergoing</v>
          </cell>
          <cell r="D835" t="str">
            <v>Phase 2</v>
          </cell>
          <cell r="E835" t="str">
            <v>Maddala Sai Sarat Jotsna</v>
          </cell>
          <cell r="F835" t="str">
            <v>Batch 88 Java + Cloud AWS (M)</v>
          </cell>
          <cell r="G835" t="str">
            <v>Wave 5</v>
          </cell>
          <cell r="H835">
            <v>92</v>
          </cell>
          <cell r="I835">
            <v>44670</v>
          </cell>
          <cell r="J835">
            <v>44798</v>
          </cell>
          <cell r="K835" t="str">
            <v>Sanjeet</v>
          </cell>
          <cell r="L835" t="str">
            <v>Satish G</v>
          </cell>
          <cell r="M835">
            <v>0.83870999999999996</v>
          </cell>
          <cell r="N835">
            <v>0.76470588235294112</v>
          </cell>
          <cell r="R835" t="str">
            <v>No</v>
          </cell>
          <cell r="S835" t="str">
            <v>Angular</v>
          </cell>
        </row>
        <row r="836">
          <cell r="A836">
            <v>1741144</v>
          </cell>
          <cell r="B836">
            <v>1741144</v>
          </cell>
          <cell r="C836" t="str">
            <v>Undergoing</v>
          </cell>
          <cell r="D836" t="str">
            <v>Phase 2</v>
          </cell>
          <cell r="E836" t="str">
            <v>Omprakash Biswas</v>
          </cell>
          <cell r="F836" t="str">
            <v>Batch 68 Java + Cloud AWS (E)</v>
          </cell>
          <cell r="G836" t="str">
            <v>Wave 2</v>
          </cell>
          <cell r="H836">
            <v>92</v>
          </cell>
          <cell r="I836">
            <v>44657</v>
          </cell>
          <cell r="J836">
            <v>44785</v>
          </cell>
          <cell r="K836" t="str">
            <v>Himanshu</v>
          </cell>
          <cell r="L836" t="str">
            <v>Annu Sharma</v>
          </cell>
          <cell r="M836">
            <v>1</v>
          </cell>
          <cell r="N836">
            <v>0.96296296296296291</v>
          </cell>
          <cell r="O836">
            <v>0.9232380952380953</v>
          </cell>
          <cell r="R836" t="str">
            <v>Yes</v>
          </cell>
          <cell r="T836">
            <v>44732</v>
          </cell>
          <cell r="U836">
            <v>44742</v>
          </cell>
        </row>
        <row r="837">
          <cell r="A837">
            <v>1511004</v>
          </cell>
          <cell r="B837">
            <v>1511004</v>
          </cell>
          <cell r="C837" t="str">
            <v>Undergoing</v>
          </cell>
          <cell r="D837" t="str">
            <v>Phase 2</v>
          </cell>
          <cell r="E837" t="str">
            <v>Dinesh Srinivas Gadisetti</v>
          </cell>
          <cell r="F837" t="str">
            <v>Batch 63 Java FSD(A)</v>
          </cell>
          <cell r="G837" t="str">
            <v>Wave 1</v>
          </cell>
          <cell r="H837">
            <v>80</v>
          </cell>
          <cell r="I837">
            <v>44651</v>
          </cell>
          <cell r="J837">
            <v>44763</v>
          </cell>
          <cell r="K837" t="str">
            <v>Shahid</v>
          </cell>
          <cell r="L837" t="str">
            <v>Farha</v>
          </cell>
          <cell r="M837">
            <v>0.83721000000000001</v>
          </cell>
          <cell r="N837">
            <v>0.58823529411764708</v>
          </cell>
          <cell r="O837">
            <v>0.87273354761904776</v>
          </cell>
          <cell r="R837" t="str">
            <v>NO</v>
          </cell>
        </row>
        <row r="838">
          <cell r="A838">
            <v>1513666</v>
          </cell>
          <cell r="B838">
            <v>1513666</v>
          </cell>
          <cell r="C838" t="str">
            <v>Undergoing</v>
          </cell>
          <cell r="D838" t="str">
            <v>Phase 2</v>
          </cell>
          <cell r="E838" t="str">
            <v>Praveen S Sanal</v>
          </cell>
          <cell r="F838" t="str">
            <v>Batch 76 Java + Cloud AWS (A)</v>
          </cell>
          <cell r="G838" t="str">
            <v>Wave 3</v>
          </cell>
          <cell r="H838">
            <v>92</v>
          </cell>
          <cell r="I838">
            <v>44664</v>
          </cell>
          <cell r="J838">
            <v>44792</v>
          </cell>
          <cell r="K838" t="str">
            <v>Sivaram</v>
          </cell>
          <cell r="L838" t="str">
            <v>Sanjeev Gone</v>
          </cell>
          <cell r="M838">
            <v>0.90625</v>
          </cell>
          <cell r="N838">
            <v>1</v>
          </cell>
          <cell r="R838" t="str">
            <v>Yes</v>
          </cell>
          <cell r="S838" t="str">
            <v>Eception Handling</v>
          </cell>
          <cell r="T838" t="str">
            <v>04--May</v>
          </cell>
          <cell r="U838">
            <v>44688</v>
          </cell>
        </row>
        <row r="839">
          <cell r="A839">
            <v>1454880</v>
          </cell>
          <cell r="B839">
            <v>1454880</v>
          </cell>
          <cell r="C839" t="str">
            <v>Undergoing</v>
          </cell>
          <cell r="D839" t="str">
            <v>Phase 2</v>
          </cell>
          <cell r="E839" t="str">
            <v>Niharika Manish Mahajan</v>
          </cell>
          <cell r="F839" t="str">
            <v>Batch 93 Java + Cloud GCP (E)</v>
          </cell>
          <cell r="G839" t="str">
            <v>Wave 5</v>
          </cell>
          <cell r="H839">
            <v>92</v>
          </cell>
          <cell r="I839">
            <v>44670</v>
          </cell>
          <cell r="J839">
            <v>44798</v>
          </cell>
          <cell r="K839" t="str">
            <v>SrinivasRao</v>
          </cell>
          <cell r="L839" t="str">
            <v xml:space="preserve">Vaibhav </v>
          </cell>
          <cell r="M839">
            <v>0.93332999999999999</v>
          </cell>
          <cell r="N839">
            <v>0.9375</v>
          </cell>
          <cell r="R839" t="str">
            <v>YES</v>
          </cell>
          <cell r="T839">
            <v>44720</v>
          </cell>
          <cell r="U839">
            <v>44732</v>
          </cell>
        </row>
        <row r="840">
          <cell r="A840">
            <v>1473123</v>
          </cell>
          <cell r="B840">
            <v>1473123</v>
          </cell>
          <cell r="C840" t="str">
            <v>Undergoing</v>
          </cell>
          <cell r="D840" t="str">
            <v>Phase 2</v>
          </cell>
          <cell r="E840" t="str">
            <v>JYOSHNA DEVI SIRIKI</v>
          </cell>
          <cell r="F840" t="str">
            <v>Batch 92 Java + Cloud AWS (E)</v>
          </cell>
          <cell r="G840" t="str">
            <v>Wave 5</v>
          </cell>
          <cell r="H840">
            <v>92</v>
          </cell>
          <cell r="I840">
            <v>44670</v>
          </cell>
          <cell r="J840">
            <v>44798</v>
          </cell>
          <cell r="K840" t="str">
            <v>Ashutosh</v>
          </cell>
          <cell r="L840" t="str">
            <v xml:space="preserve">Vaibhav </v>
          </cell>
          <cell r="M840">
            <v>1</v>
          </cell>
          <cell r="N840">
            <v>0.88235294117647056</v>
          </cell>
        </row>
        <row r="841">
          <cell r="A841">
            <v>1196619</v>
          </cell>
          <cell r="B841">
            <v>1196619</v>
          </cell>
          <cell r="C841" t="str">
            <v>Undergoing</v>
          </cell>
          <cell r="D841" t="str">
            <v>Phase 2</v>
          </cell>
          <cell r="E841" t="str">
            <v>chakpalli sri srivishnu</v>
          </cell>
          <cell r="F841" t="str">
            <v>Batch 100 Java FSD (M)</v>
          </cell>
          <cell r="G841" t="str">
            <v>Wave 7</v>
          </cell>
          <cell r="H841">
            <v>80</v>
          </cell>
          <cell r="I841">
            <v>44677</v>
          </cell>
          <cell r="J841">
            <v>44789</v>
          </cell>
          <cell r="K841" t="str">
            <v>Sushila</v>
          </cell>
          <cell r="L841" t="str">
            <v xml:space="preserve">Vaibhav </v>
          </cell>
          <cell r="M841">
            <v>0.61537999999999993</v>
          </cell>
          <cell r="N841">
            <v>1</v>
          </cell>
          <cell r="R841" t="str">
            <v>Yes</v>
          </cell>
          <cell r="S841" t="str">
            <v>Java</v>
          </cell>
          <cell r="T841">
            <v>44686</v>
          </cell>
          <cell r="U841">
            <v>44695</v>
          </cell>
        </row>
        <row r="842">
          <cell r="A842">
            <v>1640529</v>
          </cell>
          <cell r="B842">
            <v>1640529</v>
          </cell>
          <cell r="C842" t="str">
            <v>Could Not Connect</v>
          </cell>
          <cell r="D842" t="str">
            <v>Phase 2</v>
          </cell>
          <cell r="E842" t="str">
            <v>T Saikumar</v>
          </cell>
          <cell r="F842" t="str">
            <v>Batch 60 Cloud Azure (M)</v>
          </cell>
          <cell r="G842" t="str">
            <v>Wave 1</v>
          </cell>
          <cell r="H842">
            <v>92</v>
          </cell>
          <cell r="I842">
            <v>44651</v>
          </cell>
          <cell r="J842">
            <v>44781</v>
          </cell>
          <cell r="K842" t="str">
            <v>Kurunchi</v>
          </cell>
          <cell r="M842">
            <v>0.1388888888888889</v>
          </cell>
          <cell r="N842">
            <v>0</v>
          </cell>
          <cell r="O842" t="str">
            <v>Absent</v>
          </cell>
          <cell r="R842" t="str">
            <v>NO</v>
          </cell>
        </row>
        <row r="843">
          <cell r="A843">
            <v>1092967</v>
          </cell>
          <cell r="B843" t="e">
            <v>#N/A</v>
          </cell>
          <cell r="C843" t="str">
            <v>Dropout</v>
          </cell>
          <cell r="D843" t="str">
            <v>Phase 2</v>
          </cell>
          <cell r="E843" t="str">
            <v>Aadithya Kiran Tulabandu</v>
          </cell>
          <cell r="F843" t="str">
            <v>Batch 70 Java + Cloud AWS (A)</v>
          </cell>
          <cell r="G843" t="str">
            <v>Wave 2</v>
          </cell>
          <cell r="H843">
            <v>92</v>
          </cell>
          <cell r="I843">
            <v>44657</v>
          </cell>
          <cell r="J843">
            <v>44785</v>
          </cell>
          <cell r="K843" t="str">
            <v>Annu Sharma</v>
          </cell>
          <cell r="M843">
            <v>0.85714000000000001</v>
          </cell>
          <cell r="N843">
            <v>0.96296296296296291</v>
          </cell>
          <cell r="O843">
            <v>0.92843664285714289</v>
          </cell>
          <cell r="R843" t="str">
            <v>Yes</v>
          </cell>
        </row>
        <row r="844">
          <cell r="A844">
            <v>1407697</v>
          </cell>
          <cell r="B844">
            <v>1407697</v>
          </cell>
          <cell r="C844" t="str">
            <v>Undergoing</v>
          </cell>
          <cell r="D844" t="str">
            <v>Phase 2</v>
          </cell>
          <cell r="E844" t="str">
            <v>Lavakumar Daparthi</v>
          </cell>
          <cell r="F844" t="str">
            <v>Batch 55 Java FSD (E)</v>
          </cell>
          <cell r="G844" t="str">
            <v>Wave 2</v>
          </cell>
          <cell r="H844">
            <v>80</v>
          </cell>
          <cell r="I844">
            <v>44657</v>
          </cell>
          <cell r="J844">
            <v>44769</v>
          </cell>
          <cell r="K844" t="str">
            <v>Sathish G</v>
          </cell>
          <cell r="M844">
            <v>1</v>
          </cell>
          <cell r="N844">
            <v>0.89655172413793105</v>
          </cell>
          <cell r="O844">
            <v>0.94420000000000004</v>
          </cell>
          <cell r="R844" t="str">
            <v>Yes</v>
          </cell>
          <cell r="T844" t="str">
            <v>14-06-2022</v>
          </cell>
          <cell r="U844" t="str">
            <v>21-06-2022</v>
          </cell>
        </row>
        <row r="845">
          <cell r="A845">
            <v>1223858</v>
          </cell>
          <cell r="B845">
            <v>1223858</v>
          </cell>
          <cell r="C845" t="str">
            <v>Undergoing</v>
          </cell>
          <cell r="D845" t="str">
            <v>Phase 2</v>
          </cell>
          <cell r="E845" t="str">
            <v>Velmula Rishitha</v>
          </cell>
          <cell r="F845" t="str">
            <v>Batch 88 Java + Cloud AWS (M)</v>
          </cell>
          <cell r="G845" t="str">
            <v>Wave 5</v>
          </cell>
          <cell r="H845">
            <v>92</v>
          </cell>
          <cell r="I845">
            <v>44670</v>
          </cell>
          <cell r="J845">
            <v>44798</v>
          </cell>
          <cell r="K845" t="str">
            <v>Sanjeet</v>
          </cell>
          <cell r="L845" t="str">
            <v>Satish G</v>
          </cell>
          <cell r="M845">
            <v>0.80645</v>
          </cell>
          <cell r="N845">
            <v>0.88235294117647056</v>
          </cell>
          <cell r="R845" t="str">
            <v>No</v>
          </cell>
          <cell r="S845" t="str">
            <v>Angular</v>
          </cell>
          <cell r="T845" t="str">
            <v>18-7-2022</v>
          </cell>
          <cell r="U845" t="str">
            <v>23-7-2022</v>
          </cell>
        </row>
        <row r="846">
          <cell r="A846">
            <v>1243425</v>
          </cell>
          <cell r="B846">
            <v>1243425</v>
          </cell>
          <cell r="C846" t="str">
            <v>Undergoing</v>
          </cell>
          <cell r="D846" t="str">
            <v>Phase 2</v>
          </cell>
          <cell r="E846" t="str">
            <v>Bhuvan Jain</v>
          </cell>
          <cell r="F846" t="str">
            <v>Batch 72 Java FSD (M)</v>
          </cell>
          <cell r="G846" t="str">
            <v>Wave 5</v>
          </cell>
          <cell r="H846">
            <v>80</v>
          </cell>
          <cell r="I846">
            <v>44669</v>
          </cell>
          <cell r="J846">
            <v>44781</v>
          </cell>
          <cell r="K846" t="str">
            <v>Farah</v>
          </cell>
          <cell r="M846">
            <v>0.90625</v>
          </cell>
          <cell r="N846">
            <v>1</v>
          </cell>
          <cell r="R846" t="str">
            <v>Yes</v>
          </cell>
        </row>
        <row r="847">
          <cell r="A847">
            <v>1256743</v>
          </cell>
          <cell r="B847">
            <v>1256743</v>
          </cell>
          <cell r="C847" t="str">
            <v>Undergoing</v>
          </cell>
          <cell r="D847" t="str">
            <v>Phase 2</v>
          </cell>
          <cell r="E847" t="str">
            <v>Mohana Krishna Hruday Kusu</v>
          </cell>
          <cell r="F847" t="str">
            <v>Batch 76 Java + Cloud AWS (A)</v>
          </cell>
          <cell r="G847" t="str">
            <v>Wave 3</v>
          </cell>
          <cell r="H847">
            <v>92</v>
          </cell>
          <cell r="I847">
            <v>44664</v>
          </cell>
          <cell r="J847">
            <v>44792</v>
          </cell>
          <cell r="K847" t="str">
            <v>Sivaram</v>
          </cell>
          <cell r="L847" t="str">
            <v>Sanjeev Gone</v>
          </cell>
          <cell r="M847">
            <v>1</v>
          </cell>
          <cell r="N847">
            <v>1</v>
          </cell>
          <cell r="R847" t="str">
            <v>Yes</v>
          </cell>
          <cell r="S847" t="str">
            <v>-</v>
          </cell>
          <cell r="T847" t="str">
            <v>-</v>
          </cell>
          <cell r="U847" t="str">
            <v>-</v>
          </cell>
        </row>
        <row r="848">
          <cell r="A848">
            <v>1255411</v>
          </cell>
          <cell r="B848">
            <v>1255411</v>
          </cell>
          <cell r="C848" t="str">
            <v>Undergoing</v>
          </cell>
          <cell r="D848" t="str">
            <v>Phase 2</v>
          </cell>
          <cell r="E848" t="str">
            <v>Shreya Sunildatta Akhare</v>
          </cell>
          <cell r="F848" t="str">
            <v>Batch 81 Java + Cloud AWS (M)</v>
          </cell>
          <cell r="G848" t="str">
            <v>Wave 3</v>
          </cell>
          <cell r="H848">
            <v>92</v>
          </cell>
          <cell r="I848">
            <v>44664</v>
          </cell>
          <cell r="J848">
            <v>44792</v>
          </cell>
          <cell r="K848" t="str">
            <v>Satish</v>
          </cell>
          <cell r="M848">
            <v>0.70587999999999995</v>
          </cell>
          <cell r="N848">
            <v>9.0909090909090912E-2</v>
          </cell>
          <cell r="R848" t="str">
            <v>No</v>
          </cell>
          <cell r="S848" t="str">
            <v>Java / Angular</v>
          </cell>
        </row>
        <row r="849">
          <cell r="A849">
            <v>1733557</v>
          </cell>
          <cell r="B849">
            <v>1733557</v>
          </cell>
          <cell r="C849" t="str">
            <v>Undergoing</v>
          </cell>
          <cell r="D849" t="str">
            <v>Phase 2</v>
          </cell>
          <cell r="E849" t="str">
            <v>ALAJANGI KISHORE</v>
          </cell>
          <cell r="F849" t="str">
            <v>Batch 92 Java + Cloud AWS (E)</v>
          </cell>
          <cell r="G849" t="str">
            <v>Wave 5</v>
          </cell>
          <cell r="H849">
            <v>92</v>
          </cell>
          <cell r="I849">
            <v>44670</v>
          </cell>
          <cell r="J849">
            <v>44798</v>
          </cell>
          <cell r="K849" t="str">
            <v>Ashutosh</v>
          </cell>
          <cell r="L849" t="str">
            <v xml:space="preserve">Vaibhav </v>
          </cell>
          <cell r="M849">
            <v>0.96667000000000003</v>
          </cell>
          <cell r="N849">
            <v>0.94117647058823528</v>
          </cell>
        </row>
        <row r="850">
          <cell r="A850">
            <v>1230138</v>
          </cell>
          <cell r="B850">
            <v>1230138</v>
          </cell>
          <cell r="C850" t="str">
            <v>Undergoing</v>
          </cell>
          <cell r="D850" t="str">
            <v>Phase 2</v>
          </cell>
          <cell r="E850" t="str">
            <v>Abhishek Kumar</v>
          </cell>
          <cell r="F850" t="str">
            <v>Batch 75 Java FSD (A)</v>
          </cell>
          <cell r="G850" t="str">
            <v>Wave 5</v>
          </cell>
          <cell r="H850">
            <v>80</v>
          </cell>
          <cell r="I850">
            <v>44669</v>
          </cell>
          <cell r="J850">
            <v>44781</v>
          </cell>
          <cell r="K850" t="str">
            <v>Farah</v>
          </cell>
          <cell r="M850">
            <v>1</v>
          </cell>
          <cell r="N850">
            <v>1</v>
          </cell>
          <cell r="R850" t="str">
            <v>Yes</v>
          </cell>
        </row>
        <row r="851">
          <cell r="A851">
            <v>1746858</v>
          </cell>
          <cell r="B851">
            <v>1746858</v>
          </cell>
          <cell r="C851" t="str">
            <v>Undergoing</v>
          </cell>
          <cell r="D851" t="str">
            <v>Phase 2</v>
          </cell>
          <cell r="E851" t="str">
            <v>REDDI CHAITANYA SRAVANTHI</v>
          </cell>
          <cell r="F851" t="str">
            <v>Batch 68 Java + Cloud AWS (E)</v>
          </cell>
          <cell r="G851" t="str">
            <v>Wave 2</v>
          </cell>
          <cell r="H851">
            <v>92</v>
          </cell>
          <cell r="I851">
            <v>44657</v>
          </cell>
          <cell r="J851">
            <v>44785</v>
          </cell>
          <cell r="K851" t="str">
            <v>Himanshu</v>
          </cell>
          <cell r="L851" t="str">
            <v>Annu Sharma</v>
          </cell>
          <cell r="M851">
            <v>0.97367999999999999</v>
          </cell>
          <cell r="N851">
            <v>0.92592592592592593</v>
          </cell>
          <cell r="O851">
            <v>0.93602509523809529</v>
          </cell>
          <cell r="R851" t="str">
            <v>Yes</v>
          </cell>
          <cell r="T851">
            <v>44720</v>
          </cell>
          <cell r="U851">
            <v>44738</v>
          </cell>
        </row>
        <row r="852">
          <cell r="A852">
            <v>1379138</v>
          </cell>
          <cell r="B852">
            <v>1379138</v>
          </cell>
          <cell r="C852" t="str">
            <v>Undergoing</v>
          </cell>
          <cell r="D852" t="str">
            <v>Phase 2</v>
          </cell>
          <cell r="E852" t="str">
            <v>HemDeep Tirumalasetti</v>
          </cell>
          <cell r="F852" t="str">
            <v>Batch 65 Java FSD (E)</v>
          </cell>
          <cell r="G852" t="str">
            <v>Wave 2</v>
          </cell>
          <cell r="H852">
            <v>80</v>
          </cell>
          <cell r="I852">
            <v>44657</v>
          </cell>
          <cell r="J852">
            <v>44769</v>
          </cell>
          <cell r="K852" t="str">
            <v>Satyanna</v>
          </cell>
          <cell r="L852" t="str">
            <v>Annu Sharma</v>
          </cell>
          <cell r="M852">
            <v>0.66666999999999998</v>
          </cell>
          <cell r="N852">
            <v>0.82758620689655171</v>
          </cell>
          <cell r="O852">
            <v>0.93473350000000011</v>
          </cell>
        </row>
        <row r="853">
          <cell r="A853">
            <v>1632926</v>
          </cell>
          <cell r="B853">
            <v>1632926</v>
          </cell>
          <cell r="C853" t="str">
            <v>Undergoing</v>
          </cell>
          <cell r="D853" t="str">
            <v>Phase 2</v>
          </cell>
          <cell r="E853" t="str">
            <v>SURESH BANDI</v>
          </cell>
          <cell r="F853" t="str">
            <v>Batch 65 Java FSD (E)</v>
          </cell>
          <cell r="G853" t="str">
            <v>Wave 2</v>
          </cell>
          <cell r="H853">
            <v>80</v>
          </cell>
          <cell r="I853">
            <v>44657</v>
          </cell>
          <cell r="J853">
            <v>44769</v>
          </cell>
          <cell r="K853" t="str">
            <v>Satyanna</v>
          </cell>
          <cell r="L853" t="str">
            <v>Annu Sharma</v>
          </cell>
          <cell r="M853">
            <v>0.83333000000000002</v>
          </cell>
          <cell r="N853">
            <v>1</v>
          </cell>
          <cell r="O853">
            <v>0.92228900000000003</v>
          </cell>
          <cell r="R853" t="str">
            <v>yes</v>
          </cell>
          <cell r="T853">
            <v>44872</v>
          </cell>
          <cell r="U853" t="str">
            <v>16/07/2022</v>
          </cell>
        </row>
        <row r="854">
          <cell r="A854">
            <v>1405024</v>
          </cell>
          <cell r="B854">
            <v>1405024</v>
          </cell>
          <cell r="C854" t="str">
            <v>Undergoing</v>
          </cell>
          <cell r="D854" t="str">
            <v>Phase 2</v>
          </cell>
          <cell r="E854" t="str">
            <v>Delin gj</v>
          </cell>
          <cell r="F854" t="str">
            <v>Batch 72 Java FSD (M)</v>
          </cell>
          <cell r="G854" t="str">
            <v>Wave 5</v>
          </cell>
          <cell r="H854">
            <v>80</v>
          </cell>
          <cell r="I854">
            <v>44669</v>
          </cell>
          <cell r="J854">
            <v>44781</v>
          </cell>
          <cell r="K854" t="str">
            <v>Farah</v>
          </cell>
          <cell r="M854">
            <v>0.9375</v>
          </cell>
          <cell r="N854">
            <v>1</v>
          </cell>
          <cell r="R854" t="str">
            <v>Yes</v>
          </cell>
        </row>
        <row r="855">
          <cell r="A855">
            <v>1358217</v>
          </cell>
          <cell r="B855">
            <v>1358217</v>
          </cell>
          <cell r="C855" t="str">
            <v>Undergoing</v>
          </cell>
          <cell r="D855" t="str">
            <v>Phase 2</v>
          </cell>
          <cell r="E855" t="str">
            <v>putta pavan kumar</v>
          </cell>
          <cell r="F855" t="str">
            <v>Batch 61 Cloud Azure (A)</v>
          </cell>
          <cell r="G855" t="str">
            <v>Wave 1</v>
          </cell>
          <cell r="H855">
            <v>92</v>
          </cell>
          <cell r="I855">
            <v>44651</v>
          </cell>
          <cell r="J855">
            <v>44781</v>
          </cell>
          <cell r="K855" t="str">
            <v>Kurunchi</v>
          </cell>
          <cell r="M855">
            <v>0.95555555555555549</v>
          </cell>
          <cell r="N855">
            <v>1</v>
          </cell>
          <cell r="O855">
            <v>0.92190000000000005</v>
          </cell>
          <cell r="R855" t="str">
            <v>Yes</v>
          </cell>
        </row>
        <row r="856">
          <cell r="A856">
            <v>1533411</v>
          </cell>
          <cell r="B856">
            <v>1533411</v>
          </cell>
          <cell r="C856" t="str">
            <v>Undergoing</v>
          </cell>
          <cell r="D856" t="str">
            <v>Phase 2</v>
          </cell>
          <cell r="E856" t="str">
            <v>G Jagapathi Reddy</v>
          </cell>
          <cell r="F856" t="str">
            <v>Batch 55 Java FSD (E)</v>
          </cell>
          <cell r="G856" t="str">
            <v>Wave 2</v>
          </cell>
          <cell r="H856">
            <v>80</v>
          </cell>
          <cell r="I856">
            <v>44657</v>
          </cell>
          <cell r="J856">
            <v>44769</v>
          </cell>
          <cell r="K856" t="str">
            <v>Sathish G</v>
          </cell>
          <cell r="M856">
            <v>0.89474000000000009</v>
          </cell>
          <cell r="N856">
            <v>0.86206896551724133</v>
          </cell>
          <cell r="O856">
            <v>0.92435254761904762</v>
          </cell>
          <cell r="R856" t="str">
            <v>Yes</v>
          </cell>
        </row>
        <row r="857">
          <cell r="A857">
            <v>1334293</v>
          </cell>
          <cell r="B857">
            <v>1334293</v>
          </cell>
          <cell r="C857" t="str">
            <v>Undergoing</v>
          </cell>
          <cell r="D857" t="str">
            <v>Phase 2</v>
          </cell>
          <cell r="E857" t="str">
            <v>Rishab Kishor Dhamde</v>
          </cell>
          <cell r="F857" t="str">
            <v>Batch 60 Cloud Azure (M)</v>
          </cell>
          <cell r="G857" t="str">
            <v>Wave 1</v>
          </cell>
          <cell r="H857">
            <v>92</v>
          </cell>
          <cell r="I857">
            <v>44651</v>
          </cell>
          <cell r="J857">
            <v>44781</v>
          </cell>
          <cell r="K857" t="str">
            <v>Kurunchi</v>
          </cell>
          <cell r="M857">
            <v>0.88888888888888884</v>
          </cell>
          <cell r="N857">
            <v>1</v>
          </cell>
          <cell r="O857">
            <v>0.87685000000000002</v>
          </cell>
          <cell r="R857" t="str">
            <v>YES</v>
          </cell>
        </row>
        <row r="858">
          <cell r="A858">
            <v>1497236</v>
          </cell>
          <cell r="B858">
            <v>1497236</v>
          </cell>
          <cell r="C858" t="str">
            <v>Undergoing</v>
          </cell>
          <cell r="D858" t="str">
            <v>Phase 2</v>
          </cell>
          <cell r="E858" t="str">
            <v>muralidhar pallapu</v>
          </cell>
          <cell r="F858" t="str">
            <v>Batch 93 Java + Cloud GCP (E)</v>
          </cell>
          <cell r="G858" t="str">
            <v>Wave 5</v>
          </cell>
          <cell r="H858">
            <v>92</v>
          </cell>
          <cell r="I858">
            <v>44670</v>
          </cell>
          <cell r="J858">
            <v>44798</v>
          </cell>
          <cell r="K858" t="str">
            <v>SrinivasRao</v>
          </cell>
          <cell r="L858" t="str">
            <v xml:space="preserve">Vaibhav </v>
          </cell>
          <cell r="M858">
            <v>1</v>
          </cell>
          <cell r="N858">
            <v>0.8125</v>
          </cell>
          <cell r="R858" t="str">
            <v>YES</v>
          </cell>
          <cell r="T858" t="str">
            <v>DONE</v>
          </cell>
          <cell r="U858" t="str">
            <v>DONE</v>
          </cell>
        </row>
        <row r="859">
          <cell r="A859">
            <v>1438014</v>
          </cell>
          <cell r="B859">
            <v>1438014</v>
          </cell>
          <cell r="C859" t="str">
            <v>Undergoing</v>
          </cell>
          <cell r="D859" t="str">
            <v>Phase 2</v>
          </cell>
          <cell r="E859" t="str">
            <v>BAIPALLI DILLEERAO</v>
          </cell>
          <cell r="F859" t="str">
            <v>Batch 71 Java FSD (A)</v>
          </cell>
          <cell r="G859" t="str">
            <v>Wave 2</v>
          </cell>
          <cell r="H859">
            <v>80</v>
          </cell>
          <cell r="I859">
            <v>44657</v>
          </cell>
          <cell r="J859">
            <v>44769</v>
          </cell>
          <cell r="K859" t="str">
            <v>Suprabhat</v>
          </cell>
          <cell r="L859" t="str">
            <v>Farha</v>
          </cell>
          <cell r="M859">
            <v>0.87879000000000007</v>
          </cell>
          <cell r="N859">
            <v>0.65517241379310343</v>
          </cell>
          <cell r="O859">
            <v>0.93473319047619052</v>
          </cell>
        </row>
        <row r="860">
          <cell r="A860">
            <v>1659417</v>
          </cell>
          <cell r="B860">
            <v>1659417</v>
          </cell>
          <cell r="C860" t="str">
            <v>Undergoing</v>
          </cell>
          <cell r="D860" t="str">
            <v>Phase 2</v>
          </cell>
          <cell r="E860" t="str">
            <v>Kannali Muktheswari</v>
          </cell>
          <cell r="F860" t="str">
            <v>Batch 90 MERN(E)</v>
          </cell>
          <cell r="G860" t="str">
            <v>Wave 7</v>
          </cell>
          <cell r="H860">
            <v>80</v>
          </cell>
          <cell r="I860">
            <v>44677</v>
          </cell>
          <cell r="J860">
            <v>44789</v>
          </cell>
          <cell r="K860" t="str">
            <v>Anamika</v>
          </cell>
          <cell r="M860">
            <v>0.92308000000000012</v>
          </cell>
          <cell r="N860">
            <v>0.41176470588235292</v>
          </cell>
          <cell r="R860" t="str">
            <v>Yes</v>
          </cell>
          <cell r="S860" t="str">
            <v>React</v>
          </cell>
        </row>
        <row r="861">
          <cell r="A861">
            <v>1783370</v>
          </cell>
          <cell r="B861">
            <v>1783370</v>
          </cell>
          <cell r="C861" t="str">
            <v>Undergoing</v>
          </cell>
          <cell r="D861" t="str">
            <v>Phase 2</v>
          </cell>
          <cell r="E861" t="str">
            <v>Enupothula Likhitha</v>
          </cell>
          <cell r="F861" t="str">
            <v>Batch 68 Java + Cloud AWS (E)</v>
          </cell>
          <cell r="G861" t="str">
            <v>Wave 2</v>
          </cell>
          <cell r="H861">
            <v>92</v>
          </cell>
          <cell r="I861">
            <v>44657</v>
          </cell>
          <cell r="J861">
            <v>44785</v>
          </cell>
          <cell r="K861" t="str">
            <v>Himanshu</v>
          </cell>
          <cell r="L861" t="str">
            <v>Annu Sharma</v>
          </cell>
          <cell r="M861">
            <v>0.97297</v>
          </cell>
          <cell r="N861">
            <v>0.92592592592592593</v>
          </cell>
          <cell r="O861">
            <v>0.93763809523809527</v>
          </cell>
          <cell r="R861" t="str">
            <v>Yes</v>
          </cell>
          <cell r="T861">
            <v>44741</v>
          </cell>
          <cell r="U861">
            <v>44743</v>
          </cell>
        </row>
        <row r="862">
          <cell r="A862">
            <v>1542375</v>
          </cell>
          <cell r="B862">
            <v>1542375</v>
          </cell>
          <cell r="C862" t="str">
            <v>Undergoing</v>
          </cell>
          <cell r="D862" t="str">
            <v>Phase 2</v>
          </cell>
          <cell r="E862" t="str">
            <v>sai sandeep kuriti</v>
          </cell>
          <cell r="F862" t="str">
            <v>Batch 88 Java + Cloud AWS (M)</v>
          </cell>
          <cell r="G862" t="str">
            <v>Wave 5</v>
          </cell>
          <cell r="H862">
            <v>92</v>
          </cell>
          <cell r="I862">
            <v>44670</v>
          </cell>
          <cell r="J862">
            <v>44798</v>
          </cell>
          <cell r="K862" t="str">
            <v>Sanjeet</v>
          </cell>
          <cell r="L862" t="str">
            <v>Satish G</v>
          </cell>
          <cell r="M862">
            <v>0.93547999999999998</v>
          </cell>
          <cell r="N862">
            <v>0.94117647058823528</v>
          </cell>
          <cell r="R862" t="str">
            <v>No</v>
          </cell>
          <cell r="S862" t="str">
            <v>Angular</v>
          </cell>
        </row>
        <row r="863">
          <cell r="A863">
            <v>1192955</v>
          </cell>
          <cell r="B863">
            <v>1192955</v>
          </cell>
          <cell r="C863" t="str">
            <v>Undergoing</v>
          </cell>
          <cell r="D863" t="str">
            <v>Phase 2</v>
          </cell>
          <cell r="E863" t="str">
            <v>Ashok A</v>
          </cell>
          <cell r="F863" t="str">
            <v>Batch 78 MERN (M)</v>
          </cell>
          <cell r="G863" t="str">
            <v>Wave 3</v>
          </cell>
          <cell r="H863">
            <v>80</v>
          </cell>
          <cell r="I863">
            <v>44664</v>
          </cell>
          <cell r="J863">
            <v>44776</v>
          </cell>
          <cell r="K863" t="str">
            <v>Dinesh</v>
          </cell>
          <cell r="M863">
            <v>0.91176000000000001</v>
          </cell>
          <cell r="N863">
            <v>0.85185185185185186</v>
          </cell>
          <cell r="R863" t="str">
            <v>yes</v>
          </cell>
          <cell r="T863" t="str">
            <v xml:space="preserve">completed </v>
          </cell>
          <cell r="U863" t="str">
            <v xml:space="preserve">completed </v>
          </cell>
        </row>
        <row r="864">
          <cell r="A864">
            <v>1097575</v>
          </cell>
          <cell r="B864">
            <v>1097575</v>
          </cell>
          <cell r="C864" t="str">
            <v>Undergoing</v>
          </cell>
          <cell r="D864" t="str">
            <v>Phase 2</v>
          </cell>
          <cell r="E864" t="str">
            <v>REDDY TEJASWI P</v>
          </cell>
          <cell r="F864" t="str">
            <v>Batch 90 MERN(E)</v>
          </cell>
          <cell r="G864" t="str">
            <v>Wave 7</v>
          </cell>
          <cell r="H864">
            <v>80</v>
          </cell>
          <cell r="I864">
            <v>44677</v>
          </cell>
          <cell r="J864">
            <v>44789</v>
          </cell>
          <cell r="K864" t="str">
            <v>Anamika</v>
          </cell>
          <cell r="M864">
            <v>0.69230999999999998</v>
          </cell>
          <cell r="N864">
            <v>0.6470588235294118</v>
          </cell>
          <cell r="R864" t="str">
            <v>No</v>
          </cell>
          <cell r="S864" t="str">
            <v>React</v>
          </cell>
          <cell r="T864">
            <v>44732</v>
          </cell>
          <cell r="U864">
            <v>44740</v>
          </cell>
        </row>
        <row r="865">
          <cell r="A865">
            <v>1221135</v>
          </cell>
          <cell r="B865">
            <v>1221135</v>
          </cell>
          <cell r="C865" t="str">
            <v>Undergoing</v>
          </cell>
          <cell r="D865" t="str">
            <v>Phase 2</v>
          </cell>
          <cell r="E865" t="str">
            <v>Sourav Rathor</v>
          </cell>
          <cell r="F865" t="str">
            <v>Batch 65 Java FSD (E)</v>
          </cell>
          <cell r="G865" t="str">
            <v>Wave 2</v>
          </cell>
          <cell r="H865">
            <v>80</v>
          </cell>
          <cell r="I865">
            <v>44657</v>
          </cell>
          <cell r="J865">
            <v>44769</v>
          </cell>
          <cell r="K865" t="str">
            <v>Satyanna</v>
          </cell>
          <cell r="L865" t="str">
            <v>Annu Sharma</v>
          </cell>
          <cell r="M865">
            <v>0.83333000000000002</v>
          </cell>
          <cell r="N865">
            <v>0.75862068965517238</v>
          </cell>
          <cell r="O865">
            <v>0.53603059523809526</v>
          </cell>
          <cell r="R865" t="str">
            <v>no</v>
          </cell>
          <cell r="S865" t="str">
            <v>angular</v>
          </cell>
          <cell r="T865">
            <v>44809</v>
          </cell>
          <cell r="U865" t="str">
            <v>24/05/2022</v>
          </cell>
        </row>
        <row r="866">
          <cell r="A866">
            <v>1762436</v>
          </cell>
          <cell r="B866">
            <v>1762436</v>
          </cell>
          <cell r="C866" t="str">
            <v>Undergoing</v>
          </cell>
          <cell r="D866" t="str">
            <v>Phase 2</v>
          </cell>
          <cell r="E866" t="str">
            <v>Suram Prathyesh Reddy</v>
          </cell>
          <cell r="F866" t="str">
            <v>Batch 90 MERN(E)</v>
          </cell>
          <cell r="G866" t="str">
            <v>Wave 7</v>
          </cell>
          <cell r="H866">
            <v>80</v>
          </cell>
          <cell r="I866">
            <v>44677</v>
          </cell>
          <cell r="J866">
            <v>44789</v>
          </cell>
          <cell r="K866" t="str">
            <v>Anamika</v>
          </cell>
          <cell r="M866">
            <v>0.61537999999999993</v>
          </cell>
          <cell r="N866">
            <v>0.11764705882352941</v>
          </cell>
          <cell r="R866" t="str">
            <v>Yes</v>
          </cell>
          <cell r="S866" t="str">
            <v>React</v>
          </cell>
          <cell r="T866">
            <v>44725</v>
          </cell>
          <cell r="U866">
            <v>44732</v>
          </cell>
        </row>
        <row r="867">
          <cell r="A867">
            <v>1448296</v>
          </cell>
          <cell r="B867">
            <v>1448296</v>
          </cell>
          <cell r="C867" t="str">
            <v>Undergoing</v>
          </cell>
          <cell r="D867" t="str">
            <v>Phase 2</v>
          </cell>
          <cell r="E867" t="str">
            <v>Anusha Senaga</v>
          </cell>
          <cell r="F867" t="str">
            <v>Batch 76 Java + Cloud AWS (A)</v>
          </cell>
          <cell r="G867" t="str">
            <v>Wave 3</v>
          </cell>
          <cell r="H867">
            <v>92</v>
          </cell>
          <cell r="I867">
            <v>44664</v>
          </cell>
          <cell r="J867">
            <v>44792</v>
          </cell>
          <cell r="K867" t="str">
            <v>Sivaram</v>
          </cell>
          <cell r="L867" t="str">
            <v>Sanjeev Gone</v>
          </cell>
          <cell r="M867">
            <v>0.875</v>
          </cell>
          <cell r="N867">
            <v>0.95454545454545459</v>
          </cell>
          <cell r="R867" t="str">
            <v>Yes</v>
          </cell>
          <cell r="S867" t="str">
            <v>Spring Framework</v>
          </cell>
          <cell r="T867">
            <v>44725</v>
          </cell>
          <cell r="U867">
            <v>44732</v>
          </cell>
        </row>
        <row r="868">
          <cell r="A868">
            <v>1350308</v>
          </cell>
          <cell r="B868">
            <v>1350308</v>
          </cell>
          <cell r="C868" t="str">
            <v>Undergoing</v>
          </cell>
          <cell r="D868" t="str">
            <v>Phase 2</v>
          </cell>
          <cell r="E868" t="str">
            <v>Pranay Bhojendra Rahangdale</v>
          </cell>
          <cell r="F868" t="str">
            <v>Batch 72 Java FSD (M)</v>
          </cell>
          <cell r="G868" t="str">
            <v>Wave 5</v>
          </cell>
          <cell r="H868">
            <v>80</v>
          </cell>
          <cell r="I868">
            <v>44669</v>
          </cell>
          <cell r="J868">
            <v>44781</v>
          </cell>
          <cell r="K868" t="str">
            <v>Farah</v>
          </cell>
          <cell r="M868">
            <v>0.875</v>
          </cell>
          <cell r="N868">
            <v>0.44444444444444442</v>
          </cell>
          <cell r="R868" t="str">
            <v>Yes</v>
          </cell>
          <cell r="S868" t="str">
            <v>Angular</v>
          </cell>
          <cell r="T868">
            <v>44779</v>
          </cell>
          <cell r="U868" t="str">
            <v>20/06/2022</v>
          </cell>
        </row>
        <row r="869">
          <cell r="A869">
            <v>1704558</v>
          </cell>
          <cell r="B869">
            <v>1704558</v>
          </cell>
          <cell r="C869" t="str">
            <v>Undergoing</v>
          </cell>
          <cell r="D869" t="str">
            <v>Phase 2</v>
          </cell>
          <cell r="E869" t="str">
            <v>Tulasi Rachitha</v>
          </cell>
          <cell r="F869" t="str">
            <v>Batch 60 Cloud Azure (M)</v>
          </cell>
          <cell r="G869" t="str">
            <v>Wave 1</v>
          </cell>
          <cell r="H869">
            <v>92</v>
          </cell>
          <cell r="I869">
            <v>44651</v>
          </cell>
          <cell r="J869">
            <v>44781</v>
          </cell>
          <cell r="K869" t="str">
            <v>Kurunchi</v>
          </cell>
          <cell r="M869">
            <v>0.86111111111111105</v>
          </cell>
          <cell r="N869">
            <v>0.8</v>
          </cell>
          <cell r="O869">
            <v>0.82378750000000001</v>
          </cell>
          <cell r="R869" t="str">
            <v>YES</v>
          </cell>
        </row>
        <row r="870">
          <cell r="A870">
            <v>1235762</v>
          </cell>
          <cell r="B870">
            <v>1235762</v>
          </cell>
          <cell r="C870" t="str">
            <v>Undergoing</v>
          </cell>
          <cell r="D870" t="str">
            <v>Phase 2</v>
          </cell>
          <cell r="E870" t="str">
            <v>Sachin Soni</v>
          </cell>
          <cell r="F870" t="str">
            <v>Batch 102 MERN (A)</v>
          </cell>
          <cell r="G870" t="str">
            <v>Wave 7</v>
          </cell>
          <cell r="H870">
            <v>80</v>
          </cell>
          <cell r="I870">
            <v>44677</v>
          </cell>
          <cell r="J870">
            <v>44789</v>
          </cell>
          <cell r="K870" t="str">
            <v>Dhiraj</v>
          </cell>
          <cell r="M870">
            <v>1</v>
          </cell>
          <cell r="N870">
            <v>0.47058823529411764</v>
          </cell>
          <cell r="R870" t="str">
            <v>No</v>
          </cell>
        </row>
        <row r="871">
          <cell r="A871">
            <v>1452316</v>
          </cell>
          <cell r="B871">
            <v>1452316</v>
          </cell>
          <cell r="C871" t="str">
            <v>Undergoing</v>
          </cell>
          <cell r="D871" t="str">
            <v>Phase 2</v>
          </cell>
          <cell r="E871" t="str">
            <v>Akhil Kathuria</v>
          </cell>
          <cell r="F871" t="str">
            <v>Batch 52 Java FSD (M)</v>
          </cell>
          <cell r="G871" t="str">
            <v>Wave 1</v>
          </cell>
          <cell r="H871">
            <v>80</v>
          </cell>
          <cell r="I871">
            <v>44651</v>
          </cell>
          <cell r="J871">
            <v>44763</v>
          </cell>
          <cell r="K871" t="str">
            <v>Saket</v>
          </cell>
          <cell r="L871" t="str">
            <v>Kavitha</v>
          </cell>
          <cell r="M871">
            <v>0.97619</v>
          </cell>
          <cell r="N871">
            <v>0.94117647058823528</v>
          </cell>
          <cell r="O871">
            <v>0.92112950000000016</v>
          </cell>
          <cell r="R871" t="str">
            <v>Yes</v>
          </cell>
        </row>
        <row r="872">
          <cell r="A872">
            <v>1751781</v>
          </cell>
          <cell r="B872">
            <v>1751781</v>
          </cell>
          <cell r="C872" t="str">
            <v>Undergoing</v>
          </cell>
          <cell r="D872" t="str">
            <v>Phase 2</v>
          </cell>
          <cell r="E872" t="str">
            <v>SHAIK BAJI</v>
          </cell>
          <cell r="F872" t="str">
            <v>Batch 81 Java + Cloud AWS (M)</v>
          </cell>
          <cell r="G872" t="str">
            <v>Wave 3</v>
          </cell>
          <cell r="H872">
            <v>92</v>
          </cell>
          <cell r="I872">
            <v>44664</v>
          </cell>
          <cell r="J872">
            <v>44792</v>
          </cell>
          <cell r="K872" t="str">
            <v>Satish</v>
          </cell>
          <cell r="M872">
            <v>0.67647000000000002</v>
          </cell>
          <cell r="N872">
            <v>0.59090909090909094</v>
          </cell>
          <cell r="R872" t="str">
            <v>No</v>
          </cell>
          <cell r="S872" t="str">
            <v>Angular</v>
          </cell>
        </row>
        <row r="873">
          <cell r="A873">
            <v>1708911</v>
          </cell>
          <cell r="B873">
            <v>1708911</v>
          </cell>
          <cell r="C873" t="str">
            <v>Undergoing</v>
          </cell>
          <cell r="D873" t="str">
            <v>Phase 2</v>
          </cell>
          <cell r="E873" t="str">
            <v>Hasmat Taswar Ali</v>
          </cell>
          <cell r="F873" t="str">
            <v>Batch 65 Java FSD (E)</v>
          </cell>
          <cell r="G873" t="str">
            <v>Wave 2</v>
          </cell>
          <cell r="H873">
            <v>80</v>
          </cell>
          <cell r="I873">
            <v>44657</v>
          </cell>
          <cell r="J873">
            <v>44769</v>
          </cell>
          <cell r="K873" t="str">
            <v>Satyanna</v>
          </cell>
          <cell r="L873" t="str">
            <v>Annu Sharma</v>
          </cell>
          <cell r="M873">
            <v>0.41667000000000004</v>
          </cell>
          <cell r="N873">
            <v>0.41379310344827586</v>
          </cell>
          <cell r="O873">
            <v>0.42174942857142861</v>
          </cell>
        </row>
        <row r="874">
          <cell r="A874">
            <v>1402059</v>
          </cell>
          <cell r="B874">
            <v>1402059</v>
          </cell>
          <cell r="C874" t="str">
            <v>Could Not Connect</v>
          </cell>
          <cell r="D874" t="str">
            <v>Phase 2</v>
          </cell>
          <cell r="E874" t="str">
            <v>Sravani Reddem</v>
          </cell>
          <cell r="F874" t="str">
            <v>Batch 61 Cloud Azure (A)</v>
          </cell>
          <cell r="G874" t="str">
            <v>Wave 1</v>
          </cell>
          <cell r="H874">
            <v>92</v>
          </cell>
          <cell r="I874">
            <v>44651</v>
          </cell>
          <cell r="J874">
            <v>44781</v>
          </cell>
          <cell r="K874" t="str">
            <v>Kurunchi</v>
          </cell>
          <cell r="M874">
            <v>0.17777777777777778</v>
          </cell>
          <cell r="N874">
            <v>0.1</v>
          </cell>
          <cell r="O874" t="str">
            <v>Absent</v>
          </cell>
          <cell r="R874" t="str">
            <v>No</v>
          </cell>
        </row>
        <row r="875">
          <cell r="A875">
            <v>1558701</v>
          </cell>
          <cell r="B875">
            <v>1558701</v>
          </cell>
          <cell r="C875" t="str">
            <v>Undergoing</v>
          </cell>
          <cell r="D875" t="str">
            <v>Phase 2</v>
          </cell>
          <cell r="E875" t="str">
            <v>Ravi Shankar Gupta</v>
          </cell>
          <cell r="F875" t="str">
            <v>Batch 58 .Net FSD(A)</v>
          </cell>
          <cell r="G875" t="str">
            <v>Wave 1</v>
          </cell>
          <cell r="H875">
            <v>80</v>
          </cell>
          <cell r="I875">
            <v>44651</v>
          </cell>
          <cell r="J875">
            <v>44763</v>
          </cell>
          <cell r="K875" t="str">
            <v>Mangayarkarasi</v>
          </cell>
          <cell r="L875" t="str">
            <v>Anilkumar</v>
          </cell>
          <cell r="M875">
            <v>0.93333333333333313</v>
          </cell>
          <cell r="N875">
            <v>0.96</v>
          </cell>
          <cell r="O875">
            <v>0.93391666666666662</v>
          </cell>
          <cell r="R875" t="str">
            <v>Yes</v>
          </cell>
        </row>
        <row r="876">
          <cell r="A876">
            <v>1623443</v>
          </cell>
          <cell r="B876">
            <v>1623443</v>
          </cell>
          <cell r="C876" t="str">
            <v>Undergoing</v>
          </cell>
          <cell r="D876" t="str">
            <v>Phase 2</v>
          </cell>
          <cell r="E876" t="str">
            <v>Manjeet Singh</v>
          </cell>
          <cell r="F876" t="str">
            <v>Batch 55 Java FSD (E)</v>
          </cell>
          <cell r="G876" t="str">
            <v>Wave 2</v>
          </cell>
          <cell r="H876">
            <v>80</v>
          </cell>
          <cell r="I876">
            <v>44657</v>
          </cell>
          <cell r="J876">
            <v>44769</v>
          </cell>
          <cell r="K876" t="str">
            <v>Sathish G</v>
          </cell>
          <cell r="M876">
            <v>0.97367999999999999</v>
          </cell>
          <cell r="N876">
            <v>0.86206896551724133</v>
          </cell>
          <cell r="O876">
            <v>0.95140000000000002</v>
          </cell>
          <cell r="R876" t="str">
            <v>Yes</v>
          </cell>
        </row>
        <row r="877">
          <cell r="A877">
            <v>1603851</v>
          </cell>
          <cell r="B877">
            <v>1603851</v>
          </cell>
          <cell r="C877" t="str">
            <v>Undergoing</v>
          </cell>
          <cell r="D877" t="str">
            <v>Phase 2</v>
          </cell>
          <cell r="E877" t="str">
            <v>KOTTANA YERNI PAVANI</v>
          </cell>
          <cell r="F877" t="str">
            <v>Batch 76 Java + Cloud AWS (A)</v>
          </cell>
          <cell r="G877" t="str">
            <v>Wave 3</v>
          </cell>
          <cell r="H877">
            <v>92</v>
          </cell>
          <cell r="I877">
            <v>44664</v>
          </cell>
          <cell r="J877">
            <v>44792</v>
          </cell>
          <cell r="K877" t="str">
            <v>Sivaram</v>
          </cell>
          <cell r="L877" t="str">
            <v>Sanjeev Gone</v>
          </cell>
          <cell r="M877">
            <v>1</v>
          </cell>
          <cell r="N877">
            <v>1</v>
          </cell>
          <cell r="R877" t="str">
            <v>Yes</v>
          </cell>
          <cell r="S877" t="str">
            <v>Spring Framework</v>
          </cell>
          <cell r="T877">
            <v>44727</v>
          </cell>
          <cell r="U877">
            <v>44734</v>
          </cell>
        </row>
        <row r="878">
          <cell r="A878">
            <v>1139063</v>
          </cell>
          <cell r="B878">
            <v>1139063</v>
          </cell>
          <cell r="C878" t="str">
            <v>Undergoing</v>
          </cell>
          <cell r="D878" t="str">
            <v>Phase 2</v>
          </cell>
          <cell r="E878" t="str">
            <v>Sai teja Pabba</v>
          </cell>
          <cell r="F878" t="str">
            <v>Batch 65 Java FSD (E)</v>
          </cell>
          <cell r="G878" t="str">
            <v>Wave 2</v>
          </cell>
          <cell r="H878">
            <v>80</v>
          </cell>
          <cell r="I878">
            <v>44657</v>
          </cell>
          <cell r="J878">
            <v>44769</v>
          </cell>
          <cell r="K878" t="str">
            <v>Satyanna</v>
          </cell>
          <cell r="L878" t="str">
            <v>Annu Sharma</v>
          </cell>
          <cell r="M878">
            <v>0.97221999999999997</v>
          </cell>
          <cell r="N878">
            <v>1</v>
          </cell>
          <cell r="O878">
            <v>0.93154800000000004</v>
          </cell>
          <cell r="R878" t="str">
            <v>yes</v>
          </cell>
          <cell r="T878" t="str">
            <v>16/05/2022</v>
          </cell>
          <cell r="U878" t="str">
            <v>28/05/2022</v>
          </cell>
        </row>
        <row r="879">
          <cell r="A879">
            <v>1580650</v>
          </cell>
          <cell r="B879">
            <v>1580650</v>
          </cell>
          <cell r="C879" t="str">
            <v>Undergoing</v>
          </cell>
          <cell r="D879" t="str">
            <v>Phase 2</v>
          </cell>
          <cell r="E879" t="str">
            <v>Dheeraj Kumar</v>
          </cell>
          <cell r="F879" t="str">
            <v>Batch 81 Java + Cloud AWS (M)</v>
          </cell>
          <cell r="G879" t="str">
            <v>Wave 3</v>
          </cell>
          <cell r="H879">
            <v>92</v>
          </cell>
          <cell r="I879">
            <v>44664</v>
          </cell>
          <cell r="J879">
            <v>44792</v>
          </cell>
          <cell r="K879" t="str">
            <v>Satish</v>
          </cell>
          <cell r="M879">
            <v>1</v>
          </cell>
          <cell r="N879">
            <v>0.81818181818181823</v>
          </cell>
          <cell r="R879" t="str">
            <v>Yes</v>
          </cell>
        </row>
        <row r="880">
          <cell r="A880">
            <v>1631090</v>
          </cell>
          <cell r="B880">
            <v>1631090</v>
          </cell>
          <cell r="C880" t="str">
            <v>Undergoing</v>
          </cell>
          <cell r="D880" t="str">
            <v>Phase 2</v>
          </cell>
          <cell r="E880" t="str">
            <v>MARRI Deepthi  Chinni Swaroopa</v>
          </cell>
          <cell r="F880" t="str">
            <v>Batch 88 Java + Cloud AWS (M)</v>
          </cell>
          <cell r="G880" t="str">
            <v>Wave 5</v>
          </cell>
          <cell r="H880">
            <v>92</v>
          </cell>
          <cell r="I880">
            <v>44670</v>
          </cell>
          <cell r="J880">
            <v>44798</v>
          </cell>
          <cell r="K880" t="str">
            <v>Sanjeet</v>
          </cell>
          <cell r="L880" t="str">
            <v>Satish G</v>
          </cell>
          <cell r="M880">
            <v>0.87096999999999991</v>
          </cell>
          <cell r="N880">
            <v>0.94117647058823528</v>
          </cell>
          <cell r="R880" t="str">
            <v>No</v>
          </cell>
          <cell r="S880" t="str">
            <v>Angular</v>
          </cell>
        </row>
        <row r="881">
          <cell r="A881">
            <v>1680029</v>
          </cell>
          <cell r="B881">
            <v>1680029</v>
          </cell>
          <cell r="C881" t="str">
            <v>Undergoing</v>
          </cell>
          <cell r="D881" t="str">
            <v>Phase 2</v>
          </cell>
          <cell r="E881" t="str">
            <v>KIRANMAYI DEVINENI</v>
          </cell>
          <cell r="F881" t="str">
            <v>Batch 99 Java+Cloud GCP(M)</v>
          </cell>
          <cell r="G881" t="str">
            <v>Wave 8</v>
          </cell>
          <cell r="H881">
            <v>92</v>
          </cell>
          <cell r="I881">
            <v>44677</v>
          </cell>
          <cell r="J881">
            <v>44805</v>
          </cell>
          <cell r="K881" t="str">
            <v>NagaRaju</v>
          </cell>
          <cell r="M881">
            <v>0.91666999999999998</v>
          </cell>
          <cell r="N881">
            <v>1</v>
          </cell>
          <cell r="R881" t="str">
            <v>Yes</v>
          </cell>
          <cell r="T881">
            <v>44725</v>
          </cell>
          <cell r="U881">
            <v>44732</v>
          </cell>
        </row>
        <row r="882">
          <cell r="A882">
            <v>1279349</v>
          </cell>
          <cell r="B882">
            <v>1279349</v>
          </cell>
          <cell r="C882" t="str">
            <v>Undergoing</v>
          </cell>
          <cell r="D882" t="str">
            <v>Phase 2</v>
          </cell>
          <cell r="E882" t="str">
            <v>SAVIRIGANA POOJA</v>
          </cell>
          <cell r="F882" t="str">
            <v>Batch 88 Java + Cloud AWS (M)</v>
          </cell>
          <cell r="G882" t="str">
            <v>Wave 5</v>
          </cell>
          <cell r="H882">
            <v>92</v>
          </cell>
          <cell r="I882">
            <v>44670</v>
          </cell>
          <cell r="J882">
            <v>44798</v>
          </cell>
          <cell r="K882" t="str">
            <v>Sanjeet</v>
          </cell>
          <cell r="L882" t="str">
            <v>Satish G</v>
          </cell>
          <cell r="M882">
            <v>1</v>
          </cell>
          <cell r="N882">
            <v>0.94117647058823528</v>
          </cell>
          <cell r="R882" t="str">
            <v>No</v>
          </cell>
          <cell r="S882" t="str">
            <v>Angular</v>
          </cell>
        </row>
        <row r="883">
          <cell r="A883">
            <v>1190305</v>
          </cell>
          <cell r="B883">
            <v>1190305</v>
          </cell>
          <cell r="C883" t="str">
            <v>Undergoing</v>
          </cell>
          <cell r="D883" t="str">
            <v>Phase 2</v>
          </cell>
          <cell r="E883" t="str">
            <v>Suhas M</v>
          </cell>
          <cell r="F883" t="str">
            <v>Batch 93 Java + Cloud GCP (E)</v>
          </cell>
          <cell r="G883" t="str">
            <v>Wave 5</v>
          </cell>
          <cell r="H883">
            <v>92</v>
          </cell>
          <cell r="I883">
            <v>44670</v>
          </cell>
          <cell r="J883">
            <v>44798</v>
          </cell>
          <cell r="K883" t="str">
            <v>SrinivasRao</v>
          </cell>
          <cell r="L883" t="str">
            <v xml:space="preserve">Vaibhav </v>
          </cell>
          <cell r="M883">
            <v>0.8</v>
          </cell>
          <cell r="N883">
            <v>0</v>
          </cell>
          <cell r="R883" t="str">
            <v>YES</v>
          </cell>
          <cell r="T883">
            <v>44743</v>
          </cell>
          <cell r="U883">
            <v>44762</v>
          </cell>
        </row>
        <row r="884">
          <cell r="A884">
            <v>1358277</v>
          </cell>
          <cell r="B884">
            <v>1358277</v>
          </cell>
          <cell r="C884" t="str">
            <v>Undergoing</v>
          </cell>
          <cell r="D884" t="str">
            <v>Phase 2</v>
          </cell>
          <cell r="E884" t="str">
            <v>Vijay Praksh</v>
          </cell>
          <cell r="F884" t="str">
            <v>Batch 101 Java FSD (E)</v>
          </cell>
          <cell r="G884" t="str">
            <v>Wave 7</v>
          </cell>
          <cell r="H884">
            <v>80</v>
          </cell>
          <cell r="I884">
            <v>44677</v>
          </cell>
          <cell r="J884">
            <v>44789</v>
          </cell>
          <cell r="K884" t="str">
            <v>Sushila</v>
          </cell>
          <cell r="L884" t="str">
            <v xml:space="preserve">Vaibhav </v>
          </cell>
          <cell r="M884">
            <v>0.59091000000000005</v>
          </cell>
          <cell r="N884">
            <v>0</v>
          </cell>
          <cell r="O884" t="str">
            <v>Absent</v>
          </cell>
        </row>
        <row r="885">
          <cell r="A885">
            <v>1363619</v>
          </cell>
          <cell r="B885">
            <v>1363619</v>
          </cell>
          <cell r="C885" t="str">
            <v>Undergoing</v>
          </cell>
          <cell r="D885" t="str">
            <v>Phase 2</v>
          </cell>
          <cell r="E885" t="str">
            <v>Priyanka Sivapuram</v>
          </cell>
          <cell r="F885" t="str">
            <v>Batch 68 Java + Cloud AWS (E)</v>
          </cell>
          <cell r="G885" t="str">
            <v>Wave 2</v>
          </cell>
          <cell r="H885">
            <v>92</v>
          </cell>
          <cell r="I885">
            <v>44657</v>
          </cell>
          <cell r="J885">
            <v>44785</v>
          </cell>
          <cell r="K885" t="str">
            <v>Himanshu</v>
          </cell>
          <cell r="L885" t="str">
            <v>Annu Sharma</v>
          </cell>
          <cell r="M885">
            <v>0.8157899999999999</v>
          </cell>
          <cell r="N885">
            <v>0.51851851851851849</v>
          </cell>
          <cell r="O885">
            <v>0.89929483333333349</v>
          </cell>
          <cell r="R885" t="str">
            <v>No</v>
          </cell>
        </row>
        <row r="886">
          <cell r="A886">
            <v>1648762</v>
          </cell>
          <cell r="B886">
            <v>1648762</v>
          </cell>
          <cell r="C886" t="str">
            <v>Undergoing</v>
          </cell>
          <cell r="D886" t="str">
            <v>Phase 2</v>
          </cell>
          <cell r="E886" t="str">
            <v>Devamsh Kodiguti</v>
          </cell>
          <cell r="F886" t="str">
            <v>Batch 72 Java FSD (M)</v>
          </cell>
          <cell r="G886" t="str">
            <v>Wave 5</v>
          </cell>
          <cell r="H886">
            <v>80</v>
          </cell>
          <cell r="I886">
            <v>44669</v>
          </cell>
          <cell r="J886">
            <v>44781</v>
          </cell>
          <cell r="K886" t="str">
            <v>Farah</v>
          </cell>
          <cell r="M886">
            <v>0.1875</v>
          </cell>
          <cell r="N886">
            <v>0.72222222222222221</v>
          </cell>
          <cell r="R886" t="str">
            <v>No</v>
          </cell>
        </row>
        <row r="887">
          <cell r="A887">
            <v>1177302</v>
          </cell>
          <cell r="B887">
            <v>1177302</v>
          </cell>
          <cell r="C887" t="str">
            <v>Undergoing</v>
          </cell>
          <cell r="D887" t="str">
            <v>Phase 2</v>
          </cell>
          <cell r="E887" t="str">
            <v>AREPALLI RAGHU VARDHAN</v>
          </cell>
          <cell r="F887" t="str">
            <v>Batch 55 Java FSD (E)</v>
          </cell>
          <cell r="G887" t="str">
            <v>Wave 2</v>
          </cell>
          <cell r="H887">
            <v>80</v>
          </cell>
          <cell r="I887">
            <v>44657</v>
          </cell>
          <cell r="J887">
            <v>44769</v>
          </cell>
          <cell r="K887" t="str">
            <v>Sathish G</v>
          </cell>
          <cell r="M887">
            <v>1</v>
          </cell>
          <cell r="N887">
            <v>0.93103448275862066</v>
          </cell>
          <cell r="O887">
            <v>0.95140000000000002</v>
          </cell>
          <cell r="R887" t="str">
            <v>Yes</v>
          </cell>
        </row>
        <row r="888">
          <cell r="A888">
            <v>1259766</v>
          </cell>
          <cell r="B888">
            <v>1259766</v>
          </cell>
          <cell r="C888" t="str">
            <v>Undergoing</v>
          </cell>
          <cell r="D888" t="str">
            <v>Phase 2</v>
          </cell>
          <cell r="E888" t="str">
            <v>Brunda K</v>
          </cell>
          <cell r="F888" t="str">
            <v>Batch 81 Java + Cloud AWS (M)</v>
          </cell>
          <cell r="G888" t="str">
            <v>Wave 3</v>
          </cell>
          <cell r="H888">
            <v>92</v>
          </cell>
          <cell r="I888">
            <v>44664</v>
          </cell>
          <cell r="J888">
            <v>44792</v>
          </cell>
          <cell r="K888" t="str">
            <v>Satish</v>
          </cell>
          <cell r="M888">
            <v>0.91176000000000001</v>
          </cell>
          <cell r="N888">
            <v>0.90909090909090906</v>
          </cell>
          <cell r="R888" t="str">
            <v>No</v>
          </cell>
          <cell r="S888" t="str">
            <v>Angular</v>
          </cell>
        </row>
        <row r="889">
          <cell r="A889">
            <v>1558733</v>
          </cell>
          <cell r="B889">
            <v>1558733</v>
          </cell>
          <cell r="C889" t="str">
            <v>Undergoing</v>
          </cell>
          <cell r="D889" t="str">
            <v>Phase 2</v>
          </cell>
          <cell r="E889" t="str">
            <v>CHEPURI VARUN SAI</v>
          </cell>
          <cell r="F889" t="str">
            <v>Batch 53 Java FSD (M)</v>
          </cell>
          <cell r="G889" t="str">
            <v>Wave 1</v>
          </cell>
          <cell r="H889">
            <v>80</v>
          </cell>
          <cell r="I889">
            <v>44651</v>
          </cell>
          <cell r="J889">
            <v>44763</v>
          </cell>
          <cell r="K889" t="str">
            <v>Meghna</v>
          </cell>
          <cell r="L889" t="str">
            <v>Kavitha</v>
          </cell>
          <cell r="M889">
            <v>0.91666999999999998</v>
          </cell>
          <cell r="N889">
            <v>0.79411764705882348</v>
          </cell>
          <cell r="O889" t="str">
            <v>Absent</v>
          </cell>
        </row>
        <row r="890">
          <cell r="A890">
            <v>1627830</v>
          </cell>
          <cell r="B890">
            <v>1627830</v>
          </cell>
          <cell r="C890" t="str">
            <v>Undergoing</v>
          </cell>
          <cell r="D890" t="str">
            <v>Phase 2</v>
          </cell>
          <cell r="E890" t="str">
            <v>Pavithra Kuluri</v>
          </cell>
          <cell r="F890" t="str">
            <v>Batch 76 Java + Cloud AWS (A)</v>
          </cell>
          <cell r="G890" t="str">
            <v>Wave 3</v>
          </cell>
          <cell r="H890">
            <v>92</v>
          </cell>
          <cell r="I890">
            <v>44664</v>
          </cell>
          <cell r="J890">
            <v>44792</v>
          </cell>
          <cell r="K890" t="str">
            <v>Sivaram</v>
          </cell>
          <cell r="L890" t="str">
            <v>Sanjeev Gone</v>
          </cell>
          <cell r="M890">
            <v>0.90625</v>
          </cell>
          <cell r="N890">
            <v>1</v>
          </cell>
          <cell r="R890" t="str">
            <v>Yes</v>
          </cell>
          <cell r="S890" t="str">
            <v>Spring Framework</v>
          </cell>
          <cell r="T890">
            <v>44725</v>
          </cell>
          <cell r="U890">
            <v>44732</v>
          </cell>
        </row>
        <row r="891">
          <cell r="A891">
            <v>1294968</v>
          </cell>
          <cell r="B891">
            <v>1294968</v>
          </cell>
          <cell r="C891" t="str">
            <v>Undergoing</v>
          </cell>
          <cell r="D891" t="str">
            <v>Phase 2</v>
          </cell>
          <cell r="E891" t="str">
            <v>Shivani Vilas Patil</v>
          </cell>
          <cell r="F891" t="str">
            <v>Batch 53 Java FSD (M)</v>
          </cell>
          <cell r="G891" t="str">
            <v>Wave 1</v>
          </cell>
          <cell r="H891">
            <v>80</v>
          </cell>
          <cell r="I891">
            <v>44651</v>
          </cell>
          <cell r="J891">
            <v>44763</v>
          </cell>
          <cell r="K891" t="str">
            <v>Meghna</v>
          </cell>
          <cell r="L891" t="str">
            <v>Kavitha</v>
          </cell>
          <cell r="M891">
            <v>1</v>
          </cell>
          <cell r="N891">
            <v>0.82352941176470584</v>
          </cell>
          <cell r="O891">
            <v>0.39101904761904765</v>
          </cell>
        </row>
        <row r="892">
          <cell r="A892">
            <v>1272737</v>
          </cell>
          <cell r="B892">
            <v>1272737</v>
          </cell>
          <cell r="C892" t="str">
            <v>Undergoing</v>
          </cell>
          <cell r="D892" t="str">
            <v>Phase 2</v>
          </cell>
          <cell r="E892" t="str">
            <v>Vijaykumar Ramdutt Nagvanshi</v>
          </cell>
          <cell r="F892" t="str">
            <v>Batch 65 Java FSD (E)</v>
          </cell>
          <cell r="G892" t="str">
            <v>Wave 2</v>
          </cell>
          <cell r="H892">
            <v>80</v>
          </cell>
          <cell r="I892">
            <v>44657</v>
          </cell>
          <cell r="J892">
            <v>44769</v>
          </cell>
          <cell r="K892" t="str">
            <v>Satyanna</v>
          </cell>
          <cell r="L892" t="str">
            <v>Annu Sharma</v>
          </cell>
          <cell r="M892">
            <v>5.5559999999999998E-2</v>
          </cell>
          <cell r="N892">
            <v>3.4482758620689655E-2</v>
          </cell>
          <cell r="O892" t="str">
            <v>Absent</v>
          </cell>
        </row>
        <row r="893">
          <cell r="A893">
            <v>1167985</v>
          </cell>
          <cell r="B893">
            <v>1167985</v>
          </cell>
          <cell r="C893" t="str">
            <v>Undergoing</v>
          </cell>
          <cell r="D893" t="str">
            <v>Phase 2</v>
          </cell>
          <cell r="E893" t="str">
            <v>Deepak Kumar N</v>
          </cell>
          <cell r="F893" t="str">
            <v>Batch 94 Java FSD(A)</v>
          </cell>
          <cell r="G893" t="str">
            <v>Wave 5</v>
          </cell>
          <cell r="H893">
            <v>80</v>
          </cell>
          <cell r="I893">
            <v>44670</v>
          </cell>
          <cell r="J893">
            <v>44782</v>
          </cell>
          <cell r="K893" t="str">
            <v>Vaibhav</v>
          </cell>
          <cell r="M893">
            <v>0.82857000000000003</v>
          </cell>
          <cell r="N893">
            <v>1</v>
          </cell>
        </row>
        <row r="894">
          <cell r="A894">
            <v>1784681</v>
          </cell>
          <cell r="B894">
            <v>1784681</v>
          </cell>
          <cell r="C894" t="str">
            <v>Undergoing</v>
          </cell>
          <cell r="D894" t="str">
            <v>Phase 2</v>
          </cell>
          <cell r="E894" t="str">
            <v>Rutiraj Sanjay Baji</v>
          </cell>
          <cell r="F894" t="str">
            <v>Batch 65 Java FSD (E)</v>
          </cell>
          <cell r="G894" t="str">
            <v>Wave 2</v>
          </cell>
          <cell r="H894">
            <v>80</v>
          </cell>
          <cell r="I894">
            <v>44657</v>
          </cell>
          <cell r="J894">
            <v>44769</v>
          </cell>
          <cell r="K894" t="str">
            <v>Satyanna</v>
          </cell>
          <cell r="L894" t="str">
            <v>Annu Sharma</v>
          </cell>
          <cell r="M894">
            <v>0.13888999999999999</v>
          </cell>
          <cell r="N894">
            <v>0</v>
          </cell>
          <cell r="O894" t="str">
            <v>Absent</v>
          </cell>
        </row>
        <row r="895">
          <cell r="A895">
            <v>1142680</v>
          </cell>
          <cell r="B895">
            <v>1142680</v>
          </cell>
          <cell r="C895" t="str">
            <v>Undergoing</v>
          </cell>
          <cell r="D895" t="str">
            <v>Phase 2</v>
          </cell>
          <cell r="E895" t="str">
            <v>SIRASAPALLI LAKSHMI PRASANNA</v>
          </cell>
          <cell r="F895" t="str">
            <v>Batch 99 Java+Cloud GCP(M)</v>
          </cell>
          <cell r="G895" t="str">
            <v>Wave 8</v>
          </cell>
          <cell r="H895">
            <v>92</v>
          </cell>
          <cell r="I895">
            <v>44677</v>
          </cell>
          <cell r="J895">
            <v>44805</v>
          </cell>
          <cell r="K895" t="str">
            <v>NagaRaju</v>
          </cell>
          <cell r="M895">
            <v>0.125</v>
          </cell>
          <cell r="N895">
            <v>0</v>
          </cell>
        </row>
        <row r="896">
          <cell r="A896">
            <v>1096221</v>
          </cell>
          <cell r="B896">
            <v>1096221</v>
          </cell>
          <cell r="C896" t="str">
            <v>Undergoing</v>
          </cell>
          <cell r="D896" t="str">
            <v>Phase 2</v>
          </cell>
          <cell r="E896" t="str">
            <v>Usha Rithvik Reddy Kadasani</v>
          </cell>
          <cell r="F896" t="str">
            <v>Batch 98 Java + Cloud(M)</v>
          </cell>
          <cell r="G896" t="str">
            <v>Wave 7</v>
          </cell>
          <cell r="H896">
            <v>92</v>
          </cell>
          <cell r="I896">
            <v>44677</v>
          </cell>
          <cell r="J896">
            <v>44805</v>
          </cell>
          <cell r="K896" t="str">
            <v>Satish</v>
          </cell>
          <cell r="L896" t="str">
            <v>Satish G</v>
          </cell>
          <cell r="M896">
            <v>2.9409999999999999E-2</v>
          </cell>
          <cell r="N896">
            <v>0</v>
          </cell>
        </row>
        <row r="897">
          <cell r="A897">
            <v>1599243</v>
          </cell>
          <cell r="B897">
            <v>1599243</v>
          </cell>
          <cell r="C897" t="str">
            <v>Undergoing</v>
          </cell>
          <cell r="D897" t="str">
            <v>Phase 2</v>
          </cell>
          <cell r="E897" t="str">
            <v>Sarthak Srivastava</v>
          </cell>
          <cell r="F897" t="str">
            <v>Batch 72 Java FSD (M)</v>
          </cell>
          <cell r="G897" t="str">
            <v>Wave 5</v>
          </cell>
          <cell r="H897">
            <v>80</v>
          </cell>
          <cell r="I897">
            <v>44669</v>
          </cell>
          <cell r="J897">
            <v>44781</v>
          </cell>
          <cell r="K897" t="str">
            <v>Farah</v>
          </cell>
          <cell r="M897">
            <v>1</v>
          </cell>
          <cell r="N897">
            <v>1</v>
          </cell>
          <cell r="R897" t="str">
            <v>Yes</v>
          </cell>
          <cell r="T897" t="str">
            <v>21/06/2022</v>
          </cell>
          <cell r="U897" t="str">
            <v>30/06/2022</v>
          </cell>
        </row>
        <row r="898">
          <cell r="A898">
            <v>1097555</v>
          </cell>
          <cell r="B898">
            <v>1097555</v>
          </cell>
          <cell r="C898" t="str">
            <v>Undergoing</v>
          </cell>
          <cell r="D898" t="str">
            <v>Phase 2</v>
          </cell>
          <cell r="E898" t="str">
            <v>Rosini R</v>
          </cell>
          <cell r="F898" t="str">
            <v>Batch 57 .Net FSD(M)</v>
          </cell>
          <cell r="G898" t="str">
            <v>Wave 1</v>
          </cell>
          <cell r="H898">
            <v>80</v>
          </cell>
          <cell r="I898">
            <v>44651</v>
          </cell>
          <cell r="J898">
            <v>44763</v>
          </cell>
          <cell r="K898" t="str">
            <v>Vijaya</v>
          </cell>
          <cell r="L898" t="str">
            <v>Anilkumar</v>
          </cell>
          <cell r="M898">
            <v>0.92222222222222228</v>
          </cell>
          <cell r="N898">
            <v>0.92</v>
          </cell>
          <cell r="O898">
            <v>0.87138611111111097</v>
          </cell>
          <cell r="R898" t="str">
            <v>No</v>
          </cell>
        </row>
        <row r="899">
          <cell r="A899">
            <v>1635426</v>
          </cell>
          <cell r="B899">
            <v>1635426</v>
          </cell>
          <cell r="C899" t="str">
            <v>Undergoing</v>
          </cell>
          <cell r="D899" t="str">
            <v>Phase 2</v>
          </cell>
          <cell r="E899" t="str">
            <v>DHARANI MARRAPU</v>
          </cell>
          <cell r="F899" t="str">
            <v>Batch 72 Java FSD (M)</v>
          </cell>
          <cell r="G899" t="str">
            <v>Wave 5</v>
          </cell>
          <cell r="H899">
            <v>80</v>
          </cell>
          <cell r="I899">
            <v>44669</v>
          </cell>
          <cell r="J899">
            <v>44781</v>
          </cell>
          <cell r="K899" t="str">
            <v>Farah</v>
          </cell>
          <cell r="M899">
            <v>0.71875</v>
          </cell>
          <cell r="N899">
            <v>0.72222222222222221</v>
          </cell>
          <cell r="R899" t="str">
            <v>Yes</v>
          </cell>
        </row>
        <row r="900">
          <cell r="A900">
            <v>1178623</v>
          </cell>
          <cell r="B900" t="e">
            <v>#N/A</v>
          </cell>
          <cell r="C900" t="str">
            <v>Dropout</v>
          </cell>
          <cell r="D900" t="str">
            <v>Phase 2</v>
          </cell>
          <cell r="E900" t="str">
            <v>MALLA BALAJISATYAGANESH</v>
          </cell>
          <cell r="F900" t="str">
            <v>Batch 65 Java FSD (E)</v>
          </cell>
          <cell r="G900" t="str">
            <v>Wave 2</v>
          </cell>
          <cell r="H900">
            <v>80</v>
          </cell>
          <cell r="I900">
            <v>44657</v>
          </cell>
          <cell r="J900">
            <v>44769</v>
          </cell>
          <cell r="K900" t="str">
            <v>Satyanna</v>
          </cell>
          <cell r="L900" t="str">
            <v>Annu Sharma</v>
          </cell>
          <cell r="M900">
            <v>0.13888999999999999</v>
          </cell>
          <cell r="N900">
            <v>0</v>
          </cell>
          <cell r="O900" t="str">
            <v>Absent</v>
          </cell>
        </row>
        <row r="901">
          <cell r="A901">
            <v>1426027</v>
          </cell>
          <cell r="B901">
            <v>1426027</v>
          </cell>
          <cell r="C901" t="str">
            <v>Undergoing</v>
          </cell>
          <cell r="D901" t="str">
            <v>Phase 2</v>
          </cell>
          <cell r="E901" t="str">
            <v>Srikanth Bari</v>
          </cell>
          <cell r="F901" t="str">
            <v>Batch 100 Java FSD (M)</v>
          </cell>
          <cell r="G901" t="str">
            <v>Wave 7</v>
          </cell>
          <cell r="H901">
            <v>80</v>
          </cell>
          <cell r="I901">
            <v>44677</v>
          </cell>
          <cell r="J901">
            <v>44789</v>
          </cell>
          <cell r="K901" t="str">
            <v>Sushila</v>
          </cell>
          <cell r="L901" t="str">
            <v xml:space="preserve">Vaibhav </v>
          </cell>
          <cell r="M901">
            <v>0.80769000000000002</v>
          </cell>
          <cell r="N901">
            <v>0.92307692307692313</v>
          </cell>
          <cell r="R901" t="str">
            <v>Yes</v>
          </cell>
          <cell r="S901" t="str">
            <v>-</v>
          </cell>
          <cell r="T901" t="str">
            <v>-</v>
          </cell>
          <cell r="U901" t="str">
            <v>-</v>
          </cell>
        </row>
        <row r="902">
          <cell r="A902">
            <v>1694685</v>
          </cell>
          <cell r="B902">
            <v>1694685</v>
          </cell>
          <cell r="C902" t="str">
            <v>Undergoing</v>
          </cell>
          <cell r="D902" t="str">
            <v>Phase 2</v>
          </cell>
          <cell r="E902" t="str">
            <v>bommali mothilal</v>
          </cell>
          <cell r="F902" t="str">
            <v>Batch 76 Java + Cloud AWS (A)</v>
          </cell>
          <cell r="G902" t="str">
            <v>Wave 3</v>
          </cell>
          <cell r="H902">
            <v>92</v>
          </cell>
          <cell r="I902">
            <v>44664</v>
          </cell>
          <cell r="J902">
            <v>44792</v>
          </cell>
          <cell r="K902" t="str">
            <v>Sivaram</v>
          </cell>
          <cell r="L902" t="str">
            <v>Sanjeev Gone</v>
          </cell>
          <cell r="M902">
            <v>0.8125</v>
          </cell>
          <cell r="N902">
            <v>0.95454545454545459</v>
          </cell>
          <cell r="R902" t="str">
            <v>Yes</v>
          </cell>
          <cell r="S902" t="str">
            <v>JavaScript,Angular</v>
          </cell>
          <cell r="T902">
            <v>44704</v>
          </cell>
          <cell r="U902">
            <v>44715</v>
          </cell>
        </row>
        <row r="903">
          <cell r="A903">
            <v>1624795</v>
          </cell>
          <cell r="B903">
            <v>1624795</v>
          </cell>
          <cell r="C903" t="str">
            <v>Undergoing</v>
          </cell>
          <cell r="D903" t="str">
            <v>Phase 2</v>
          </cell>
          <cell r="E903" t="str">
            <v>Rohit Kumar</v>
          </cell>
          <cell r="F903" t="str">
            <v>Batch 102 MERN (A)</v>
          </cell>
          <cell r="G903" t="str">
            <v>Wave 7</v>
          </cell>
          <cell r="H903">
            <v>80</v>
          </cell>
          <cell r="I903">
            <v>44677</v>
          </cell>
          <cell r="J903">
            <v>44789</v>
          </cell>
          <cell r="K903" t="str">
            <v>Dhiraj</v>
          </cell>
          <cell r="M903">
            <v>0.8</v>
          </cell>
          <cell r="N903">
            <v>0.94117647058823528</v>
          </cell>
          <cell r="R903" t="str">
            <v>Yes</v>
          </cell>
        </row>
        <row r="904">
          <cell r="A904">
            <v>1534779</v>
          </cell>
          <cell r="B904">
            <v>1534779</v>
          </cell>
          <cell r="C904" t="str">
            <v>Could Not Connect</v>
          </cell>
          <cell r="D904" t="str">
            <v>Phase 2</v>
          </cell>
          <cell r="E904" t="str">
            <v>Ejaz Ahamed Shaik</v>
          </cell>
          <cell r="F904" t="str">
            <v>Batch 63 Java FSD(A)</v>
          </cell>
          <cell r="G904" t="str">
            <v>Wave 1</v>
          </cell>
          <cell r="H904">
            <v>80</v>
          </cell>
          <cell r="I904">
            <v>44651</v>
          </cell>
          <cell r="J904">
            <v>44763</v>
          </cell>
          <cell r="K904" t="str">
            <v>Shahid</v>
          </cell>
          <cell r="L904" t="str">
            <v>Farha</v>
          </cell>
          <cell r="M904">
            <v>0.13952999999999999</v>
          </cell>
          <cell r="N904">
            <v>0</v>
          </cell>
          <cell r="O904" t="str">
            <v>Absent</v>
          </cell>
          <cell r="R904" t="str">
            <v>NO</v>
          </cell>
        </row>
        <row r="905">
          <cell r="A905">
            <v>1251803</v>
          </cell>
          <cell r="B905">
            <v>1251803</v>
          </cell>
          <cell r="C905" t="str">
            <v>Undergoing</v>
          </cell>
          <cell r="D905" t="str">
            <v>Phase 2</v>
          </cell>
          <cell r="E905" t="str">
            <v>TAMMINANA YASHWANTH</v>
          </cell>
          <cell r="F905" t="str">
            <v>Batch 99 Java+Cloud GCP(M)</v>
          </cell>
          <cell r="G905" t="str">
            <v>Wave 8</v>
          </cell>
          <cell r="H905">
            <v>92</v>
          </cell>
          <cell r="I905">
            <v>44677</v>
          </cell>
          <cell r="J905">
            <v>44805</v>
          </cell>
          <cell r="K905" t="str">
            <v>NagaRaju</v>
          </cell>
          <cell r="M905">
            <v>0.95833000000000002</v>
          </cell>
          <cell r="N905">
            <v>1</v>
          </cell>
          <cell r="R905" t="str">
            <v>Yes</v>
          </cell>
          <cell r="T905">
            <v>44737</v>
          </cell>
          <cell r="U905">
            <v>44737</v>
          </cell>
        </row>
        <row r="906">
          <cell r="A906">
            <v>1251801</v>
          </cell>
          <cell r="B906">
            <v>1251801</v>
          </cell>
          <cell r="C906" t="str">
            <v>Undergoing</v>
          </cell>
          <cell r="D906" t="str">
            <v>Phase 2</v>
          </cell>
          <cell r="E906" t="str">
            <v>Angada venkata sai nandini</v>
          </cell>
          <cell r="F906" t="str">
            <v>Batch 57 .Net FSD(M)</v>
          </cell>
          <cell r="G906" t="str">
            <v>Wave 1</v>
          </cell>
          <cell r="H906">
            <v>80</v>
          </cell>
          <cell r="I906">
            <v>44651</v>
          </cell>
          <cell r="J906">
            <v>44763</v>
          </cell>
          <cell r="K906" t="str">
            <v>Vijaya</v>
          </cell>
          <cell r="L906" t="str">
            <v>Anilkumar</v>
          </cell>
          <cell r="M906">
            <v>1</v>
          </cell>
          <cell r="N906">
            <v>0.88</v>
          </cell>
          <cell r="O906">
            <v>0.84211111111111114</v>
          </cell>
          <cell r="R906" t="str">
            <v>No</v>
          </cell>
          <cell r="T906" t="str">
            <v>13/06/2022</v>
          </cell>
          <cell r="U906" t="str">
            <v>20/6/2022</v>
          </cell>
        </row>
        <row r="907">
          <cell r="A907">
            <v>1013024</v>
          </cell>
          <cell r="B907">
            <v>1013024</v>
          </cell>
          <cell r="C907" t="str">
            <v>Undergoing</v>
          </cell>
          <cell r="D907" t="str">
            <v>Phase 2</v>
          </cell>
          <cell r="E907" t="str">
            <v>Avinash Tangudu</v>
          </cell>
          <cell r="F907" t="str">
            <v>Batch 68 Java + Cloud AWS (E)</v>
          </cell>
          <cell r="G907" t="str">
            <v>Wave 2</v>
          </cell>
          <cell r="H907">
            <v>92</v>
          </cell>
          <cell r="I907">
            <v>44657</v>
          </cell>
          <cell r="J907">
            <v>44785</v>
          </cell>
          <cell r="K907" t="str">
            <v>Himanshu</v>
          </cell>
          <cell r="L907" t="str">
            <v>Annu Sharma</v>
          </cell>
          <cell r="M907">
            <v>0.94736999999999993</v>
          </cell>
          <cell r="N907">
            <v>1</v>
          </cell>
          <cell r="O907">
            <v>0.91963809523809525</v>
          </cell>
          <cell r="R907" t="str">
            <v>Yes</v>
          </cell>
          <cell r="T907">
            <v>44720</v>
          </cell>
          <cell r="U907">
            <v>44738</v>
          </cell>
        </row>
        <row r="908">
          <cell r="A908">
            <v>1393469</v>
          </cell>
          <cell r="B908">
            <v>1393469</v>
          </cell>
          <cell r="C908" t="str">
            <v>Undergoing</v>
          </cell>
          <cell r="D908" t="str">
            <v>Phase 2</v>
          </cell>
          <cell r="E908" t="str">
            <v>SALMAN SAYYAD</v>
          </cell>
          <cell r="F908" t="str">
            <v>Batch 75 Java FSD (A)</v>
          </cell>
          <cell r="G908" t="str">
            <v>Wave 5</v>
          </cell>
          <cell r="H908">
            <v>80</v>
          </cell>
          <cell r="I908">
            <v>44669</v>
          </cell>
          <cell r="J908">
            <v>44781</v>
          </cell>
          <cell r="K908" t="str">
            <v>Farah</v>
          </cell>
          <cell r="M908">
            <v>0.73333000000000004</v>
          </cell>
          <cell r="N908">
            <v>0.3888888888888889</v>
          </cell>
          <cell r="R908" t="str">
            <v>Yes</v>
          </cell>
        </row>
        <row r="909">
          <cell r="A909">
            <v>1233153</v>
          </cell>
          <cell r="B909">
            <v>1233153</v>
          </cell>
          <cell r="C909" t="str">
            <v>Undergoing</v>
          </cell>
          <cell r="D909" t="str">
            <v>Phase 2</v>
          </cell>
          <cell r="E909" t="str">
            <v>Vijaya Durga Kondepudi</v>
          </cell>
          <cell r="F909" t="str">
            <v>Batch 65 Java FSD (E)</v>
          </cell>
          <cell r="G909" t="str">
            <v>Wave 2</v>
          </cell>
          <cell r="H909">
            <v>80</v>
          </cell>
          <cell r="I909">
            <v>44657</v>
          </cell>
          <cell r="J909">
            <v>44769</v>
          </cell>
          <cell r="K909" t="str">
            <v>Satyanna</v>
          </cell>
          <cell r="L909" t="str">
            <v>Annu Sharma</v>
          </cell>
          <cell r="M909">
            <v>0.97221999999999997</v>
          </cell>
          <cell r="N909">
            <v>0.82758620689655171</v>
          </cell>
          <cell r="O909">
            <v>0.95140000000000002</v>
          </cell>
          <cell r="R909" t="str">
            <v>yes</v>
          </cell>
          <cell r="S909" t="str">
            <v>spring</v>
          </cell>
          <cell r="T909" t="str">
            <v>13/06/2022</v>
          </cell>
          <cell r="U909" t="str">
            <v>20/06/2022</v>
          </cell>
        </row>
        <row r="910">
          <cell r="A910">
            <v>1726770</v>
          </cell>
          <cell r="B910">
            <v>1726770</v>
          </cell>
          <cell r="C910" t="str">
            <v>Undergoing</v>
          </cell>
          <cell r="D910" t="str">
            <v>Phase 2</v>
          </cell>
          <cell r="E910" t="str">
            <v>Gandi Pradeep Kalyan</v>
          </cell>
          <cell r="F910" t="str">
            <v>Batch 72 Java FSD (M)</v>
          </cell>
          <cell r="G910" t="str">
            <v>Wave 5</v>
          </cell>
          <cell r="H910">
            <v>80</v>
          </cell>
          <cell r="I910">
            <v>44669</v>
          </cell>
          <cell r="J910">
            <v>44781</v>
          </cell>
          <cell r="K910" t="str">
            <v>Farah</v>
          </cell>
          <cell r="M910">
            <v>0.78125</v>
          </cell>
          <cell r="N910">
            <v>0.88888888888888884</v>
          </cell>
          <cell r="R910" t="str">
            <v>Yes</v>
          </cell>
        </row>
        <row r="911">
          <cell r="A911">
            <v>1567627</v>
          </cell>
          <cell r="B911">
            <v>1567627</v>
          </cell>
          <cell r="C911" t="str">
            <v>Undergoing</v>
          </cell>
          <cell r="D911" t="str">
            <v>Phase 2</v>
          </cell>
          <cell r="E911" t="str">
            <v>Jayant Pandurang Chalake</v>
          </cell>
          <cell r="F911" t="str">
            <v>Batch 100 Java FSD (M)</v>
          </cell>
          <cell r="G911" t="str">
            <v>Wave 7</v>
          </cell>
          <cell r="H911">
            <v>80</v>
          </cell>
          <cell r="I911">
            <v>44677</v>
          </cell>
          <cell r="J911">
            <v>44789</v>
          </cell>
          <cell r="K911" t="str">
            <v>Sushila</v>
          </cell>
          <cell r="L911" t="str">
            <v xml:space="preserve">Vaibhav </v>
          </cell>
          <cell r="M911">
            <v>0.92308000000000012</v>
          </cell>
          <cell r="N911">
            <v>1</v>
          </cell>
          <cell r="R911" t="str">
            <v>Yes</v>
          </cell>
          <cell r="S911" t="str">
            <v>-</v>
          </cell>
          <cell r="T911" t="str">
            <v>-</v>
          </cell>
          <cell r="U911" t="str">
            <v>-</v>
          </cell>
        </row>
        <row r="912">
          <cell r="A912">
            <v>1364980</v>
          </cell>
          <cell r="B912">
            <v>1364980</v>
          </cell>
          <cell r="C912" t="str">
            <v>Undergoing</v>
          </cell>
          <cell r="D912" t="str">
            <v>Phase 2</v>
          </cell>
          <cell r="E912" t="str">
            <v>Teja Brahma swaroop uriti</v>
          </cell>
          <cell r="F912" t="str">
            <v>Batch 88 Java + Cloud AWS (M)</v>
          </cell>
          <cell r="G912" t="str">
            <v>Wave 5</v>
          </cell>
          <cell r="H912">
            <v>92</v>
          </cell>
          <cell r="I912">
            <v>44670</v>
          </cell>
          <cell r="J912">
            <v>44798</v>
          </cell>
          <cell r="K912" t="str">
            <v>Sanjeet</v>
          </cell>
          <cell r="L912" t="str">
            <v>Satish G</v>
          </cell>
          <cell r="M912">
            <v>0.77418999999999993</v>
          </cell>
          <cell r="N912">
            <v>0.94117647058823528</v>
          </cell>
          <cell r="R912" t="str">
            <v>No</v>
          </cell>
          <cell r="S912" t="str">
            <v>Angular</v>
          </cell>
        </row>
        <row r="913">
          <cell r="A913">
            <v>197275</v>
          </cell>
          <cell r="B913">
            <v>197275</v>
          </cell>
          <cell r="C913" t="str">
            <v>Undergoing</v>
          </cell>
          <cell r="D913" t="str">
            <v>Phase 2</v>
          </cell>
          <cell r="E913" t="str">
            <v>YADDULA PAVITRA</v>
          </cell>
          <cell r="F913" t="str">
            <v>Batch 75 Java FSD (A)</v>
          </cell>
          <cell r="G913" t="str">
            <v>Wave 5</v>
          </cell>
          <cell r="H913">
            <v>80</v>
          </cell>
          <cell r="I913">
            <v>44669</v>
          </cell>
          <cell r="J913">
            <v>44781</v>
          </cell>
          <cell r="K913" t="str">
            <v>Farah</v>
          </cell>
          <cell r="M913">
            <v>1</v>
          </cell>
          <cell r="N913">
            <v>1</v>
          </cell>
          <cell r="R913" t="str">
            <v>Yes</v>
          </cell>
        </row>
        <row r="914">
          <cell r="A914">
            <v>1233155</v>
          </cell>
          <cell r="B914">
            <v>1233155</v>
          </cell>
          <cell r="C914" t="str">
            <v>Undergoing</v>
          </cell>
          <cell r="D914" t="str">
            <v>Phase 2</v>
          </cell>
          <cell r="E914" t="str">
            <v>Chandra Sekhara Prasad Madhyahanapu</v>
          </cell>
          <cell r="F914" t="str">
            <v>Batch 81 Java + Cloud AWS (M)</v>
          </cell>
          <cell r="G914" t="str">
            <v>Wave 3</v>
          </cell>
          <cell r="H914">
            <v>92</v>
          </cell>
          <cell r="I914">
            <v>44664</v>
          </cell>
          <cell r="J914">
            <v>44792</v>
          </cell>
          <cell r="K914" t="str">
            <v>Satish</v>
          </cell>
          <cell r="M914">
            <v>0.82352999999999998</v>
          </cell>
          <cell r="N914">
            <v>0.63636363636363635</v>
          </cell>
          <cell r="R914" t="str">
            <v>No</v>
          </cell>
          <cell r="S914" t="str">
            <v>Angular</v>
          </cell>
          <cell r="T914" t="str">
            <v>13-06-2022</v>
          </cell>
          <cell r="U914" t="str">
            <v>20-06-2022</v>
          </cell>
        </row>
        <row r="915">
          <cell r="A915">
            <v>1362322</v>
          </cell>
          <cell r="B915">
            <v>1362322</v>
          </cell>
          <cell r="C915" t="str">
            <v>Undergoing</v>
          </cell>
          <cell r="D915" t="str">
            <v>Phase 2</v>
          </cell>
          <cell r="E915" t="str">
            <v>Ankita Dasharath Hibare</v>
          </cell>
          <cell r="F915" t="str">
            <v>Batch 69 Java + Cloud AWS (E)</v>
          </cell>
          <cell r="G915" t="str">
            <v>Wave 2</v>
          </cell>
          <cell r="H915">
            <v>92</v>
          </cell>
          <cell r="I915">
            <v>44657</v>
          </cell>
          <cell r="J915">
            <v>44785</v>
          </cell>
          <cell r="K915" t="str">
            <v>Sandip Mohapatra</v>
          </cell>
          <cell r="L915" t="str">
            <v>Annu Sharma</v>
          </cell>
          <cell r="M915">
            <v>0.92308000000000012</v>
          </cell>
          <cell r="N915">
            <v>0.85185185185185186</v>
          </cell>
          <cell r="O915">
            <v>0.93163769047619061</v>
          </cell>
          <cell r="R915" t="str">
            <v>yes</v>
          </cell>
        </row>
        <row r="916">
          <cell r="A916">
            <v>1714791</v>
          </cell>
          <cell r="B916">
            <v>1714791</v>
          </cell>
          <cell r="C916" t="str">
            <v>Undergoing</v>
          </cell>
          <cell r="D916" t="str">
            <v>Phase 2</v>
          </cell>
          <cell r="E916" t="str">
            <v>ASHISH YADAV</v>
          </cell>
          <cell r="F916" t="str">
            <v>Batch 65 Java FSD (E)</v>
          </cell>
          <cell r="G916" t="str">
            <v>Wave 2</v>
          </cell>
          <cell r="H916">
            <v>80</v>
          </cell>
          <cell r="I916">
            <v>44657</v>
          </cell>
          <cell r="J916">
            <v>44769</v>
          </cell>
          <cell r="K916" t="str">
            <v>Satyanna</v>
          </cell>
          <cell r="L916" t="str">
            <v>Annu Sharma</v>
          </cell>
          <cell r="M916">
            <v>0.97221999999999997</v>
          </cell>
          <cell r="N916">
            <v>1</v>
          </cell>
          <cell r="O916">
            <v>0.94234800000000007</v>
          </cell>
          <cell r="R916" t="str">
            <v>yes</v>
          </cell>
          <cell r="T916">
            <v>44626</v>
          </cell>
          <cell r="U916" t="str">
            <v>17/06/2022</v>
          </cell>
        </row>
        <row r="917">
          <cell r="A917">
            <v>1362325</v>
          </cell>
          <cell r="B917">
            <v>1362325</v>
          </cell>
          <cell r="C917" t="str">
            <v>Undergoing</v>
          </cell>
          <cell r="D917" t="str">
            <v>Phase 2</v>
          </cell>
          <cell r="E917" t="str">
            <v>Vara Lakshmi Bandi</v>
          </cell>
          <cell r="F917" t="str">
            <v>Batch 93 Java + Cloud GCP (E)</v>
          </cell>
          <cell r="G917" t="str">
            <v>Wave 5</v>
          </cell>
          <cell r="H917">
            <v>92</v>
          </cell>
          <cell r="I917">
            <v>44670</v>
          </cell>
          <cell r="J917">
            <v>44798</v>
          </cell>
          <cell r="K917" t="str">
            <v>SrinivasRao</v>
          </cell>
          <cell r="L917" t="str">
            <v xml:space="preserve">Vaibhav </v>
          </cell>
          <cell r="M917">
            <v>0.96667000000000003</v>
          </cell>
          <cell r="N917">
            <v>0.6875</v>
          </cell>
          <cell r="R917" t="str">
            <v>YES</v>
          </cell>
          <cell r="T917">
            <v>44725</v>
          </cell>
          <cell r="U917">
            <v>44732</v>
          </cell>
        </row>
        <row r="918">
          <cell r="A918">
            <v>1188024</v>
          </cell>
          <cell r="B918">
            <v>1188024</v>
          </cell>
          <cell r="C918" t="str">
            <v>Undergoing</v>
          </cell>
          <cell r="D918" t="str">
            <v>Phase 2</v>
          </cell>
          <cell r="E918" t="str">
            <v>Sayli Balasaheb Malode</v>
          </cell>
          <cell r="F918" t="str">
            <v>Batch 88 Java + Cloud AWS (M)</v>
          </cell>
          <cell r="G918" t="str">
            <v>Wave 5</v>
          </cell>
          <cell r="H918">
            <v>92</v>
          </cell>
          <cell r="I918">
            <v>44670</v>
          </cell>
          <cell r="J918">
            <v>44798</v>
          </cell>
          <cell r="K918" t="str">
            <v>Sanjeet</v>
          </cell>
          <cell r="L918" t="str">
            <v>Satish G</v>
          </cell>
          <cell r="M918">
            <v>0.96774000000000004</v>
          </cell>
          <cell r="N918">
            <v>0.94117647058823528</v>
          </cell>
          <cell r="R918" t="str">
            <v>No</v>
          </cell>
          <cell r="S918" t="str">
            <v>Angular</v>
          </cell>
        </row>
        <row r="919">
          <cell r="A919">
            <v>1189356</v>
          </cell>
          <cell r="B919">
            <v>1189356</v>
          </cell>
          <cell r="C919" t="str">
            <v>Undergoing</v>
          </cell>
          <cell r="D919" t="str">
            <v>Phase 2</v>
          </cell>
          <cell r="E919" t="str">
            <v>Jaya sai anvitha Bora</v>
          </cell>
          <cell r="F919" t="str">
            <v>Batch 76 Java + Cloud AWS (A)</v>
          </cell>
          <cell r="G919" t="str">
            <v>Wave 3</v>
          </cell>
          <cell r="H919">
            <v>92</v>
          </cell>
          <cell r="I919">
            <v>44664</v>
          </cell>
          <cell r="J919">
            <v>44792</v>
          </cell>
          <cell r="K919" t="str">
            <v>Sivaram</v>
          </cell>
          <cell r="L919" t="str">
            <v>Sanjeev Gone</v>
          </cell>
          <cell r="M919">
            <v>0.96875</v>
          </cell>
          <cell r="N919">
            <v>1</v>
          </cell>
          <cell r="R919" t="str">
            <v>Yes</v>
          </cell>
          <cell r="S919" t="str">
            <v>Java</v>
          </cell>
          <cell r="T919">
            <v>44666</v>
          </cell>
          <cell r="U919">
            <v>44672</v>
          </cell>
        </row>
        <row r="920">
          <cell r="A920">
            <v>1279316</v>
          </cell>
          <cell r="B920">
            <v>1279316</v>
          </cell>
          <cell r="C920" t="str">
            <v>Undergoing</v>
          </cell>
          <cell r="D920" t="str">
            <v>Phase 2</v>
          </cell>
          <cell r="E920" t="str">
            <v>Manikantachary Kannekanti</v>
          </cell>
          <cell r="F920" t="str">
            <v>Batch 76 Java + Cloud AWS (A)</v>
          </cell>
          <cell r="G920" t="str">
            <v>Wave 3</v>
          </cell>
          <cell r="H920">
            <v>92</v>
          </cell>
          <cell r="I920">
            <v>44664</v>
          </cell>
          <cell r="J920">
            <v>44792</v>
          </cell>
          <cell r="K920" t="str">
            <v>Sivaram</v>
          </cell>
          <cell r="L920" t="str">
            <v>Sanjeev Gone</v>
          </cell>
          <cell r="M920">
            <v>1</v>
          </cell>
          <cell r="N920">
            <v>1</v>
          </cell>
          <cell r="R920" t="str">
            <v>Yes</v>
          </cell>
          <cell r="S920" t="str">
            <v>-</v>
          </cell>
          <cell r="T920">
            <v>44737</v>
          </cell>
          <cell r="U920">
            <v>44747</v>
          </cell>
        </row>
        <row r="921">
          <cell r="A921">
            <v>1165303</v>
          </cell>
          <cell r="B921">
            <v>1165303</v>
          </cell>
          <cell r="C921" t="str">
            <v>Undergoing</v>
          </cell>
          <cell r="D921" t="str">
            <v>Phase 2</v>
          </cell>
          <cell r="E921" t="str">
            <v>Raj Kumar Vankudoth</v>
          </cell>
          <cell r="F921" t="str">
            <v>Batch 65 Java FSD (E)</v>
          </cell>
          <cell r="G921" t="str">
            <v>Wave 2</v>
          </cell>
          <cell r="H921">
            <v>80</v>
          </cell>
          <cell r="I921">
            <v>44657</v>
          </cell>
          <cell r="J921">
            <v>44769</v>
          </cell>
          <cell r="K921" t="str">
            <v>Satyanna</v>
          </cell>
          <cell r="L921" t="str">
            <v>Annu Sharma</v>
          </cell>
          <cell r="M921">
            <v>1</v>
          </cell>
          <cell r="N921">
            <v>1</v>
          </cell>
          <cell r="O921">
            <v>0.95140000000000002</v>
          </cell>
          <cell r="R921" t="str">
            <v>yes</v>
          </cell>
          <cell r="T921" t="str">
            <v>27/06/2022</v>
          </cell>
          <cell r="U921">
            <v>44599</v>
          </cell>
        </row>
        <row r="922">
          <cell r="A922">
            <v>1543664</v>
          </cell>
          <cell r="B922">
            <v>1543664</v>
          </cell>
          <cell r="C922" t="str">
            <v>Could Not Connect</v>
          </cell>
          <cell r="D922" t="str">
            <v>Phase 2</v>
          </cell>
          <cell r="E922" t="str">
            <v>V ADITHYA</v>
          </cell>
          <cell r="F922" t="str">
            <v>Batch 76 Java + Cloud AWS (A)</v>
          </cell>
          <cell r="G922" t="str">
            <v>Wave 3</v>
          </cell>
          <cell r="H922">
            <v>92</v>
          </cell>
          <cell r="I922">
            <v>44664</v>
          </cell>
          <cell r="J922">
            <v>44792</v>
          </cell>
          <cell r="K922" t="str">
            <v>Sivaram</v>
          </cell>
          <cell r="L922" t="str">
            <v>Sanjeev Gone</v>
          </cell>
          <cell r="M922">
            <v>0.125</v>
          </cell>
          <cell r="N922">
            <v>0</v>
          </cell>
          <cell r="R922" t="str">
            <v>No</v>
          </cell>
          <cell r="S922" t="str">
            <v>-</v>
          </cell>
          <cell r="T922" t="str">
            <v>-</v>
          </cell>
          <cell r="U922" t="str">
            <v>-</v>
          </cell>
        </row>
        <row r="923">
          <cell r="A923">
            <v>1634155</v>
          </cell>
          <cell r="B923">
            <v>1634155</v>
          </cell>
          <cell r="C923" t="str">
            <v>Undergoing</v>
          </cell>
          <cell r="D923" t="str">
            <v>Phase 2</v>
          </cell>
          <cell r="E923" t="str">
            <v>Riyanka Saha</v>
          </cell>
          <cell r="F923" t="str">
            <v>Batch 88 Java + Cloud AWS (M)</v>
          </cell>
          <cell r="G923" t="str">
            <v>Wave 5</v>
          </cell>
          <cell r="H923">
            <v>92</v>
          </cell>
          <cell r="I923">
            <v>44670</v>
          </cell>
          <cell r="J923">
            <v>44798</v>
          </cell>
          <cell r="K923" t="str">
            <v>Sanjeet</v>
          </cell>
          <cell r="L923" t="str">
            <v>Satish G</v>
          </cell>
          <cell r="M923">
            <v>0.25806000000000001</v>
          </cell>
          <cell r="N923">
            <v>5.8823529411764705E-2</v>
          </cell>
          <cell r="R923" t="str">
            <v>No</v>
          </cell>
          <cell r="S923" t="str">
            <v>Angular</v>
          </cell>
        </row>
        <row r="924">
          <cell r="A924">
            <v>1609185</v>
          </cell>
          <cell r="B924">
            <v>1609185</v>
          </cell>
          <cell r="C924" t="str">
            <v>Undergoing</v>
          </cell>
          <cell r="D924" t="str">
            <v>Phase 2</v>
          </cell>
          <cell r="E924" t="str">
            <v>Srilakshmi Medagam</v>
          </cell>
          <cell r="F924" t="str">
            <v>Batch 81 Java + Cloud AWS (M)</v>
          </cell>
          <cell r="G924" t="str">
            <v>Wave 3</v>
          </cell>
          <cell r="H924">
            <v>92</v>
          </cell>
          <cell r="I924">
            <v>44664</v>
          </cell>
          <cell r="J924">
            <v>44792</v>
          </cell>
          <cell r="K924" t="str">
            <v>Satish</v>
          </cell>
          <cell r="M924">
            <v>0.88234999999999997</v>
          </cell>
          <cell r="N924">
            <v>0.63636363636363635</v>
          </cell>
          <cell r="R924" t="str">
            <v>No</v>
          </cell>
          <cell r="S924" t="str">
            <v>Angular</v>
          </cell>
        </row>
        <row r="925">
          <cell r="A925">
            <v>1501867</v>
          </cell>
          <cell r="B925">
            <v>1501867</v>
          </cell>
          <cell r="C925" t="str">
            <v>Undergoing</v>
          </cell>
          <cell r="D925" t="str">
            <v>Phase 2</v>
          </cell>
          <cell r="E925" t="str">
            <v>Suravaram Jagadeeswar Reddy</v>
          </cell>
          <cell r="F925" t="str">
            <v>Batch 69 Java + Cloud AWS (E)</v>
          </cell>
          <cell r="G925" t="str">
            <v>Wave 2</v>
          </cell>
          <cell r="H925">
            <v>92</v>
          </cell>
          <cell r="I925">
            <v>44657</v>
          </cell>
          <cell r="J925">
            <v>44785</v>
          </cell>
          <cell r="K925" t="str">
            <v>Sandip Mohapatra</v>
          </cell>
          <cell r="L925" t="str">
            <v>Annu Sharma</v>
          </cell>
          <cell r="M925">
            <v>1</v>
          </cell>
          <cell r="N925">
            <v>0.96296296296296291</v>
          </cell>
          <cell r="O925">
            <v>0.93763809523809527</v>
          </cell>
          <cell r="R925" t="str">
            <v>yes</v>
          </cell>
        </row>
        <row r="926">
          <cell r="A926">
            <v>1428651</v>
          </cell>
          <cell r="B926">
            <v>1428651</v>
          </cell>
          <cell r="C926" t="str">
            <v>Undergoing</v>
          </cell>
          <cell r="D926" t="str">
            <v>Phase 2</v>
          </cell>
          <cell r="E926" t="str">
            <v>HARSHA VARDHAN OMMI</v>
          </cell>
          <cell r="F926" t="str">
            <v>Batch 92 Java + Cloud AWS (E)</v>
          </cell>
          <cell r="G926" t="str">
            <v>Wave 5</v>
          </cell>
          <cell r="H926">
            <v>92</v>
          </cell>
          <cell r="I926">
            <v>44670</v>
          </cell>
          <cell r="J926">
            <v>44798</v>
          </cell>
          <cell r="K926" t="str">
            <v>Ashutosh</v>
          </cell>
          <cell r="L926" t="str">
            <v xml:space="preserve">Vaibhav </v>
          </cell>
          <cell r="M926">
            <v>1</v>
          </cell>
          <cell r="N926">
            <v>0.94117647058823528</v>
          </cell>
        </row>
        <row r="927">
          <cell r="A927">
            <v>1689277</v>
          </cell>
          <cell r="B927">
            <v>1689277</v>
          </cell>
          <cell r="C927" t="str">
            <v>Undergoing</v>
          </cell>
          <cell r="D927" t="str">
            <v>Phase 2</v>
          </cell>
          <cell r="E927" t="str">
            <v>swarnima verma</v>
          </cell>
          <cell r="F927" t="str">
            <v>Batch 92 Java + Cloud AWS (E)</v>
          </cell>
          <cell r="G927" t="str">
            <v>Wave 5</v>
          </cell>
          <cell r="H927">
            <v>92</v>
          </cell>
          <cell r="I927">
            <v>44670</v>
          </cell>
          <cell r="J927">
            <v>44798</v>
          </cell>
          <cell r="K927" t="str">
            <v>Ashutosh</v>
          </cell>
          <cell r="L927" t="str">
            <v xml:space="preserve">Vaibhav </v>
          </cell>
          <cell r="M927">
            <v>0.33332999999999996</v>
          </cell>
          <cell r="N927">
            <v>0</v>
          </cell>
        </row>
        <row r="928">
          <cell r="A928">
            <v>1593904</v>
          </cell>
          <cell r="B928">
            <v>1593904</v>
          </cell>
          <cell r="C928" t="str">
            <v>Undergoing</v>
          </cell>
          <cell r="D928" t="str">
            <v>Phase 2</v>
          </cell>
          <cell r="E928" t="str">
            <v>Devansh Sharma</v>
          </cell>
          <cell r="F928" t="str">
            <v>Batch 78 MERN (M)</v>
          </cell>
          <cell r="G928" t="str">
            <v>Wave 3</v>
          </cell>
          <cell r="H928">
            <v>80</v>
          </cell>
          <cell r="I928">
            <v>44664</v>
          </cell>
          <cell r="J928">
            <v>44776</v>
          </cell>
          <cell r="K928" t="str">
            <v>Dinesh</v>
          </cell>
          <cell r="M928">
            <v>1</v>
          </cell>
          <cell r="N928">
            <v>0.62962962962962965</v>
          </cell>
          <cell r="R928" t="str">
            <v>Yes</v>
          </cell>
        </row>
        <row r="929">
          <cell r="A929">
            <v>1530357</v>
          </cell>
          <cell r="B929">
            <v>1530357</v>
          </cell>
          <cell r="C929" t="str">
            <v>Undergoing</v>
          </cell>
          <cell r="D929" t="str">
            <v>Phase 2</v>
          </cell>
          <cell r="E929" t="str">
            <v>vanukuri sai tejaswi</v>
          </cell>
          <cell r="F929" t="str">
            <v>Batch 61 Cloud Azure (A)</v>
          </cell>
          <cell r="G929" t="str">
            <v>Wave 1</v>
          </cell>
          <cell r="H929">
            <v>92</v>
          </cell>
          <cell r="I929">
            <v>44651</v>
          </cell>
          <cell r="J929">
            <v>44781</v>
          </cell>
          <cell r="K929" t="str">
            <v>Kurunchi</v>
          </cell>
          <cell r="M929">
            <v>0.53333333333333344</v>
          </cell>
          <cell r="N929">
            <v>0.4</v>
          </cell>
          <cell r="O929">
            <v>0.82180000000000009</v>
          </cell>
          <cell r="R929" t="str">
            <v>Yes</v>
          </cell>
        </row>
        <row r="930">
          <cell r="A930">
            <v>1661763</v>
          </cell>
          <cell r="B930">
            <v>1661763</v>
          </cell>
          <cell r="C930" t="str">
            <v>Undergoing</v>
          </cell>
          <cell r="D930" t="str">
            <v>Phase 2</v>
          </cell>
          <cell r="E930" t="str">
            <v>Aishwarya Garg</v>
          </cell>
          <cell r="F930" t="str">
            <v>Batch 99 Java+Cloud GCP(M)</v>
          </cell>
          <cell r="G930" t="str">
            <v>Wave 8</v>
          </cell>
          <cell r="H930">
            <v>92</v>
          </cell>
          <cell r="I930">
            <v>44677</v>
          </cell>
          <cell r="J930">
            <v>44805</v>
          </cell>
          <cell r="K930" t="str">
            <v>NagaRaju</v>
          </cell>
          <cell r="M930">
            <v>0.79166999999999998</v>
          </cell>
          <cell r="N930">
            <v>1</v>
          </cell>
          <cell r="R930" t="str">
            <v>Yes</v>
          </cell>
        </row>
        <row r="931">
          <cell r="A931">
            <v>1682644</v>
          </cell>
          <cell r="B931">
            <v>1682644</v>
          </cell>
          <cell r="C931" t="str">
            <v>Undergoing</v>
          </cell>
          <cell r="D931" t="str">
            <v>Phase 2</v>
          </cell>
          <cell r="E931" t="str">
            <v>Atul Ramdas Tupe</v>
          </cell>
          <cell r="F931" t="str">
            <v>Batch 100 Java FSD (M)</v>
          </cell>
          <cell r="G931" t="str">
            <v>Wave 7</v>
          </cell>
          <cell r="H931">
            <v>80</v>
          </cell>
          <cell r="I931">
            <v>44677</v>
          </cell>
          <cell r="J931">
            <v>44789</v>
          </cell>
          <cell r="K931" t="str">
            <v>Sushila</v>
          </cell>
          <cell r="L931" t="str">
            <v xml:space="preserve">Vaibhav </v>
          </cell>
          <cell r="M931">
            <v>0.96153999999999995</v>
          </cell>
          <cell r="N931">
            <v>0.92307692307692313</v>
          </cell>
          <cell r="R931" t="str">
            <v>Yes</v>
          </cell>
          <cell r="S931" t="str">
            <v>Sprint 4 and 5</v>
          </cell>
          <cell r="T931">
            <v>44727</v>
          </cell>
          <cell r="U931">
            <v>44742</v>
          </cell>
        </row>
        <row r="932">
          <cell r="A932">
            <v>1745908</v>
          </cell>
          <cell r="B932">
            <v>1745908</v>
          </cell>
          <cell r="C932" t="str">
            <v>Undergoing</v>
          </cell>
          <cell r="D932" t="str">
            <v>Phase 2</v>
          </cell>
          <cell r="E932" t="str">
            <v>Pranathi Chirumamilla</v>
          </cell>
          <cell r="F932" t="str">
            <v>Batch 83 Cloud Azure( E)</v>
          </cell>
          <cell r="G932" t="str">
            <v>Wave 3</v>
          </cell>
          <cell r="H932">
            <v>92</v>
          </cell>
          <cell r="I932">
            <v>44664</v>
          </cell>
          <cell r="J932">
            <v>44792</v>
          </cell>
          <cell r="K932" t="str">
            <v>Vikram</v>
          </cell>
          <cell r="M932">
            <v>0.90714285714285714</v>
          </cell>
          <cell r="N932">
            <v>0.4</v>
          </cell>
          <cell r="R932" t="str">
            <v>No</v>
          </cell>
          <cell r="T932" t="str">
            <v>13-06-2022</v>
          </cell>
          <cell r="U932" t="str">
            <v>20-06-2022</v>
          </cell>
        </row>
        <row r="933">
          <cell r="A933">
            <v>1576595</v>
          </cell>
          <cell r="B933">
            <v>1576595</v>
          </cell>
          <cell r="C933" t="str">
            <v>Undergoing</v>
          </cell>
          <cell r="D933" t="str">
            <v>Phase 2</v>
          </cell>
          <cell r="E933" t="str">
            <v>Nagasri Venkata Yedida</v>
          </cell>
          <cell r="F933" t="str">
            <v>Batch 81 Java + Cloud AWS (M)</v>
          </cell>
          <cell r="G933" t="str">
            <v>Wave 3</v>
          </cell>
          <cell r="H933">
            <v>92</v>
          </cell>
          <cell r="I933">
            <v>44664</v>
          </cell>
          <cell r="J933">
            <v>44792</v>
          </cell>
          <cell r="K933" t="str">
            <v>Satish</v>
          </cell>
          <cell r="M933">
            <v>0.73529</v>
          </cell>
          <cell r="N933">
            <v>0.81818181818181823</v>
          </cell>
          <cell r="R933" t="str">
            <v>No</v>
          </cell>
          <cell r="S933" t="str">
            <v>Angular</v>
          </cell>
        </row>
        <row r="934">
          <cell r="A934">
            <v>1150263</v>
          </cell>
          <cell r="B934">
            <v>1150263</v>
          </cell>
          <cell r="C934" t="str">
            <v>Undergoing</v>
          </cell>
          <cell r="D934" t="str">
            <v>Phase 2</v>
          </cell>
          <cell r="E934" t="str">
            <v>Arpan Bansal</v>
          </cell>
          <cell r="F934" t="str">
            <v>Batch 83 Cloud Azure( E)</v>
          </cell>
          <cell r="G934" t="str">
            <v>Wave 3</v>
          </cell>
          <cell r="H934">
            <v>92</v>
          </cell>
          <cell r="I934">
            <v>44664</v>
          </cell>
          <cell r="J934">
            <v>44792</v>
          </cell>
          <cell r="K934" t="str">
            <v>Vikram</v>
          </cell>
          <cell r="M934">
            <v>0.5714285714285714</v>
          </cell>
          <cell r="N934">
            <v>0.2</v>
          </cell>
          <cell r="R934" t="str">
            <v>Yes</v>
          </cell>
        </row>
        <row r="935">
          <cell r="A935">
            <v>1646117</v>
          </cell>
          <cell r="B935">
            <v>1646117</v>
          </cell>
          <cell r="C935" t="str">
            <v>Undergoing</v>
          </cell>
          <cell r="D935" t="str">
            <v>Phase 2</v>
          </cell>
          <cell r="E935" t="str">
            <v>VENKATA BHARGAV BANDARU</v>
          </cell>
          <cell r="F935" t="str">
            <v>Batch 72 Java FSD (M)</v>
          </cell>
          <cell r="G935" t="str">
            <v>Wave 5</v>
          </cell>
          <cell r="H935">
            <v>80</v>
          </cell>
          <cell r="I935">
            <v>44669</v>
          </cell>
          <cell r="J935">
            <v>44781</v>
          </cell>
          <cell r="K935" t="str">
            <v>Farah</v>
          </cell>
          <cell r="M935">
            <v>0.5625</v>
          </cell>
          <cell r="N935">
            <v>0</v>
          </cell>
          <cell r="R935" t="str">
            <v>No</v>
          </cell>
        </row>
        <row r="936">
          <cell r="A936">
            <v>1407734</v>
          </cell>
          <cell r="B936">
            <v>1407734</v>
          </cell>
          <cell r="C936" t="str">
            <v>Could Not Connect</v>
          </cell>
          <cell r="D936" t="str">
            <v>Phase 2</v>
          </cell>
          <cell r="E936" t="str">
            <v>BUDDIGA NIKHIL SAI</v>
          </cell>
          <cell r="F936" t="str">
            <v>Batch 72 Java FSD (M)</v>
          </cell>
          <cell r="G936" t="str">
            <v>Wave 5</v>
          </cell>
          <cell r="H936">
            <v>80</v>
          </cell>
          <cell r="I936">
            <v>44669</v>
          </cell>
          <cell r="J936">
            <v>44781</v>
          </cell>
          <cell r="K936" t="str">
            <v>Farah</v>
          </cell>
          <cell r="M936">
            <v>9.375E-2</v>
          </cell>
          <cell r="N936">
            <v>0</v>
          </cell>
          <cell r="R936" t="str">
            <v>No</v>
          </cell>
        </row>
        <row r="937">
          <cell r="A937">
            <v>1388934</v>
          </cell>
          <cell r="B937">
            <v>1388934</v>
          </cell>
          <cell r="C937" t="str">
            <v>Undergoing</v>
          </cell>
          <cell r="D937" t="str">
            <v>Phase 2</v>
          </cell>
          <cell r="E937" t="str">
            <v>Atmakuri Manikanta</v>
          </cell>
          <cell r="F937" t="str">
            <v>Batch 58 .Net FSD(A)</v>
          </cell>
          <cell r="G937" t="str">
            <v>Wave 1</v>
          </cell>
          <cell r="H937">
            <v>80</v>
          </cell>
          <cell r="I937">
            <v>44651</v>
          </cell>
          <cell r="J937">
            <v>44763</v>
          </cell>
          <cell r="K937" t="str">
            <v>Mangayarkarasi</v>
          </cell>
          <cell r="L937" t="str">
            <v>Anilkumar</v>
          </cell>
          <cell r="M937">
            <v>1</v>
          </cell>
          <cell r="N937">
            <v>0.96</v>
          </cell>
          <cell r="O937">
            <v>0.8404666666666667</v>
          </cell>
          <cell r="R937" t="str">
            <v>Yes</v>
          </cell>
        </row>
        <row r="938">
          <cell r="A938">
            <v>1142636</v>
          </cell>
          <cell r="B938">
            <v>1142636</v>
          </cell>
          <cell r="C938" t="str">
            <v>Undergoing</v>
          </cell>
          <cell r="D938" t="str">
            <v>Phase 2</v>
          </cell>
          <cell r="E938" t="str">
            <v>Mahesh Kadiyapu</v>
          </cell>
          <cell r="F938" t="str">
            <v>Batch 100 Java FSD (M)</v>
          </cell>
          <cell r="G938" t="str">
            <v>Wave 7</v>
          </cell>
          <cell r="H938">
            <v>80</v>
          </cell>
          <cell r="I938">
            <v>44677</v>
          </cell>
          <cell r="J938">
            <v>44789</v>
          </cell>
          <cell r="K938" t="str">
            <v>Sushila</v>
          </cell>
          <cell r="L938" t="str">
            <v xml:space="preserve">Vaibhav </v>
          </cell>
          <cell r="M938">
            <v>1</v>
          </cell>
          <cell r="N938">
            <v>1</v>
          </cell>
          <cell r="R938" t="str">
            <v>Yes</v>
          </cell>
          <cell r="S938" t="str">
            <v>-</v>
          </cell>
          <cell r="T938" t="str">
            <v>-</v>
          </cell>
          <cell r="U938" t="str">
            <v>-</v>
          </cell>
        </row>
        <row r="939">
          <cell r="A939">
            <v>1753533</v>
          </cell>
          <cell r="B939">
            <v>1753533</v>
          </cell>
          <cell r="C939" t="str">
            <v>Undergoing</v>
          </cell>
          <cell r="D939" t="str">
            <v>Phase 2</v>
          </cell>
          <cell r="E939" t="str">
            <v>Praneeth Mongar</v>
          </cell>
          <cell r="F939" t="str">
            <v>Batch 55 Java FSD (E)</v>
          </cell>
          <cell r="G939" t="str">
            <v>Wave 2</v>
          </cell>
          <cell r="H939">
            <v>80</v>
          </cell>
          <cell r="I939">
            <v>44657</v>
          </cell>
          <cell r="J939">
            <v>44769</v>
          </cell>
          <cell r="K939" t="str">
            <v>Sathish G</v>
          </cell>
          <cell r="M939">
            <v>1</v>
          </cell>
          <cell r="N939">
            <v>0.96551724137931039</v>
          </cell>
          <cell r="O939">
            <v>0.94420000000000004</v>
          </cell>
          <cell r="R939" t="str">
            <v>Yes</v>
          </cell>
        </row>
        <row r="940">
          <cell r="A940">
            <v>1737404</v>
          </cell>
          <cell r="B940">
            <v>1737404</v>
          </cell>
          <cell r="C940" t="str">
            <v>Undergoing</v>
          </cell>
          <cell r="D940" t="str">
            <v>Phase 2</v>
          </cell>
          <cell r="E940" t="str">
            <v>MYNAPU PAVAN VENKAT ANUDEEP</v>
          </cell>
          <cell r="F940" t="str">
            <v>Batch 63 Java FSD(A)</v>
          </cell>
          <cell r="G940" t="str">
            <v>Wave 1</v>
          </cell>
          <cell r="H940">
            <v>80</v>
          </cell>
          <cell r="I940">
            <v>44651</v>
          </cell>
          <cell r="J940">
            <v>44763</v>
          </cell>
          <cell r="K940" t="str">
            <v>Shahid</v>
          </cell>
          <cell r="L940" t="str">
            <v>Farha</v>
          </cell>
          <cell r="M940">
            <v>0.97674000000000005</v>
          </cell>
          <cell r="N940">
            <v>0.82352941176470584</v>
          </cell>
          <cell r="O940">
            <v>0.85060000000000002</v>
          </cell>
          <cell r="R940" t="str">
            <v>YES</v>
          </cell>
          <cell r="T940">
            <v>44727</v>
          </cell>
          <cell r="U940">
            <v>44734</v>
          </cell>
        </row>
        <row r="941">
          <cell r="A941">
            <v>1143977</v>
          </cell>
          <cell r="B941">
            <v>1143977</v>
          </cell>
          <cell r="C941" t="str">
            <v>Undergoing</v>
          </cell>
          <cell r="D941" t="str">
            <v>Phase 2</v>
          </cell>
          <cell r="E941" t="str">
            <v>Amit Kumar Upadhyay</v>
          </cell>
          <cell r="F941" t="str">
            <v>Batch 82 Java + Cloud AWS (M)</v>
          </cell>
          <cell r="G941" t="str">
            <v>Wave 5</v>
          </cell>
          <cell r="H941">
            <v>92</v>
          </cell>
          <cell r="I941">
            <v>44669</v>
          </cell>
          <cell r="J941">
            <v>44797</v>
          </cell>
          <cell r="K941" t="str">
            <v>Mekala</v>
          </cell>
          <cell r="M941">
            <v>0.9</v>
          </cell>
          <cell r="N941">
            <v>0.94117647058823528</v>
          </cell>
          <cell r="T941">
            <v>44714</v>
          </cell>
          <cell r="U941">
            <v>44727</v>
          </cell>
        </row>
        <row r="942">
          <cell r="A942">
            <v>1468734</v>
          </cell>
          <cell r="B942">
            <v>1468734</v>
          </cell>
          <cell r="C942" t="str">
            <v>Undergoing</v>
          </cell>
          <cell r="D942" t="str">
            <v>Phase 2</v>
          </cell>
          <cell r="E942" t="str">
            <v>Shubham Navnath Saste</v>
          </cell>
          <cell r="F942" t="str">
            <v>Batch 63 Java FSD(A)</v>
          </cell>
          <cell r="G942" t="str">
            <v>Wave 1</v>
          </cell>
          <cell r="H942">
            <v>80</v>
          </cell>
          <cell r="I942">
            <v>44651</v>
          </cell>
          <cell r="J942">
            <v>44763</v>
          </cell>
          <cell r="K942" t="str">
            <v>Shahid</v>
          </cell>
          <cell r="L942" t="str">
            <v>Farha</v>
          </cell>
          <cell r="M942">
            <v>0.79069999999999996</v>
          </cell>
          <cell r="N942">
            <v>0.76470588235294112</v>
          </cell>
          <cell r="O942">
            <v>0.84568564285714298</v>
          </cell>
          <cell r="R942" t="str">
            <v>YES</v>
          </cell>
        </row>
        <row r="943">
          <cell r="A943">
            <v>1542353</v>
          </cell>
          <cell r="B943">
            <v>1542353</v>
          </cell>
          <cell r="C943" t="str">
            <v>Undergoing</v>
          </cell>
          <cell r="D943" t="str">
            <v>Phase 2</v>
          </cell>
          <cell r="E943" t="str">
            <v>Aniket Ganpat Gaurkar</v>
          </cell>
          <cell r="F943" t="str">
            <v>Batch 100 Java FSD (M)</v>
          </cell>
          <cell r="G943" t="str">
            <v>Wave 7</v>
          </cell>
          <cell r="H943">
            <v>80</v>
          </cell>
          <cell r="I943">
            <v>44677</v>
          </cell>
          <cell r="J943">
            <v>44789</v>
          </cell>
          <cell r="K943" t="str">
            <v>Sushila</v>
          </cell>
          <cell r="L943" t="str">
            <v xml:space="preserve">Vaibhav </v>
          </cell>
          <cell r="M943">
            <v>0.92308000000000012</v>
          </cell>
          <cell r="N943">
            <v>1</v>
          </cell>
          <cell r="R943" t="str">
            <v>Yes</v>
          </cell>
          <cell r="T943" t="str">
            <v>-</v>
          </cell>
          <cell r="U943" t="str">
            <v>-</v>
          </cell>
        </row>
        <row r="944">
          <cell r="A944">
            <v>1242054</v>
          </cell>
          <cell r="B944">
            <v>1242054</v>
          </cell>
          <cell r="C944" t="str">
            <v>Undergoing</v>
          </cell>
          <cell r="D944" t="str">
            <v>Phase 2</v>
          </cell>
          <cell r="E944" t="str">
            <v>Nickita Sarkar</v>
          </cell>
          <cell r="F944" t="str">
            <v>Batch 60 Cloud Azure (M)</v>
          </cell>
          <cell r="G944" t="str">
            <v>Wave 1</v>
          </cell>
          <cell r="H944">
            <v>92</v>
          </cell>
          <cell r="I944">
            <v>44651</v>
          </cell>
          <cell r="J944">
            <v>44781</v>
          </cell>
          <cell r="K944" t="str">
            <v>Kurunchi</v>
          </cell>
          <cell r="M944">
            <v>0.84444444444444444</v>
          </cell>
          <cell r="N944">
            <v>1</v>
          </cell>
          <cell r="O944">
            <v>0.90345000000000009</v>
          </cell>
          <cell r="R944" t="str">
            <v>YES</v>
          </cell>
        </row>
        <row r="945">
          <cell r="A945">
            <v>1348032</v>
          </cell>
          <cell r="B945">
            <v>1348032</v>
          </cell>
          <cell r="C945" t="str">
            <v>Undergoing</v>
          </cell>
          <cell r="D945" t="str">
            <v>Phase 2</v>
          </cell>
          <cell r="E945" t="str">
            <v>BALIREDDYGARI HARSHAKUMAR REDDY</v>
          </cell>
          <cell r="F945" t="str">
            <v>Batch 63 Java FSD(A)</v>
          </cell>
          <cell r="G945" t="str">
            <v>Wave 1</v>
          </cell>
          <cell r="H945">
            <v>80</v>
          </cell>
          <cell r="I945">
            <v>44651</v>
          </cell>
          <cell r="J945">
            <v>44763</v>
          </cell>
          <cell r="K945" t="str">
            <v>Shahid</v>
          </cell>
          <cell r="L945" t="str">
            <v>Farha</v>
          </cell>
          <cell r="M945">
            <v>0.34883999999999998</v>
          </cell>
          <cell r="N945">
            <v>0.35294117647058826</v>
          </cell>
          <cell r="O945" t="str">
            <v>Absent</v>
          </cell>
          <cell r="R945" t="str">
            <v>NO</v>
          </cell>
        </row>
        <row r="946">
          <cell r="A946">
            <v>1717807</v>
          </cell>
          <cell r="B946">
            <v>1717807</v>
          </cell>
          <cell r="C946" t="str">
            <v>Undergoing</v>
          </cell>
          <cell r="D946" t="str">
            <v>Phase 2</v>
          </cell>
          <cell r="E946" t="str">
            <v>Dipankar Chetry</v>
          </cell>
          <cell r="F946" t="str">
            <v>Batch 54 Java FSD (E)</v>
          </cell>
          <cell r="G946" t="str">
            <v>Wave 1</v>
          </cell>
          <cell r="H946">
            <v>80</v>
          </cell>
          <cell r="I946">
            <v>44651</v>
          </cell>
          <cell r="J946">
            <v>44763</v>
          </cell>
          <cell r="K946" t="str">
            <v>Asma</v>
          </cell>
          <cell r="L946" t="str">
            <v>Ghouse</v>
          </cell>
          <cell r="M946">
            <v>0.85714000000000001</v>
          </cell>
          <cell r="N946">
            <v>0.79411764705882348</v>
          </cell>
          <cell r="O946">
            <v>0.83341459523809536</v>
          </cell>
          <cell r="R946" t="str">
            <v>yes</v>
          </cell>
          <cell r="S946" t="str">
            <v>No cases</v>
          </cell>
        </row>
        <row r="947">
          <cell r="A947">
            <v>1725424</v>
          </cell>
          <cell r="B947">
            <v>1725424</v>
          </cell>
          <cell r="C947" t="str">
            <v>Undergoing</v>
          </cell>
          <cell r="D947" t="str">
            <v>Phase 2</v>
          </cell>
          <cell r="E947" t="str">
            <v>Amrinder Singh</v>
          </cell>
          <cell r="F947" t="str">
            <v>Batch 82 Java + Cloud AWS (M)</v>
          </cell>
          <cell r="G947" t="str">
            <v>Wave 5</v>
          </cell>
          <cell r="H947">
            <v>92</v>
          </cell>
          <cell r="I947">
            <v>44669</v>
          </cell>
          <cell r="J947">
            <v>44797</v>
          </cell>
          <cell r="K947" t="str">
            <v>Mekala</v>
          </cell>
          <cell r="M947">
            <v>1</v>
          </cell>
          <cell r="N947">
            <v>1</v>
          </cell>
        </row>
        <row r="948">
          <cell r="A948">
            <v>1351651</v>
          </cell>
          <cell r="B948">
            <v>1351651</v>
          </cell>
          <cell r="C948" t="str">
            <v>Undergoing</v>
          </cell>
          <cell r="D948" t="str">
            <v>Phase 2</v>
          </cell>
          <cell r="E948" t="str">
            <v>Vysyaraju Manitha</v>
          </cell>
          <cell r="F948" t="str">
            <v>Batch 92 Java + Cloud AWS (E)</v>
          </cell>
          <cell r="G948" t="str">
            <v>Wave 5</v>
          </cell>
          <cell r="H948">
            <v>92</v>
          </cell>
          <cell r="I948">
            <v>44670</v>
          </cell>
          <cell r="J948">
            <v>44798</v>
          </cell>
          <cell r="K948" t="str">
            <v>Ashutosh</v>
          </cell>
          <cell r="L948" t="str">
            <v xml:space="preserve">Vaibhav </v>
          </cell>
          <cell r="M948">
            <v>0.96667000000000003</v>
          </cell>
          <cell r="N948">
            <v>1</v>
          </cell>
        </row>
        <row r="949">
          <cell r="A949">
            <v>1133713</v>
          </cell>
          <cell r="B949" t="e">
            <v>#N/A</v>
          </cell>
          <cell r="C949" t="str">
            <v>Dropout</v>
          </cell>
          <cell r="D949" t="str">
            <v>Phase 2</v>
          </cell>
          <cell r="E949" t="str">
            <v>Lasya Priya Bogineni</v>
          </cell>
          <cell r="F949" t="str">
            <v>Batch 76 Java + Cloud AWS (A)</v>
          </cell>
          <cell r="G949" t="str">
            <v>Wave 3</v>
          </cell>
          <cell r="H949">
            <v>92</v>
          </cell>
          <cell r="I949">
            <v>44664</v>
          </cell>
          <cell r="J949">
            <v>44792</v>
          </cell>
          <cell r="K949" t="str">
            <v>Sivaram</v>
          </cell>
          <cell r="L949" t="str">
            <v>Sanjeev Gone</v>
          </cell>
          <cell r="M949">
            <v>3.125E-2</v>
          </cell>
          <cell r="N949">
            <v>0</v>
          </cell>
          <cell r="R949" t="str">
            <v>No</v>
          </cell>
          <cell r="S949" t="str">
            <v>-</v>
          </cell>
          <cell r="T949" t="str">
            <v>-</v>
          </cell>
          <cell r="U949" t="str">
            <v>-</v>
          </cell>
        </row>
        <row r="950">
          <cell r="A950">
            <v>1693311</v>
          </cell>
          <cell r="B950">
            <v>1693311</v>
          </cell>
          <cell r="C950" t="str">
            <v>Undergoing</v>
          </cell>
          <cell r="D950" t="str">
            <v>Phase 2</v>
          </cell>
          <cell r="E950" t="str">
            <v>SRAVANI GONUGUNTLA</v>
          </cell>
          <cell r="F950" t="str">
            <v>Batch 76 Java + Cloud AWS (A)</v>
          </cell>
          <cell r="G950" t="str">
            <v>Wave 3</v>
          </cell>
          <cell r="H950">
            <v>92</v>
          </cell>
          <cell r="I950">
            <v>44664</v>
          </cell>
          <cell r="J950">
            <v>44792</v>
          </cell>
          <cell r="K950" t="str">
            <v>Sivaram</v>
          </cell>
          <cell r="L950" t="str">
            <v>Sanjeev Gone</v>
          </cell>
          <cell r="M950">
            <v>0.78125</v>
          </cell>
          <cell r="N950">
            <v>1</v>
          </cell>
          <cell r="R950" t="str">
            <v>Yes</v>
          </cell>
          <cell r="S950" t="str">
            <v>Java</v>
          </cell>
          <cell r="T950">
            <v>44669</v>
          </cell>
          <cell r="U950">
            <v>44681</v>
          </cell>
        </row>
        <row r="951">
          <cell r="A951">
            <v>1690286</v>
          </cell>
          <cell r="B951">
            <v>1690286</v>
          </cell>
          <cell r="C951" t="str">
            <v>Undergoing</v>
          </cell>
          <cell r="D951" t="str">
            <v>Phase 2</v>
          </cell>
          <cell r="E951" t="str">
            <v>Anil Srimanthula</v>
          </cell>
          <cell r="F951" t="str">
            <v>Batch 54 Java FSD (E)</v>
          </cell>
          <cell r="G951" t="str">
            <v>Wave 1</v>
          </cell>
          <cell r="H951">
            <v>80</v>
          </cell>
          <cell r="I951">
            <v>44651</v>
          </cell>
          <cell r="J951">
            <v>44763</v>
          </cell>
          <cell r="K951" t="str">
            <v>Asma</v>
          </cell>
          <cell r="L951" t="str">
            <v>Ghouse</v>
          </cell>
          <cell r="M951">
            <v>0.97619</v>
          </cell>
          <cell r="N951">
            <v>0.97058823529411764</v>
          </cell>
          <cell r="O951">
            <v>0.86352950000000017</v>
          </cell>
          <cell r="R951" t="str">
            <v>yes</v>
          </cell>
          <cell r="S951" t="str">
            <v>No cases</v>
          </cell>
          <cell r="T951">
            <v>44841</v>
          </cell>
          <cell r="U951" t="str">
            <v>18/07/2022</v>
          </cell>
        </row>
        <row r="952">
          <cell r="A952">
            <v>1230096</v>
          </cell>
          <cell r="B952">
            <v>1230096</v>
          </cell>
          <cell r="C952" t="str">
            <v>Undergoing</v>
          </cell>
          <cell r="D952" t="str">
            <v>Phase 2</v>
          </cell>
          <cell r="E952" t="str">
            <v>Archit Saxena</v>
          </cell>
          <cell r="F952" t="str">
            <v>Batch 53 Java FSD (M)</v>
          </cell>
          <cell r="G952" t="str">
            <v>Wave 1</v>
          </cell>
          <cell r="H952">
            <v>80</v>
          </cell>
          <cell r="I952">
            <v>44651</v>
          </cell>
          <cell r="J952">
            <v>44763</v>
          </cell>
          <cell r="K952" t="str">
            <v>Meghna</v>
          </cell>
          <cell r="L952" t="str">
            <v>Kavitha</v>
          </cell>
          <cell r="M952">
            <v>0.94444000000000006</v>
          </cell>
          <cell r="N952">
            <v>0.91176470588235292</v>
          </cell>
          <cell r="O952">
            <v>0.84461904761904771</v>
          </cell>
        </row>
        <row r="953">
          <cell r="A953">
            <v>1130680</v>
          </cell>
          <cell r="B953">
            <v>1130680</v>
          </cell>
          <cell r="C953" t="str">
            <v>Undergoing</v>
          </cell>
          <cell r="D953" t="str">
            <v>Phase 2</v>
          </cell>
          <cell r="E953" t="str">
            <v>Rohit Karri</v>
          </cell>
          <cell r="F953" t="str">
            <v>Batch 100 Java FSD (M)</v>
          </cell>
          <cell r="G953" t="str">
            <v>Wave 7</v>
          </cell>
          <cell r="H953">
            <v>80</v>
          </cell>
          <cell r="I953">
            <v>44677</v>
          </cell>
          <cell r="J953">
            <v>44789</v>
          </cell>
          <cell r="K953" t="str">
            <v>Sushila</v>
          </cell>
          <cell r="L953" t="str">
            <v xml:space="preserve">Vaibhav </v>
          </cell>
          <cell r="M953">
            <v>0.53845999999999994</v>
          </cell>
          <cell r="N953">
            <v>0.92307692307692313</v>
          </cell>
          <cell r="R953" t="str">
            <v>Yes</v>
          </cell>
          <cell r="S953" t="str">
            <v>Java</v>
          </cell>
          <cell r="T953">
            <v>44697</v>
          </cell>
          <cell r="U953">
            <v>44713</v>
          </cell>
        </row>
        <row r="954">
          <cell r="A954">
            <v>197281</v>
          </cell>
          <cell r="B954">
            <v>197281</v>
          </cell>
          <cell r="C954" t="str">
            <v>Undergoing</v>
          </cell>
          <cell r="D954" t="str">
            <v>Phase 2</v>
          </cell>
          <cell r="E954" t="str">
            <v>MEKALA SAI SUMANTH</v>
          </cell>
          <cell r="F954" t="str">
            <v>Batch 71 Java FSD (A)</v>
          </cell>
          <cell r="G954" t="str">
            <v>Wave 2</v>
          </cell>
          <cell r="H954">
            <v>80</v>
          </cell>
          <cell r="I954">
            <v>44657</v>
          </cell>
          <cell r="J954">
            <v>44769</v>
          </cell>
          <cell r="K954" t="str">
            <v>Suprabhat</v>
          </cell>
          <cell r="L954" t="str">
            <v>Farha</v>
          </cell>
          <cell r="M954">
            <v>0.93938999999999995</v>
          </cell>
          <cell r="N954">
            <v>0.89655172413793105</v>
          </cell>
          <cell r="O954">
            <v>0.90346659523809536</v>
          </cell>
        </row>
        <row r="955">
          <cell r="A955">
            <v>1735690</v>
          </cell>
          <cell r="B955">
            <v>1735690</v>
          </cell>
          <cell r="C955" t="str">
            <v>Undergoing</v>
          </cell>
          <cell r="D955" t="str">
            <v>Phase 2</v>
          </cell>
          <cell r="E955" t="str">
            <v>Sachin Kumar Rastogi</v>
          </cell>
          <cell r="F955" t="str">
            <v>Batch 90 MERN(E)</v>
          </cell>
          <cell r="G955" t="str">
            <v>Wave 7</v>
          </cell>
          <cell r="H955">
            <v>80</v>
          </cell>
          <cell r="I955">
            <v>44677</v>
          </cell>
          <cell r="J955">
            <v>44789</v>
          </cell>
          <cell r="K955" t="str">
            <v>Anamika</v>
          </cell>
          <cell r="M955">
            <v>0.88462000000000007</v>
          </cell>
          <cell r="N955">
            <v>0.47058823529411764</v>
          </cell>
          <cell r="R955" t="str">
            <v>Yes</v>
          </cell>
          <cell r="S955" t="str">
            <v>React</v>
          </cell>
        </row>
        <row r="956">
          <cell r="A956">
            <v>1454904</v>
          </cell>
          <cell r="B956">
            <v>1454904</v>
          </cell>
          <cell r="C956" t="str">
            <v>Undergoing</v>
          </cell>
          <cell r="D956" t="str">
            <v>Phase 2</v>
          </cell>
          <cell r="E956" t="str">
            <v>Mukku Koushik Reddy</v>
          </cell>
          <cell r="F956" t="str">
            <v>Batch 65 Java FSD (E)</v>
          </cell>
          <cell r="G956" t="str">
            <v>Wave 2</v>
          </cell>
          <cell r="H956">
            <v>80</v>
          </cell>
          <cell r="I956">
            <v>44657</v>
          </cell>
          <cell r="J956">
            <v>44769</v>
          </cell>
          <cell r="K956" t="str">
            <v>Satyanna</v>
          </cell>
          <cell r="L956" t="str">
            <v>Annu Sharma</v>
          </cell>
          <cell r="M956">
            <v>1</v>
          </cell>
          <cell r="N956">
            <v>1</v>
          </cell>
          <cell r="O956">
            <v>0.94420000000000004</v>
          </cell>
          <cell r="R956" t="str">
            <v>yes</v>
          </cell>
          <cell r="T956">
            <v>44704</v>
          </cell>
          <cell r="U956">
            <v>44706</v>
          </cell>
        </row>
        <row r="957">
          <cell r="A957">
            <v>1546704</v>
          </cell>
          <cell r="B957" t="e">
            <v>#N/A</v>
          </cell>
          <cell r="C957" t="str">
            <v>New Batch</v>
          </cell>
          <cell r="D957" t="str">
            <v>Phase 2</v>
          </cell>
          <cell r="E957" t="str">
            <v>Sarvesh Ashokrao Dorve</v>
          </cell>
          <cell r="F957" t="str">
            <v>Batch 65 Java FSD (E)</v>
          </cell>
          <cell r="G957" t="str">
            <v>Wave 2</v>
          </cell>
          <cell r="H957">
            <v>80</v>
          </cell>
          <cell r="I957">
            <v>44657</v>
          </cell>
          <cell r="J957">
            <v>44769</v>
          </cell>
          <cell r="K957" t="str">
            <v>Satyanna</v>
          </cell>
          <cell r="L957" t="str">
            <v>Annu Sharma</v>
          </cell>
          <cell r="M957">
            <v>8.3330000000000001E-2</v>
          </cell>
          <cell r="N957">
            <v>0</v>
          </cell>
          <cell r="O957" t="str">
            <v>Absent</v>
          </cell>
        </row>
        <row r="958">
          <cell r="A958">
            <v>1741563</v>
          </cell>
          <cell r="B958">
            <v>1741563</v>
          </cell>
          <cell r="C958" t="str">
            <v>Undergoing</v>
          </cell>
          <cell r="D958" t="str">
            <v>Phase 2</v>
          </cell>
          <cell r="E958" t="str">
            <v>Shaik Aktharunnisa</v>
          </cell>
          <cell r="F958" t="str">
            <v>Batch 99 Java+Cloud GCP(M)</v>
          </cell>
          <cell r="G958" t="str">
            <v>Wave 8</v>
          </cell>
          <cell r="H958">
            <v>92</v>
          </cell>
          <cell r="I958">
            <v>44677</v>
          </cell>
          <cell r="J958">
            <v>44805</v>
          </cell>
          <cell r="K958" t="str">
            <v>NagaRaju</v>
          </cell>
          <cell r="M958">
            <v>0.83333000000000002</v>
          </cell>
          <cell r="N958">
            <v>1</v>
          </cell>
          <cell r="R958" t="str">
            <v>Yes</v>
          </cell>
          <cell r="T958">
            <v>44737</v>
          </cell>
          <cell r="U958">
            <v>44758</v>
          </cell>
        </row>
        <row r="959">
          <cell r="A959">
            <v>1624704</v>
          </cell>
          <cell r="B959">
            <v>1624704</v>
          </cell>
          <cell r="C959" t="str">
            <v>Undergoing</v>
          </cell>
          <cell r="D959" t="str">
            <v>Phase 2</v>
          </cell>
          <cell r="E959" t="str">
            <v>Alekhya Eluri</v>
          </cell>
          <cell r="F959" t="str">
            <v>Batch 99 Java+Cloud GCP(M)</v>
          </cell>
          <cell r="G959" t="str">
            <v>Wave 8</v>
          </cell>
          <cell r="H959">
            <v>92</v>
          </cell>
          <cell r="I959">
            <v>44677</v>
          </cell>
          <cell r="J959">
            <v>44805</v>
          </cell>
          <cell r="K959" t="str">
            <v>NagaRaju</v>
          </cell>
          <cell r="M959">
            <v>0.25</v>
          </cell>
          <cell r="N959">
            <v>0</v>
          </cell>
        </row>
        <row r="960">
          <cell r="A960">
            <v>1284788</v>
          </cell>
          <cell r="B960">
            <v>1284788</v>
          </cell>
          <cell r="C960" t="str">
            <v>Undergoing</v>
          </cell>
          <cell r="D960" t="str">
            <v>Phase 2</v>
          </cell>
          <cell r="E960" t="str">
            <v>Rohan Dinesh Patil</v>
          </cell>
          <cell r="F960" t="str">
            <v>Batch 82 Java + Cloud AWS (M)</v>
          </cell>
          <cell r="G960" t="str">
            <v>Wave 5</v>
          </cell>
          <cell r="H960">
            <v>92</v>
          </cell>
          <cell r="I960">
            <v>44669</v>
          </cell>
          <cell r="J960">
            <v>44797</v>
          </cell>
          <cell r="K960" t="str">
            <v>Mekala</v>
          </cell>
          <cell r="M960">
            <v>0.96667000000000003</v>
          </cell>
          <cell r="N960">
            <v>0.76470588235294112</v>
          </cell>
        </row>
        <row r="961">
          <cell r="A961">
            <v>1454900</v>
          </cell>
          <cell r="B961" t="e">
            <v>#N/A</v>
          </cell>
          <cell r="C961" t="str">
            <v>New Batch</v>
          </cell>
          <cell r="D961" t="str">
            <v>Phase 2</v>
          </cell>
          <cell r="E961" t="str">
            <v>BONAGIRI SUSHMITHA</v>
          </cell>
          <cell r="F961" t="str">
            <v>Batch 60 Cloud Azure (M)</v>
          </cell>
          <cell r="G961" t="str">
            <v>Wave 1</v>
          </cell>
          <cell r="H961">
            <v>92</v>
          </cell>
          <cell r="I961">
            <v>44651</v>
          </cell>
          <cell r="J961">
            <v>44781</v>
          </cell>
          <cell r="K961" t="str">
            <v>Kurunchi</v>
          </cell>
          <cell r="M961">
            <v>0.22777777777777775</v>
          </cell>
          <cell r="N961">
            <v>0</v>
          </cell>
          <cell r="O961">
            <v>0.20596250000000002</v>
          </cell>
          <cell r="R961" t="str">
            <v>NO</v>
          </cell>
        </row>
        <row r="962">
          <cell r="A962">
            <v>1531631</v>
          </cell>
          <cell r="B962">
            <v>1531631</v>
          </cell>
          <cell r="C962" t="str">
            <v>Undergoing</v>
          </cell>
          <cell r="D962" t="str">
            <v>Phase 2</v>
          </cell>
          <cell r="E962" t="str">
            <v>THAKKILLAPATI CHETHAN CHOWDARY</v>
          </cell>
          <cell r="F962" t="str">
            <v>Batch 55 Java FSD (E)</v>
          </cell>
          <cell r="G962" t="str">
            <v>Wave 2</v>
          </cell>
          <cell r="H962">
            <v>80</v>
          </cell>
          <cell r="I962">
            <v>44657</v>
          </cell>
          <cell r="J962">
            <v>44769</v>
          </cell>
          <cell r="K962" t="str">
            <v>Sathish G</v>
          </cell>
          <cell r="M962">
            <v>0.31579000000000002</v>
          </cell>
          <cell r="N962">
            <v>0</v>
          </cell>
          <cell r="O962" t="str">
            <v>Absent</v>
          </cell>
          <cell r="R962" t="str">
            <v>No</v>
          </cell>
        </row>
        <row r="963">
          <cell r="A963">
            <v>1488360</v>
          </cell>
          <cell r="B963">
            <v>1488360</v>
          </cell>
          <cell r="C963" t="str">
            <v>Undergoing</v>
          </cell>
          <cell r="D963" t="str">
            <v>Phase 2</v>
          </cell>
          <cell r="E963" t="str">
            <v>Jatin Jain</v>
          </cell>
          <cell r="F963" t="str">
            <v>Batch 72 Java FSD (M)</v>
          </cell>
          <cell r="G963" t="str">
            <v>Wave 5</v>
          </cell>
          <cell r="H963">
            <v>80</v>
          </cell>
          <cell r="I963">
            <v>44669</v>
          </cell>
          <cell r="J963">
            <v>44781</v>
          </cell>
          <cell r="K963" t="str">
            <v>Farah</v>
          </cell>
          <cell r="M963">
            <v>0.8125</v>
          </cell>
          <cell r="N963">
            <v>1</v>
          </cell>
          <cell r="R963" t="str">
            <v>Yes</v>
          </cell>
        </row>
        <row r="964">
          <cell r="A964">
            <v>1656302</v>
          </cell>
          <cell r="B964">
            <v>1656302</v>
          </cell>
          <cell r="C964" t="str">
            <v>Undergoing</v>
          </cell>
          <cell r="D964" t="str">
            <v>Phase 2</v>
          </cell>
          <cell r="E964" t="str">
            <v>Musini Vamshi Kumar</v>
          </cell>
          <cell r="F964" t="str">
            <v>Batch 65 Java FSD (E)</v>
          </cell>
          <cell r="G964" t="str">
            <v>Wave 2</v>
          </cell>
          <cell r="H964">
            <v>80</v>
          </cell>
          <cell r="I964">
            <v>44657</v>
          </cell>
          <cell r="J964">
            <v>44769</v>
          </cell>
          <cell r="K964" t="str">
            <v>Satyanna</v>
          </cell>
          <cell r="L964" t="str">
            <v>Annu Sharma</v>
          </cell>
          <cell r="M964">
            <v>0.83333000000000002</v>
          </cell>
          <cell r="N964">
            <v>0.37931034482758619</v>
          </cell>
          <cell r="O964">
            <v>0.90403497619047624</v>
          </cell>
        </row>
        <row r="965">
          <cell r="A965">
            <v>1251865</v>
          </cell>
          <cell r="B965">
            <v>1251865</v>
          </cell>
          <cell r="C965" t="str">
            <v>Undergoing</v>
          </cell>
          <cell r="D965" t="str">
            <v>Phase 2</v>
          </cell>
          <cell r="E965" t="str">
            <v>Navya Malupatruni</v>
          </cell>
          <cell r="F965" t="str">
            <v>Batch 92 Java + Cloud AWS (E)</v>
          </cell>
          <cell r="G965" t="str">
            <v>Wave 5</v>
          </cell>
          <cell r="H965">
            <v>92</v>
          </cell>
          <cell r="I965">
            <v>44670</v>
          </cell>
          <cell r="J965">
            <v>44798</v>
          </cell>
          <cell r="K965" t="str">
            <v>Ashutosh</v>
          </cell>
          <cell r="L965" t="str">
            <v xml:space="preserve">Vaibhav </v>
          </cell>
          <cell r="M965">
            <v>1</v>
          </cell>
          <cell r="N965">
            <v>0.94117647058823528</v>
          </cell>
        </row>
        <row r="966">
          <cell r="A966">
            <v>1169787</v>
          </cell>
          <cell r="B966">
            <v>1169787</v>
          </cell>
          <cell r="C966" t="str">
            <v>Undergoing</v>
          </cell>
          <cell r="D966" t="str">
            <v>Phase 2</v>
          </cell>
          <cell r="E966" t="str">
            <v>Medikondu Ramprasad</v>
          </cell>
          <cell r="F966" t="str">
            <v>Batch 82 Java + Cloud AWS (M)</v>
          </cell>
          <cell r="G966" t="str">
            <v>Wave 5</v>
          </cell>
          <cell r="H966">
            <v>92</v>
          </cell>
          <cell r="I966">
            <v>44669</v>
          </cell>
          <cell r="J966">
            <v>44797</v>
          </cell>
          <cell r="K966" t="str">
            <v>Mekala</v>
          </cell>
          <cell r="M966">
            <v>1</v>
          </cell>
          <cell r="N966">
            <v>0.94117647058823528</v>
          </cell>
          <cell r="T966">
            <v>44713</v>
          </cell>
          <cell r="U966">
            <v>44720</v>
          </cell>
        </row>
        <row r="967">
          <cell r="A967">
            <v>1632331</v>
          </cell>
          <cell r="B967">
            <v>1632331</v>
          </cell>
          <cell r="C967" t="str">
            <v>Undergoing</v>
          </cell>
          <cell r="D967" t="str">
            <v>Phase 2</v>
          </cell>
          <cell r="E967" t="str">
            <v>Raghu Mukkera</v>
          </cell>
          <cell r="F967" t="str">
            <v>Batch 54 Java FSD (E)</v>
          </cell>
          <cell r="G967" t="str">
            <v>Wave 1</v>
          </cell>
          <cell r="H967">
            <v>80</v>
          </cell>
          <cell r="I967">
            <v>44651</v>
          </cell>
          <cell r="J967">
            <v>44763</v>
          </cell>
          <cell r="K967" t="str">
            <v>Asma</v>
          </cell>
          <cell r="L967" t="str">
            <v>Ghouse</v>
          </cell>
          <cell r="M967">
            <v>1</v>
          </cell>
          <cell r="N967">
            <v>0.94117647058823528</v>
          </cell>
          <cell r="O967">
            <v>0.92260000000000009</v>
          </cell>
          <cell r="R967" t="str">
            <v>yes</v>
          </cell>
          <cell r="S967" t="str">
            <v>No cases</v>
          </cell>
          <cell r="T967" t="str">
            <v>20/06/2022</v>
          </cell>
          <cell r="U967" t="str">
            <v>26/06/2022</v>
          </cell>
        </row>
        <row r="968">
          <cell r="A968">
            <v>1493708</v>
          </cell>
          <cell r="B968">
            <v>1493708</v>
          </cell>
          <cell r="C968" t="str">
            <v>Undergoing</v>
          </cell>
          <cell r="D968" t="str">
            <v>Phase 2</v>
          </cell>
          <cell r="E968" t="str">
            <v>KASI KUMAR KRISHNA PAVAN</v>
          </cell>
          <cell r="F968" t="str">
            <v>Batch 76 Java + Cloud AWS (A)</v>
          </cell>
          <cell r="G968" t="str">
            <v>Wave 3</v>
          </cell>
          <cell r="H968">
            <v>92</v>
          </cell>
          <cell r="I968">
            <v>44664</v>
          </cell>
          <cell r="J968">
            <v>44792</v>
          </cell>
          <cell r="K968" t="str">
            <v>Sivaram</v>
          </cell>
          <cell r="L968" t="str">
            <v>Sanjeev Gone</v>
          </cell>
          <cell r="M968">
            <v>1</v>
          </cell>
          <cell r="N968">
            <v>0.86363636363636365</v>
          </cell>
          <cell r="R968" t="str">
            <v>Yes</v>
          </cell>
          <cell r="S968" t="str">
            <v>-</v>
          </cell>
          <cell r="T968">
            <v>44753</v>
          </cell>
          <cell r="U968">
            <v>44758</v>
          </cell>
        </row>
        <row r="969">
          <cell r="A969">
            <v>1518654</v>
          </cell>
          <cell r="B969">
            <v>1518654</v>
          </cell>
          <cell r="C969" t="str">
            <v>Undergoing</v>
          </cell>
          <cell r="D969" t="str">
            <v>Phase 2</v>
          </cell>
          <cell r="E969" t="str">
            <v>NAGANANDA REDDY MUKTHAPURAM</v>
          </cell>
          <cell r="F969" t="str">
            <v>Batch 65 Java FSD (E)</v>
          </cell>
          <cell r="G969" t="str">
            <v>Wave 2</v>
          </cell>
          <cell r="H969">
            <v>80</v>
          </cell>
          <cell r="I969">
            <v>44657</v>
          </cell>
          <cell r="J969">
            <v>44769</v>
          </cell>
          <cell r="K969" t="str">
            <v>Satyanna</v>
          </cell>
          <cell r="L969" t="str">
            <v>Annu Sharma</v>
          </cell>
          <cell r="M969">
            <v>0.97221999999999997</v>
          </cell>
          <cell r="N969">
            <v>1</v>
          </cell>
          <cell r="O969">
            <v>0.94716704761904769</v>
          </cell>
          <cell r="R969" t="str">
            <v>no</v>
          </cell>
          <cell r="T969">
            <v>44719</v>
          </cell>
          <cell r="U969">
            <v>44780</v>
          </cell>
        </row>
        <row r="970">
          <cell r="A970">
            <v>1148840</v>
          </cell>
          <cell r="B970">
            <v>1148840</v>
          </cell>
          <cell r="C970" t="str">
            <v>Undergoing</v>
          </cell>
          <cell r="D970" t="str">
            <v>Phase 2</v>
          </cell>
          <cell r="E970" t="str">
            <v>Sai Sathrughna Doneparthi</v>
          </cell>
          <cell r="F970" t="str">
            <v>Batch 82 Java + Cloud AWS (M)</v>
          </cell>
          <cell r="G970" t="str">
            <v>Wave 5</v>
          </cell>
          <cell r="H970">
            <v>92</v>
          </cell>
          <cell r="I970">
            <v>44669</v>
          </cell>
          <cell r="J970">
            <v>44797</v>
          </cell>
          <cell r="K970" t="str">
            <v>Mekala</v>
          </cell>
          <cell r="M970">
            <v>0.9</v>
          </cell>
          <cell r="N970">
            <v>1</v>
          </cell>
        </row>
        <row r="971">
          <cell r="A971">
            <v>1317799</v>
          </cell>
          <cell r="B971">
            <v>1317799</v>
          </cell>
          <cell r="C971" t="str">
            <v>Undergoing</v>
          </cell>
          <cell r="D971" t="str">
            <v>Phase 2</v>
          </cell>
          <cell r="E971" t="str">
            <v>G L Amith</v>
          </cell>
          <cell r="F971" t="str">
            <v>Batch 65 Java FSD (E)</v>
          </cell>
          <cell r="G971" t="str">
            <v>Wave 2</v>
          </cell>
          <cell r="H971">
            <v>80</v>
          </cell>
          <cell r="I971">
            <v>44657</v>
          </cell>
          <cell r="J971">
            <v>44769</v>
          </cell>
          <cell r="K971" t="str">
            <v>Satyanna</v>
          </cell>
          <cell r="L971" t="str">
            <v>Annu Sharma</v>
          </cell>
          <cell r="M971">
            <v>0.97221999999999997</v>
          </cell>
          <cell r="N971">
            <v>1</v>
          </cell>
          <cell r="O971">
            <v>0.93340000000000001</v>
          </cell>
          <cell r="T971" t="str">
            <v>20/07/22</v>
          </cell>
          <cell r="U971" t="str">
            <v>21/07/2022</v>
          </cell>
        </row>
        <row r="972">
          <cell r="A972">
            <v>1287809</v>
          </cell>
          <cell r="B972">
            <v>1287809</v>
          </cell>
          <cell r="C972" t="str">
            <v>Undergoing</v>
          </cell>
          <cell r="D972" t="str">
            <v>Phase 2</v>
          </cell>
          <cell r="E972" t="str">
            <v>Vodapelly Karthik</v>
          </cell>
          <cell r="F972" t="str">
            <v>Batch 72 Java FSD (M)</v>
          </cell>
          <cell r="G972" t="str">
            <v>Wave 5</v>
          </cell>
          <cell r="H972">
            <v>80</v>
          </cell>
          <cell r="I972">
            <v>44669</v>
          </cell>
          <cell r="J972">
            <v>44781</v>
          </cell>
          <cell r="K972" t="str">
            <v>Farah</v>
          </cell>
          <cell r="M972">
            <v>0.78125</v>
          </cell>
          <cell r="N972">
            <v>0.88888888888888884</v>
          </cell>
          <cell r="R972" t="str">
            <v>No</v>
          </cell>
        </row>
        <row r="973">
          <cell r="A973">
            <v>1405970</v>
          </cell>
          <cell r="B973">
            <v>1405970</v>
          </cell>
          <cell r="C973" t="str">
            <v>Undergoing</v>
          </cell>
          <cell r="D973" t="str">
            <v>Phase 2</v>
          </cell>
          <cell r="E973" t="str">
            <v>Penumaka Dhanush</v>
          </cell>
          <cell r="F973" t="str">
            <v>Batch 96 Java FSD (M)</v>
          </cell>
          <cell r="G973" t="str">
            <v>Wave 7</v>
          </cell>
          <cell r="H973">
            <v>80</v>
          </cell>
          <cell r="I973">
            <v>44677</v>
          </cell>
          <cell r="J973">
            <v>44789</v>
          </cell>
          <cell r="K973" t="str">
            <v>Tarun</v>
          </cell>
          <cell r="L973" t="str">
            <v xml:space="preserve">Vaibhav </v>
          </cell>
          <cell r="M973">
            <v>1</v>
          </cell>
          <cell r="N973">
            <v>1</v>
          </cell>
          <cell r="R973" t="str">
            <v>yes</v>
          </cell>
        </row>
        <row r="974">
          <cell r="A974">
            <v>1200274</v>
          </cell>
          <cell r="B974">
            <v>1200274</v>
          </cell>
          <cell r="C974" t="str">
            <v>Undergoing</v>
          </cell>
          <cell r="D974" t="str">
            <v>Phase 2</v>
          </cell>
          <cell r="E974" t="str">
            <v>Varun Vijay Kshirsagar</v>
          </cell>
          <cell r="F974" t="str">
            <v>Batch 88 Java + Cloud AWS (M)</v>
          </cell>
          <cell r="G974" t="str">
            <v>Wave 5</v>
          </cell>
          <cell r="H974">
            <v>92</v>
          </cell>
          <cell r="I974">
            <v>44670</v>
          </cell>
          <cell r="J974">
            <v>44798</v>
          </cell>
          <cell r="K974" t="str">
            <v>Sanjeet</v>
          </cell>
          <cell r="L974" t="str">
            <v>Satish G</v>
          </cell>
          <cell r="M974">
            <v>0.87096999999999991</v>
          </cell>
          <cell r="N974">
            <v>0.94117647058823528</v>
          </cell>
          <cell r="R974" t="str">
            <v>No</v>
          </cell>
          <cell r="S974" t="str">
            <v>Angular</v>
          </cell>
          <cell r="T974" t="str">
            <v>20-6-2022</v>
          </cell>
          <cell r="U974" t="str">
            <v>30-6-2022</v>
          </cell>
        </row>
        <row r="975">
          <cell r="A975">
            <v>950883</v>
          </cell>
          <cell r="B975" t="e">
            <v>#N/A</v>
          </cell>
          <cell r="C975" t="str">
            <v>Dropout</v>
          </cell>
          <cell r="D975" t="str">
            <v>Phase 2</v>
          </cell>
          <cell r="E975" t="str">
            <v>Mourya Gottipati</v>
          </cell>
          <cell r="F975" t="str">
            <v>Batch 88 Java + Cloud AWS (M)</v>
          </cell>
          <cell r="G975" t="str">
            <v>Wave 5</v>
          </cell>
          <cell r="H975">
            <v>92</v>
          </cell>
          <cell r="I975">
            <v>44670</v>
          </cell>
          <cell r="J975">
            <v>44798</v>
          </cell>
          <cell r="K975" t="str">
            <v>Sanjeet</v>
          </cell>
          <cell r="L975" t="str">
            <v>Satish G</v>
          </cell>
          <cell r="M975">
            <v>0.22580999999999998</v>
          </cell>
          <cell r="N975">
            <v>0.58823529411764708</v>
          </cell>
          <cell r="R975" t="str">
            <v>No</v>
          </cell>
          <cell r="S975" t="str">
            <v>Angular</v>
          </cell>
        </row>
        <row r="976">
          <cell r="A976">
            <v>1509708</v>
          </cell>
          <cell r="B976">
            <v>1509708</v>
          </cell>
          <cell r="C976" t="str">
            <v>Undergoing</v>
          </cell>
          <cell r="D976" t="str">
            <v>Phase 2</v>
          </cell>
          <cell r="E976" t="str">
            <v>Vankadari Narahari Nitheesh</v>
          </cell>
          <cell r="F976" t="str">
            <v>Batch 99 Java+Cloud GCP(M)</v>
          </cell>
          <cell r="G976" t="str">
            <v>Wave 8</v>
          </cell>
          <cell r="H976">
            <v>92</v>
          </cell>
          <cell r="I976">
            <v>44677</v>
          </cell>
          <cell r="J976">
            <v>44805</v>
          </cell>
          <cell r="K976" t="str">
            <v>NagaRaju</v>
          </cell>
          <cell r="M976">
            <v>1</v>
          </cell>
          <cell r="N976">
            <v>1</v>
          </cell>
          <cell r="R976" t="str">
            <v>Yes</v>
          </cell>
          <cell r="T976">
            <v>44718</v>
          </cell>
          <cell r="U976">
            <v>44722</v>
          </cell>
        </row>
        <row r="977">
          <cell r="A977">
            <v>1373027</v>
          </cell>
          <cell r="B977">
            <v>1373027</v>
          </cell>
          <cell r="C977" t="str">
            <v>Undergoing</v>
          </cell>
          <cell r="D977" t="str">
            <v>Phase 2</v>
          </cell>
          <cell r="E977" t="str">
            <v>ANKIT KUMAR</v>
          </cell>
          <cell r="F977" t="str">
            <v>Batch 96 Java FSD (M)</v>
          </cell>
          <cell r="G977" t="str">
            <v>Wave 7</v>
          </cell>
          <cell r="H977">
            <v>80</v>
          </cell>
          <cell r="I977">
            <v>44677</v>
          </cell>
          <cell r="J977">
            <v>44789</v>
          </cell>
          <cell r="K977" t="str">
            <v>Tarun</v>
          </cell>
          <cell r="L977" t="str">
            <v xml:space="preserve">Vaibhav </v>
          </cell>
          <cell r="M977">
            <v>0.96153999999999995</v>
          </cell>
          <cell r="N977">
            <v>1</v>
          </cell>
          <cell r="R977" t="str">
            <v>yes</v>
          </cell>
        </row>
        <row r="978">
          <cell r="A978">
            <v>1445182</v>
          </cell>
          <cell r="B978">
            <v>1445182</v>
          </cell>
          <cell r="C978" t="str">
            <v>Undergoing</v>
          </cell>
          <cell r="D978" t="str">
            <v>Phase 2</v>
          </cell>
          <cell r="E978" t="str">
            <v>Prince Agarwal</v>
          </cell>
          <cell r="F978" t="str">
            <v>Batch 76 Java + Cloud AWS (A)</v>
          </cell>
          <cell r="G978" t="str">
            <v>Wave 3</v>
          </cell>
          <cell r="H978">
            <v>92</v>
          </cell>
          <cell r="I978">
            <v>44664</v>
          </cell>
          <cell r="J978">
            <v>44792</v>
          </cell>
          <cell r="K978" t="str">
            <v>Sivaram</v>
          </cell>
          <cell r="L978" t="str">
            <v>Sanjeev Gone</v>
          </cell>
          <cell r="M978">
            <v>0.6875</v>
          </cell>
          <cell r="N978">
            <v>0.86363636363636365</v>
          </cell>
          <cell r="R978" t="str">
            <v>Yes</v>
          </cell>
          <cell r="S978" t="str">
            <v>JavaScript,Angular</v>
          </cell>
          <cell r="T978">
            <v>44696</v>
          </cell>
          <cell r="U978">
            <v>44709</v>
          </cell>
        </row>
        <row r="979">
          <cell r="A979">
            <v>1430943</v>
          </cell>
          <cell r="B979">
            <v>1430943</v>
          </cell>
          <cell r="C979" t="str">
            <v>Undergoing</v>
          </cell>
          <cell r="D979" t="str">
            <v>Phase 2</v>
          </cell>
          <cell r="E979" t="str">
            <v>Supraja Jadi</v>
          </cell>
          <cell r="F979" t="str">
            <v>Batch 99 Java+Cloud GCP(M)</v>
          </cell>
          <cell r="G979" t="str">
            <v>Wave 8</v>
          </cell>
          <cell r="H979">
            <v>92</v>
          </cell>
          <cell r="I979">
            <v>44677</v>
          </cell>
          <cell r="J979">
            <v>44805</v>
          </cell>
          <cell r="K979" t="str">
            <v>NagaRaju</v>
          </cell>
          <cell r="M979">
            <v>0.20832999999999999</v>
          </cell>
          <cell r="N979">
            <v>0.7</v>
          </cell>
        </row>
        <row r="980">
          <cell r="A980">
            <v>1759668</v>
          </cell>
          <cell r="B980">
            <v>1759668</v>
          </cell>
          <cell r="C980" t="str">
            <v>Undergoing</v>
          </cell>
          <cell r="D980" t="str">
            <v>Phase 2</v>
          </cell>
          <cell r="E980" t="str">
            <v>Sai Mani Shankar Pitani</v>
          </cell>
          <cell r="F980" t="str">
            <v>Batch 72 Java FSD (M)</v>
          </cell>
          <cell r="G980" t="str">
            <v>Wave 5</v>
          </cell>
          <cell r="H980">
            <v>80</v>
          </cell>
          <cell r="I980">
            <v>44669</v>
          </cell>
          <cell r="J980">
            <v>44781</v>
          </cell>
          <cell r="K980" t="str">
            <v>Farah</v>
          </cell>
          <cell r="M980">
            <v>0.75</v>
          </cell>
          <cell r="N980">
            <v>0.94444444444444442</v>
          </cell>
          <cell r="R980" t="str">
            <v>Yes</v>
          </cell>
        </row>
        <row r="981">
          <cell r="A981">
            <v>1350391</v>
          </cell>
          <cell r="B981">
            <v>1350391</v>
          </cell>
          <cell r="C981" t="str">
            <v>Undergoing</v>
          </cell>
          <cell r="D981" t="str">
            <v>Phase 2</v>
          </cell>
          <cell r="E981" t="str">
            <v>Charishma Kinthali</v>
          </cell>
          <cell r="F981" t="str">
            <v>Batch 88 Java + Cloud AWS (M)</v>
          </cell>
          <cell r="G981" t="str">
            <v>Wave 5</v>
          </cell>
          <cell r="H981">
            <v>92</v>
          </cell>
          <cell r="I981">
            <v>44670</v>
          </cell>
          <cell r="J981">
            <v>44798</v>
          </cell>
          <cell r="K981" t="str">
            <v>Sanjeet</v>
          </cell>
          <cell r="L981" t="str">
            <v>Satish G</v>
          </cell>
          <cell r="M981">
            <v>0.41935</v>
          </cell>
          <cell r="N981">
            <v>0.41176470588235292</v>
          </cell>
          <cell r="R981" t="str">
            <v>No</v>
          </cell>
          <cell r="S981" t="str">
            <v>Angular</v>
          </cell>
        </row>
        <row r="982">
          <cell r="A982">
            <v>1349371</v>
          </cell>
          <cell r="B982">
            <v>1349371</v>
          </cell>
          <cell r="C982" t="str">
            <v>Undergoing</v>
          </cell>
          <cell r="D982" t="str">
            <v>Phase 2</v>
          </cell>
          <cell r="E982" t="str">
            <v>Yashit Shrivastava</v>
          </cell>
          <cell r="F982" t="str">
            <v>Batch 63 Java FSD(A)</v>
          </cell>
          <cell r="G982" t="str">
            <v>Wave 1</v>
          </cell>
          <cell r="H982">
            <v>80</v>
          </cell>
          <cell r="I982">
            <v>44651</v>
          </cell>
          <cell r="J982">
            <v>44763</v>
          </cell>
          <cell r="K982" t="str">
            <v>Shahid</v>
          </cell>
          <cell r="L982" t="str">
            <v>Farha</v>
          </cell>
          <cell r="M982">
            <v>0.83721000000000001</v>
          </cell>
          <cell r="N982">
            <v>0.38235294117647056</v>
          </cell>
          <cell r="O982">
            <v>0.84309538095238112</v>
          </cell>
          <cell r="R982" t="str">
            <v>YES</v>
          </cell>
          <cell r="T982">
            <v>44725</v>
          </cell>
          <cell r="U982">
            <v>44725</v>
          </cell>
        </row>
        <row r="983">
          <cell r="A983">
            <v>1489686</v>
          </cell>
          <cell r="B983">
            <v>1489686</v>
          </cell>
          <cell r="C983" t="str">
            <v>Undergoing</v>
          </cell>
          <cell r="D983" t="str">
            <v>Phase 2</v>
          </cell>
          <cell r="E983" t="str">
            <v>Phiradula Balaram</v>
          </cell>
          <cell r="F983" t="str">
            <v>Batch 66 Java FSD (E)</v>
          </cell>
          <cell r="G983" t="str">
            <v>Wave 2</v>
          </cell>
          <cell r="H983">
            <v>80</v>
          </cell>
          <cell r="I983">
            <v>44657</v>
          </cell>
          <cell r="J983">
            <v>44769</v>
          </cell>
          <cell r="K983" t="str">
            <v>Vinay Dubey</v>
          </cell>
          <cell r="L983" t="str">
            <v>Annu Sharma</v>
          </cell>
          <cell r="M983">
            <v>1</v>
          </cell>
          <cell r="N983">
            <v>0.82758620689655171</v>
          </cell>
          <cell r="O983">
            <v>0.91969523809523812</v>
          </cell>
          <cell r="R983" t="str">
            <v>Yes</v>
          </cell>
          <cell r="S983" t="str">
            <v>Angular, JS</v>
          </cell>
          <cell r="T983" t="str">
            <v>15-06-2022</v>
          </cell>
          <cell r="U983" t="str">
            <v>21-06-2022</v>
          </cell>
        </row>
        <row r="984">
          <cell r="A984">
            <v>1148853</v>
          </cell>
          <cell r="B984">
            <v>1148853</v>
          </cell>
          <cell r="C984" t="str">
            <v>Undergoing</v>
          </cell>
          <cell r="D984" t="str">
            <v>Phase 2</v>
          </cell>
          <cell r="E984" t="str">
            <v>Sravan Kumar goud Boddu</v>
          </cell>
          <cell r="F984" t="str">
            <v>Batch 72 Java FSD (M)</v>
          </cell>
          <cell r="G984" t="str">
            <v>Wave 5</v>
          </cell>
          <cell r="H984">
            <v>80</v>
          </cell>
          <cell r="I984">
            <v>44669</v>
          </cell>
          <cell r="J984">
            <v>44781</v>
          </cell>
          <cell r="K984" t="str">
            <v>Farah</v>
          </cell>
          <cell r="M984">
            <v>0.84375</v>
          </cell>
          <cell r="N984">
            <v>1</v>
          </cell>
          <cell r="R984" t="str">
            <v>Yes</v>
          </cell>
        </row>
        <row r="985">
          <cell r="A985">
            <v>1721951</v>
          </cell>
          <cell r="B985">
            <v>1721951</v>
          </cell>
          <cell r="C985" t="str">
            <v>Undergoing</v>
          </cell>
          <cell r="D985" t="str">
            <v>Phase 2</v>
          </cell>
          <cell r="E985" t="str">
            <v>Neelapu Sai Chaitanya Reddy</v>
          </cell>
          <cell r="F985" t="str">
            <v>Batch 90 MERN(E)</v>
          </cell>
          <cell r="G985" t="str">
            <v>Wave 7</v>
          </cell>
          <cell r="H985">
            <v>80</v>
          </cell>
          <cell r="I985">
            <v>44677</v>
          </cell>
          <cell r="J985">
            <v>44789</v>
          </cell>
          <cell r="K985" t="str">
            <v>Anamika</v>
          </cell>
          <cell r="M985">
            <v>0.34615000000000001</v>
          </cell>
          <cell r="N985">
            <v>5.8823529411764705E-2</v>
          </cell>
          <cell r="R985" t="str">
            <v>no</v>
          </cell>
          <cell r="S985" t="str">
            <v>React</v>
          </cell>
          <cell r="T985">
            <v>44677</v>
          </cell>
          <cell r="U985">
            <v>44691</v>
          </cell>
        </row>
        <row r="986">
          <cell r="A986">
            <v>1559193</v>
          </cell>
          <cell r="B986">
            <v>1559193</v>
          </cell>
          <cell r="C986" t="str">
            <v>Undergoing</v>
          </cell>
          <cell r="D986" t="str">
            <v>Phase 2</v>
          </cell>
          <cell r="E986" t="str">
            <v>Leela Manikanta Swamy Pathivada</v>
          </cell>
          <cell r="F986" t="str">
            <v>Batch 72 Java FSD (M)</v>
          </cell>
          <cell r="G986" t="str">
            <v>Wave 5</v>
          </cell>
          <cell r="H986">
            <v>80</v>
          </cell>
          <cell r="I986">
            <v>44669</v>
          </cell>
          <cell r="J986">
            <v>44781</v>
          </cell>
          <cell r="K986" t="str">
            <v>Farah</v>
          </cell>
          <cell r="M986">
            <v>0.9375</v>
          </cell>
          <cell r="N986">
            <v>0.94444444444444442</v>
          </cell>
          <cell r="R986" t="str">
            <v>Yes</v>
          </cell>
        </row>
        <row r="987">
          <cell r="A987">
            <v>1186217</v>
          </cell>
          <cell r="B987">
            <v>1186217</v>
          </cell>
          <cell r="C987" t="str">
            <v>Undergoing</v>
          </cell>
          <cell r="D987" t="str">
            <v>Phase 2</v>
          </cell>
          <cell r="E987" t="str">
            <v>Ajitkumar Kishor Jagtap</v>
          </cell>
          <cell r="F987" t="str">
            <v>Batch 95 MERN (M)</v>
          </cell>
          <cell r="G987" t="str">
            <v>Wave 7</v>
          </cell>
          <cell r="H987">
            <v>80</v>
          </cell>
          <cell r="I987">
            <v>44677</v>
          </cell>
          <cell r="J987">
            <v>44789</v>
          </cell>
          <cell r="K987" t="str">
            <v>Parshad Joshi</v>
          </cell>
          <cell r="M987">
            <v>0.80769000000000002</v>
          </cell>
          <cell r="N987">
            <v>1</v>
          </cell>
          <cell r="R987" t="str">
            <v>yes</v>
          </cell>
        </row>
        <row r="988">
          <cell r="A988">
            <v>1641292</v>
          </cell>
          <cell r="B988">
            <v>1641292</v>
          </cell>
          <cell r="C988" t="str">
            <v>Undergoing</v>
          </cell>
          <cell r="D988" t="str">
            <v>Phase 2</v>
          </cell>
          <cell r="E988" t="str">
            <v>Mikhilesh Kumar Kamineni</v>
          </cell>
          <cell r="F988" t="str">
            <v>Batch 82 Java + Cloud AWS (M)</v>
          </cell>
          <cell r="G988" t="str">
            <v>Wave 5</v>
          </cell>
          <cell r="H988">
            <v>92</v>
          </cell>
          <cell r="I988">
            <v>44669</v>
          </cell>
          <cell r="J988">
            <v>44797</v>
          </cell>
          <cell r="K988" t="str">
            <v>Mekala</v>
          </cell>
          <cell r="M988">
            <v>0.46667000000000003</v>
          </cell>
          <cell r="N988">
            <v>0.88235294117647056</v>
          </cell>
        </row>
        <row r="989">
          <cell r="A989">
            <v>1287834</v>
          </cell>
          <cell r="B989">
            <v>1287834</v>
          </cell>
          <cell r="C989" t="str">
            <v>Undergoing</v>
          </cell>
          <cell r="D989" t="str">
            <v>Phase 2</v>
          </cell>
          <cell r="E989" t="str">
            <v>Chaitanya Agarwal</v>
          </cell>
          <cell r="F989" t="str">
            <v>Batch 78 MERN (M)</v>
          </cell>
          <cell r="G989" t="str">
            <v>Wave 3</v>
          </cell>
          <cell r="H989">
            <v>80</v>
          </cell>
          <cell r="I989">
            <v>44664</v>
          </cell>
          <cell r="J989">
            <v>44776</v>
          </cell>
          <cell r="K989" t="str">
            <v>Dinesh</v>
          </cell>
          <cell r="M989">
            <v>0.35293999999999998</v>
          </cell>
          <cell r="N989">
            <v>0.14814814814814814</v>
          </cell>
        </row>
        <row r="990">
          <cell r="A990">
            <v>1354717</v>
          </cell>
          <cell r="B990">
            <v>1354717</v>
          </cell>
          <cell r="C990" t="str">
            <v>Undergoing</v>
          </cell>
          <cell r="D990" t="str">
            <v>Phase 2</v>
          </cell>
          <cell r="E990" t="str">
            <v>sai kumar pola</v>
          </cell>
          <cell r="F990" t="str">
            <v>Batch 84 Java + Cloud GCP (E)</v>
          </cell>
          <cell r="G990" t="str">
            <v>Wave 3</v>
          </cell>
          <cell r="H990">
            <v>92</v>
          </cell>
          <cell r="I990">
            <v>44664</v>
          </cell>
          <cell r="J990">
            <v>44792</v>
          </cell>
          <cell r="K990" t="str">
            <v>Vaibhav</v>
          </cell>
          <cell r="M990">
            <v>0.96875</v>
          </cell>
          <cell r="N990">
            <v>0.8571428571428571</v>
          </cell>
          <cell r="R990" t="str">
            <v>yes</v>
          </cell>
          <cell r="T990" t="str">
            <v>13/06/2022</v>
          </cell>
          <cell r="U990" t="str">
            <v>20/06/2022</v>
          </cell>
        </row>
        <row r="991">
          <cell r="A991">
            <v>1600751</v>
          </cell>
          <cell r="B991">
            <v>1600751</v>
          </cell>
          <cell r="C991" t="str">
            <v>Undergoing</v>
          </cell>
          <cell r="D991" t="str">
            <v>Phase 2</v>
          </cell>
          <cell r="E991" t="str">
            <v>PRAVANJAN KUMAR THAKUR</v>
          </cell>
          <cell r="F991" t="str">
            <v>Batch 92 Java + Cloud AWS (E)</v>
          </cell>
          <cell r="G991" t="str">
            <v>Wave 5</v>
          </cell>
          <cell r="H991">
            <v>92</v>
          </cell>
          <cell r="I991">
            <v>44670</v>
          </cell>
          <cell r="J991">
            <v>44798</v>
          </cell>
          <cell r="K991" t="str">
            <v>Ashutosh</v>
          </cell>
          <cell r="L991" t="str">
            <v xml:space="preserve">Vaibhav </v>
          </cell>
          <cell r="M991">
            <v>0.73333000000000004</v>
          </cell>
          <cell r="N991">
            <v>0</v>
          </cell>
        </row>
        <row r="992">
          <cell r="A992">
            <v>1366703</v>
          </cell>
          <cell r="B992">
            <v>1366703</v>
          </cell>
          <cell r="C992" t="str">
            <v>Undergoing</v>
          </cell>
          <cell r="D992" t="str">
            <v>Phase 2</v>
          </cell>
          <cell r="E992" t="str">
            <v>Neharika Bhatnagar</v>
          </cell>
          <cell r="F992" t="str">
            <v>Batch 72 Java FSD (M)</v>
          </cell>
          <cell r="G992" t="str">
            <v>Wave 5</v>
          </cell>
          <cell r="H992">
            <v>80</v>
          </cell>
          <cell r="I992">
            <v>44669</v>
          </cell>
          <cell r="J992">
            <v>44781</v>
          </cell>
          <cell r="K992" t="str">
            <v>Farah</v>
          </cell>
          <cell r="M992">
            <v>0.625</v>
          </cell>
          <cell r="N992">
            <v>0.66666666666666663</v>
          </cell>
          <cell r="R992" t="str">
            <v>No</v>
          </cell>
        </row>
        <row r="993">
          <cell r="A993">
            <v>1759677</v>
          </cell>
          <cell r="B993">
            <v>1759677</v>
          </cell>
          <cell r="C993" t="str">
            <v>Undergoing</v>
          </cell>
          <cell r="D993" t="str">
            <v>Phase 2</v>
          </cell>
          <cell r="E993" t="str">
            <v>Droneswar Chowdary Duddupudi</v>
          </cell>
          <cell r="F993" t="str">
            <v>Batch 88 Java + Cloud AWS (M)</v>
          </cell>
          <cell r="G993" t="str">
            <v>Wave 5</v>
          </cell>
          <cell r="H993">
            <v>92</v>
          </cell>
          <cell r="I993">
            <v>44670</v>
          </cell>
          <cell r="J993">
            <v>44798</v>
          </cell>
          <cell r="K993" t="str">
            <v>Sanjeet</v>
          </cell>
          <cell r="L993" t="str">
            <v>Satish G</v>
          </cell>
          <cell r="M993">
            <v>0.54838999999999993</v>
          </cell>
          <cell r="N993">
            <v>0.70588235294117652</v>
          </cell>
          <cell r="R993" t="str">
            <v>No</v>
          </cell>
          <cell r="S993" t="str">
            <v>Angular</v>
          </cell>
        </row>
        <row r="994">
          <cell r="A994">
            <v>1388975</v>
          </cell>
          <cell r="B994">
            <v>1388975</v>
          </cell>
          <cell r="C994" t="str">
            <v>Undergoing</v>
          </cell>
          <cell r="D994" t="str">
            <v>Phase 2</v>
          </cell>
          <cell r="E994" t="str">
            <v>Aditya Shriram Gadkar</v>
          </cell>
          <cell r="F994" t="str">
            <v>Batch 96 Java FSD (M)</v>
          </cell>
          <cell r="G994" t="str">
            <v>Wave 7</v>
          </cell>
          <cell r="H994">
            <v>80</v>
          </cell>
          <cell r="I994">
            <v>44677</v>
          </cell>
          <cell r="J994">
            <v>44789</v>
          </cell>
          <cell r="K994" t="str">
            <v>Tarun</v>
          </cell>
          <cell r="L994" t="str">
            <v xml:space="preserve">Vaibhav </v>
          </cell>
          <cell r="M994">
            <v>0.88462000000000007</v>
          </cell>
          <cell r="N994">
            <v>0.61538461538461542</v>
          </cell>
          <cell r="R994" t="str">
            <v>YES</v>
          </cell>
        </row>
        <row r="995">
          <cell r="A995">
            <v>1135540</v>
          </cell>
          <cell r="B995">
            <v>1135540</v>
          </cell>
          <cell r="C995" t="str">
            <v>Undergoing</v>
          </cell>
          <cell r="D995" t="str">
            <v>Phase 2</v>
          </cell>
          <cell r="E995" t="str">
            <v>Lokesh Potala</v>
          </cell>
          <cell r="F995" t="str">
            <v>Batch 88 Java + Cloud AWS (M)</v>
          </cell>
          <cell r="G995" t="str">
            <v>Wave 5</v>
          </cell>
          <cell r="H995">
            <v>92</v>
          </cell>
          <cell r="I995">
            <v>44670</v>
          </cell>
          <cell r="J995">
            <v>44798</v>
          </cell>
          <cell r="K995" t="str">
            <v>Sanjeet</v>
          </cell>
          <cell r="L995" t="str">
            <v>Satish G</v>
          </cell>
          <cell r="M995">
            <v>0.74194000000000004</v>
          </cell>
          <cell r="N995">
            <v>0.88235294117647056</v>
          </cell>
          <cell r="R995" t="str">
            <v>No</v>
          </cell>
          <cell r="S995" t="str">
            <v>Angular</v>
          </cell>
        </row>
        <row r="996">
          <cell r="A996">
            <v>1653253</v>
          </cell>
          <cell r="B996">
            <v>1653253</v>
          </cell>
          <cell r="C996" t="str">
            <v>Undergoing</v>
          </cell>
          <cell r="D996" t="str">
            <v>Phase 2</v>
          </cell>
          <cell r="E996" t="str">
            <v>Rishu Yadav</v>
          </cell>
          <cell r="F996" t="str">
            <v>Batch 93 Java + Cloud GCP (E)</v>
          </cell>
          <cell r="G996" t="str">
            <v>Wave 5</v>
          </cell>
          <cell r="H996">
            <v>92</v>
          </cell>
          <cell r="I996">
            <v>44670</v>
          </cell>
          <cell r="J996">
            <v>44798</v>
          </cell>
          <cell r="K996" t="str">
            <v>SrinivasRao</v>
          </cell>
          <cell r="L996" t="str">
            <v xml:space="preserve">Vaibhav </v>
          </cell>
          <cell r="M996">
            <v>1</v>
          </cell>
          <cell r="N996">
            <v>1</v>
          </cell>
          <cell r="R996" t="str">
            <v>YES</v>
          </cell>
          <cell r="T996">
            <v>44719</v>
          </cell>
          <cell r="U996">
            <v>44723</v>
          </cell>
        </row>
        <row r="997">
          <cell r="A997">
            <v>1781571</v>
          </cell>
          <cell r="B997">
            <v>1781571</v>
          </cell>
          <cell r="C997" t="str">
            <v>Undergoing</v>
          </cell>
          <cell r="D997" t="str">
            <v>Phase 2</v>
          </cell>
          <cell r="E997" t="str">
            <v>Thanmai Anam</v>
          </cell>
          <cell r="F997" t="str">
            <v>Batch 60 Cloud Azure (M)</v>
          </cell>
          <cell r="G997" t="str">
            <v>Wave 1</v>
          </cell>
          <cell r="H997">
            <v>92</v>
          </cell>
          <cell r="I997">
            <v>44651</v>
          </cell>
          <cell r="J997">
            <v>44781</v>
          </cell>
          <cell r="K997" t="str">
            <v>Kurunchi</v>
          </cell>
          <cell r="M997">
            <v>0.97777777777777786</v>
          </cell>
          <cell r="N997">
            <v>0.9</v>
          </cell>
          <cell r="O997" t="str">
            <v>Absent</v>
          </cell>
          <cell r="R997" t="str">
            <v>YES</v>
          </cell>
        </row>
        <row r="998">
          <cell r="A998">
            <v>1251882</v>
          </cell>
          <cell r="B998">
            <v>1251882</v>
          </cell>
          <cell r="C998" t="str">
            <v>Undergoing</v>
          </cell>
          <cell r="D998" t="str">
            <v>Phase 2</v>
          </cell>
          <cell r="E998" t="str">
            <v>Tirtha Chakraborty</v>
          </cell>
          <cell r="F998" t="str">
            <v>Batch 72 Java FSD (M)</v>
          </cell>
          <cell r="G998" t="str">
            <v>Wave 5</v>
          </cell>
          <cell r="H998">
            <v>80</v>
          </cell>
          <cell r="I998">
            <v>44669</v>
          </cell>
          <cell r="J998">
            <v>44781</v>
          </cell>
          <cell r="K998" t="str">
            <v>Farah</v>
          </cell>
          <cell r="M998">
            <v>0.65625</v>
          </cell>
          <cell r="N998">
            <v>1</v>
          </cell>
          <cell r="R998" t="str">
            <v>Yes</v>
          </cell>
        </row>
        <row r="999">
          <cell r="A999">
            <v>1467441</v>
          </cell>
          <cell r="B999">
            <v>1467441</v>
          </cell>
          <cell r="C999" t="str">
            <v>Undergoing</v>
          </cell>
          <cell r="D999" t="str">
            <v>Phase 2</v>
          </cell>
          <cell r="E999" t="str">
            <v>NIVEDITHA K R</v>
          </cell>
          <cell r="F999" t="str">
            <v>Batch 69 Java + Cloud AWS (E)</v>
          </cell>
          <cell r="G999" t="str">
            <v>Wave 2</v>
          </cell>
          <cell r="H999">
            <v>92</v>
          </cell>
          <cell r="I999">
            <v>44657</v>
          </cell>
          <cell r="J999">
            <v>44785</v>
          </cell>
          <cell r="K999" t="str">
            <v>Sandip Mohapatra</v>
          </cell>
          <cell r="L999" t="str">
            <v>Annu Sharma</v>
          </cell>
          <cell r="M999">
            <v>1</v>
          </cell>
          <cell r="N999">
            <v>0.85185185185185186</v>
          </cell>
          <cell r="O999">
            <v>0.91127619047619068</v>
          </cell>
          <cell r="R999" t="str">
            <v>yes</v>
          </cell>
        </row>
        <row r="1000">
          <cell r="A1000">
            <v>1597463</v>
          </cell>
          <cell r="B1000">
            <v>1597463</v>
          </cell>
          <cell r="C1000" t="str">
            <v>Undergoing</v>
          </cell>
          <cell r="D1000" t="str">
            <v>Phase 2</v>
          </cell>
          <cell r="E1000" t="str">
            <v>BHARADWAJ KONDAPALLI</v>
          </cell>
          <cell r="F1000" t="str">
            <v>Batch 71 Java FSD (A)</v>
          </cell>
          <cell r="G1000" t="str">
            <v>Wave 2</v>
          </cell>
          <cell r="H1000">
            <v>80</v>
          </cell>
          <cell r="I1000">
            <v>44657</v>
          </cell>
          <cell r="J1000">
            <v>44769</v>
          </cell>
          <cell r="K1000" t="str">
            <v>Suprabhat</v>
          </cell>
          <cell r="L1000" t="str">
            <v>Farha</v>
          </cell>
          <cell r="M1000">
            <v>0.93938999999999995</v>
          </cell>
          <cell r="N1000">
            <v>0.55172413793103448</v>
          </cell>
          <cell r="O1000">
            <v>0.93435230952380954</v>
          </cell>
        </row>
        <row r="1001">
          <cell r="A1001">
            <v>1351697</v>
          </cell>
          <cell r="B1001">
            <v>1351697</v>
          </cell>
          <cell r="C1001" t="str">
            <v>Undergoing</v>
          </cell>
          <cell r="D1001" t="str">
            <v>Phase 2</v>
          </cell>
          <cell r="E1001" t="str">
            <v>Harshavardhan Siddartha Varma Chintalapati</v>
          </cell>
          <cell r="F1001" t="str">
            <v>Batch 72 Java FSD (M)</v>
          </cell>
          <cell r="G1001" t="str">
            <v>Wave 5</v>
          </cell>
          <cell r="H1001">
            <v>80</v>
          </cell>
          <cell r="I1001">
            <v>44669</v>
          </cell>
          <cell r="J1001">
            <v>44781</v>
          </cell>
          <cell r="K1001" t="str">
            <v>Farah</v>
          </cell>
          <cell r="M1001">
            <v>0.65625</v>
          </cell>
          <cell r="N1001">
            <v>0.66666666666666663</v>
          </cell>
          <cell r="R1001" t="str">
            <v>Yes</v>
          </cell>
        </row>
        <row r="1002">
          <cell r="A1002">
            <v>1404653</v>
          </cell>
          <cell r="B1002">
            <v>1404653</v>
          </cell>
          <cell r="C1002" t="str">
            <v>Undergoing</v>
          </cell>
          <cell r="D1002" t="str">
            <v>Phase 2</v>
          </cell>
          <cell r="E1002" t="str">
            <v>Kattam Yaswanth</v>
          </cell>
          <cell r="F1002" t="str">
            <v>Batch 55 Java FSD (E)</v>
          </cell>
          <cell r="G1002" t="str">
            <v>Wave 2</v>
          </cell>
          <cell r="H1002">
            <v>80</v>
          </cell>
          <cell r="I1002">
            <v>44657</v>
          </cell>
          <cell r="J1002">
            <v>44769</v>
          </cell>
          <cell r="K1002" t="str">
            <v>Sathish G</v>
          </cell>
          <cell r="M1002">
            <v>1</v>
          </cell>
          <cell r="N1002">
            <v>1</v>
          </cell>
          <cell r="O1002">
            <v>0.95140000000000002</v>
          </cell>
          <cell r="R1002" t="str">
            <v>Yes</v>
          </cell>
          <cell r="T1002" t="str">
            <v>25-06-2022</v>
          </cell>
          <cell r="U1002">
            <v>44688</v>
          </cell>
        </row>
        <row r="1003">
          <cell r="A1003">
            <v>1238851</v>
          </cell>
          <cell r="B1003">
            <v>1238851</v>
          </cell>
          <cell r="C1003" t="str">
            <v>Undergoing</v>
          </cell>
          <cell r="D1003" t="str">
            <v>Phase 2</v>
          </cell>
          <cell r="E1003" t="str">
            <v>Preeti Bajaj</v>
          </cell>
          <cell r="F1003" t="str">
            <v>Batch 76 Java + Cloud AWS (A)</v>
          </cell>
          <cell r="G1003" t="str">
            <v>Wave 3</v>
          </cell>
          <cell r="H1003">
            <v>92</v>
          </cell>
          <cell r="I1003">
            <v>44664</v>
          </cell>
          <cell r="J1003">
            <v>44792</v>
          </cell>
          <cell r="K1003" t="str">
            <v>Sivaram</v>
          </cell>
          <cell r="L1003" t="str">
            <v>Sanjeev Gone</v>
          </cell>
          <cell r="M1003">
            <v>1</v>
          </cell>
          <cell r="N1003">
            <v>0.95454545454545459</v>
          </cell>
          <cell r="R1003" t="str">
            <v>Yes</v>
          </cell>
          <cell r="S1003" t="str">
            <v>-</v>
          </cell>
          <cell r="T1003" t="str">
            <v>-</v>
          </cell>
          <cell r="U1003" t="str">
            <v>-</v>
          </cell>
        </row>
        <row r="1004">
          <cell r="A1004">
            <v>1234494</v>
          </cell>
          <cell r="B1004">
            <v>1234494</v>
          </cell>
          <cell r="C1004" t="str">
            <v>Undergoing</v>
          </cell>
          <cell r="D1004" t="str">
            <v>Phase 2</v>
          </cell>
          <cell r="E1004" t="str">
            <v>Matta Durga Venkata Vajram</v>
          </cell>
          <cell r="F1004" t="str">
            <v>Batch 63 Java FSD(A)</v>
          </cell>
          <cell r="G1004" t="str">
            <v>Wave 1</v>
          </cell>
          <cell r="H1004">
            <v>80</v>
          </cell>
          <cell r="I1004">
            <v>44651</v>
          </cell>
          <cell r="J1004">
            <v>44763</v>
          </cell>
          <cell r="K1004" t="str">
            <v>Shahid</v>
          </cell>
          <cell r="L1004" t="str">
            <v>Farha</v>
          </cell>
          <cell r="M1004">
            <v>0.76744000000000001</v>
          </cell>
          <cell r="N1004">
            <v>0.79411764705882348</v>
          </cell>
          <cell r="O1004">
            <v>0.89629509523809536</v>
          </cell>
          <cell r="R1004" t="str">
            <v>YES</v>
          </cell>
          <cell r="T1004" t="str">
            <v xml:space="preserve">13th june </v>
          </cell>
          <cell r="U1004">
            <v>44732</v>
          </cell>
        </row>
        <row r="1005">
          <cell r="A1005">
            <v>376458</v>
          </cell>
          <cell r="B1005">
            <v>376458</v>
          </cell>
          <cell r="C1005" t="str">
            <v>Undergoing</v>
          </cell>
          <cell r="D1005" t="str">
            <v>Phase 2</v>
          </cell>
          <cell r="E1005" t="str">
            <v>SAMPATH  RAJU VYSYARAJU</v>
          </cell>
          <cell r="F1005" t="str">
            <v>Batch 102 MERN (A)</v>
          </cell>
          <cell r="G1005" t="str">
            <v>Wave 7</v>
          </cell>
          <cell r="H1005">
            <v>80</v>
          </cell>
          <cell r="I1005">
            <v>44677</v>
          </cell>
          <cell r="J1005">
            <v>44789</v>
          </cell>
          <cell r="K1005" t="str">
            <v>Dhiraj</v>
          </cell>
          <cell r="M1005">
            <v>0.16</v>
          </cell>
          <cell r="N1005">
            <v>0</v>
          </cell>
          <cell r="R1005" t="str">
            <v>No</v>
          </cell>
        </row>
        <row r="1006">
          <cell r="A1006">
            <v>1199546</v>
          </cell>
          <cell r="B1006">
            <v>1199546</v>
          </cell>
          <cell r="C1006" t="str">
            <v>Undergoing</v>
          </cell>
          <cell r="D1006" t="str">
            <v>Phase 2</v>
          </cell>
          <cell r="E1006" t="str">
            <v>Anuj Singh Rajput</v>
          </cell>
          <cell r="F1006" t="str">
            <v>Batch 90 MERN(E)</v>
          </cell>
          <cell r="G1006" t="str">
            <v>Wave 7</v>
          </cell>
          <cell r="H1006">
            <v>80</v>
          </cell>
          <cell r="I1006">
            <v>44677</v>
          </cell>
          <cell r="J1006">
            <v>44789</v>
          </cell>
          <cell r="K1006" t="str">
            <v>Anamika</v>
          </cell>
          <cell r="M1006">
            <v>0.23077000000000003</v>
          </cell>
          <cell r="N1006">
            <v>0</v>
          </cell>
          <cell r="R1006" t="str">
            <v>Yes</v>
          </cell>
          <cell r="S1006" t="str">
            <v>React</v>
          </cell>
        </row>
        <row r="1007">
          <cell r="A1007">
            <v>1556947</v>
          </cell>
          <cell r="B1007">
            <v>1556947</v>
          </cell>
          <cell r="C1007" t="str">
            <v>Undergoing</v>
          </cell>
          <cell r="D1007" t="str">
            <v>Phase 2</v>
          </cell>
          <cell r="E1007" t="str">
            <v>Sai Charan Deep Vadlamudi</v>
          </cell>
          <cell r="F1007" t="str">
            <v>Batch 93 Java + Cloud GCP (E)</v>
          </cell>
          <cell r="G1007" t="str">
            <v>Wave 5</v>
          </cell>
          <cell r="H1007">
            <v>92</v>
          </cell>
          <cell r="I1007">
            <v>44670</v>
          </cell>
          <cell r="J1007">
            <v>44798</v>
          </cell>
          <cell r="K1007" t="str">
            <v>SrinivasRao</v>
          </cell>
          <cell r="L1007" t="str">
            <v xml:space="preserve">Vaibhav </v>
          </cell>
          <cell r="M1007">
            <v>0.66666999999999998</v>
          </cell>
          <cell r="N1007">
            <v>0.6875</v>
          </cell>
          <cell r="R1007" t="str">
            <v>YES</v>
          </cell>
          <cell r="T1007">
            <v>44748</v>
          </cell>
          <cell r="U1007">
            <v>44768</v>
          </cell>
        </row>
        <row r="1008">
          <cell r="A1008">
            <v>1719610</v>
          </cell>
          <cell r="B1008">
            <v>1719610</v>
          </cell>
          <cell r="C1008" t="str">
            <v>Undergoing</v>
          </cell>
          <cell r="D1008" t="str">
            <v>Phase 2</v>
          </cell>
          <cell r="E1008" t="str">
            <v>Dhanya sree Anumula</v>
          </cell>
          <cell r="F1008" t="str">
            <v>Batch 76 Java + Cloud AWS (A)</v>
          </cell>
          <cell r="G1008" t="str">
            <v>Wave 3</v>
          </cell>
          <cell r="H1008">
            <v>92</v>
          </cell>
          <cell r="I1008">
            <v>44664</v>
          </cell>
          <cell r="J1008">
            <v>44792</v>
          </cell>
          <cell r="K1008" t="str">
            <v>Sivaram</v>
          </cell>
          <cell r="L1008" t="str">
            <v>Sanjeev Gone</v>
          </cell>
          <cell r="M1008">
            <v>0.25</v>
          </cell>
          <cell r="N1008">
            <v>0</v>
          </cell>
          <cell r="R1008" t="str">
            <v>No</v>
          </cell>
          <cell r="S1008" t="str">
            <v>-</v>
          </cell>
          <cell r="T1008" t="str">
            <v>-</v>
          </cell>
          <cell r="U1008" t="str">
            <v>-</v>
          </cell>
        </row>
        <row r="1009">
          <cell r="A1009">
            <v>1225541</v>
          </cell>
          <cell r="B1009">
            <v>1225541</v>
          </cell>
          <cell r="C1009" t="str">
            <v>Undergoing</v>
          </cell>
          <cell r="D1009" t="str">
            <v>Phase 2</v>
          </cell>
          <cell r="E1009" t="str">
            <v>Praveen Sanagala</v>
          </cell>
          <cell r="F1009" t="str">
            <v>Batch 96 Java FSD (M)</v>
          </cell>
          <cell r="G1009" t="str">
            <v>Wave 7</v>
          </cell>
          <cell r="H1009">
            <v>80</v>
          </cell>
          <cell r="I1009">
            <v>44677</v>
          </cell>
          <cell r="J1009">
            <v>44789</v>
          </cell>
          <cell r="K1009" t="str">
            <v>Tarun</v>
          </cell>
          <cell r="L1009" t="str">
            <v xml:space="preserve">Vaibhav </v>
          </cell>
          <cell r="M1009">
            <v>0.84614999999999996</v>
          </cell>
          <cell r="N1009">
            <v>1</v>
          </cell>
          <cell r="R1009" t="str">
            <v>No</v>
          </cell>
        </row>
        <row r="1010">
          <cell r="A1010">
            <v>1254919</v>
          </cell>
          <cell r="B1010">
            <v>1254919</v>
          </cell>
          <cell r="C1010" t="str">
            <v>Undergoing</v>
          </cell>
          <cell r="D1010" t="str">
            <v>Phase 2</v>
          </cell>
          <cell r="E1010" t="str">
            <v>POLLAI MOUNIKA</v>
          </cell>
          <cell r="F1010" t="str">
            <v>Batch 69 Java + Cloud AWS (E)</v>
          </cell>
          <cell r="G1010" t="str">
            <v>Wave 2</v>
          </cell>
          <cell r="H1010">
            <v>92</v>
          </cell>
          <cell r="I1010">
            <v>44657</v>
          </cell>
          <cell r="J1010">
            <v>44785</v>
          </cell>
          <cell r="K1010" t="str">
            <v>Sandip Mohapatra</v>
          </cell>
          <cell r="L1010" t="str">
            <v>Annu Sharma</v>
          </cell>
          <cell r="M1010">
            <v>1</v>
          </cell>
          <cell r="N1010">
            <v>1</v>
          </cell>
          <cell r="O1010">
            <v>0.91243809523809538</v>
          </cell>
          <cell r="R1010" t="str">
            <v>yes</v>
          </cell>
        </row>
        <row r="1011">
          <cell r="A1011">
            <v>1543632</v>
          </cell>
          <cell r="B1011">
            <v>1543632</v>
          </cell>
          <cell r="C1011" t="str">
            <v>Undergoing</v>
          </cell>
          <cell r="D1011" t="str">
            <v>Phase 2</v>
          </cell>
          <cell r="E1011" t="str">
            <v>Sakshi Natani</v>
          </cell>
          <cell r="F1011" t="str">
            <v>Batch 93 Java + Cloud GCP (E)</v>
          </cell>
          <cell r="G1011" t="str">
            <v>Wave 5</v>
          </cell>
          <cell r="H1011">
            <v>92</v>
          </cell>
          <cell r="I1011">
            <v>44670</v>
          </cell>
          <cell r="J1011">
            <v>44798</v>
          </cell>
          <cell r="K1011" t="str">
            <v>SrinivasRao</v>
          </cell>
          <cell r="L1011" t="str">
            <v xml:space="preserve">Vaibhav </v>
          </cell>
          <cell r="M1011">
            <v>0.93332999999999999</v>
          </cell>
          <cell r="N1011">
            <v>1</v>
          </cell>
          <cell r="R1011" t="str">
            <v>YES</v>
          </cell>
          <cell r="T1011" t="str">
            <v>DONE</v>
          </cell>
          <cell r="U1011" t="str">
            <v>DONE</v>
          </cell>
        </row>
        <row r="1012">
          <cell r="A1012">
            <v>1784612</v>
          </cell>
          <cell r="B1012">
            <v>1784612</v>
          </cell>
          <cell r="C1012" t="str">
            <v>Undergoing</v>
          </cell>
          <cell r="D1012" t="str">
            <v>Phase 2</v>
          </cell>
          <cell r="E1012" t="str">
            <v>Sudhansu Sekhar Sahoo</v>
          </cell>
          <cell r="F1012" t="str">
            <v>Batch 60 Cloud Azure (M)</v>
          </cell>
          <cell r="G1012" t="str">
            <v>Wave 1</v>
          </cell>
          <cell r="H1012">
            <v>92</v>
          </cell>
          <cell r="I1012">
            <v>44651</v>
          </cell>
          <cell r="J1012">
            <v>44781</v>
          </cell>
          <cell r="K1012" t="str">
            <v>Kurunchi</v>
          </cell>
          <cell r="M1012">
            <v>0.88888888888888884</v>
          </cell>
          <cell r="N1012">
            <v>1</v>
          </cell>
          <cell r="O1012">
            <v>0.91815000000000002</v>
          </cell>
          <cell r="R1012" t="str">
            <v>YES</v>
          </cell>
        </row>
        <row r="1013">
          <cell r="A1013">
            <v>1321837</v>
          </cell>
          <cell r="B1013">
            <v>1321837</v>
          </cell>
          <cell r="C1013" t="str">
            <v>Undergoing</v>
          </cell>
          <cell r="D1013" t="str">
            <v>Phase 2</v>
          </cell>
          <cell r="E1013" t="str">
            <v>HARIRAM B</v>
          </cell>
          <cell r="F1013" t="str">
            <v>Batch 72 Java FSD (M)</v>
          </cell>
          <cell r="G1013" t="str">
            <v>Wave 5</v>
          </cell>
          <cell r="H1013">
            <v>80</v>
          </cell>
          <cell r="I1013">
            <v>44669</v>
          </cell>
          <cell r="J1013">
            <v>44781</v>
          </cell>
          <cell r="K1013" t="str">
            <v>Farah</v>
          </cell>
          <cell r="M1013">
            <v>0.90625</v>
          </cell>
          <cell r="N1013">
            <v>1</v>
          </cell>
          <cell r="R1013" t="str">
            <v>Yes</v>
          </cell>
        </row>
        <row r="1014">
          <cell r="A1014">
            <v>1450508</v>
          </cell>
          <cell r="B1014" t="e">
            <v>#N/A</v>
          </cell>
          <cell r="C1014" t="str">
            <v>Dropout</v>
          </cell>
          <cell r="D1014" t="str">
            <v>Phase 2</v>
          </cell>
          <cell r="E1014" t="str">
            <v>Pulak Deyashi</v>
          </cell>
          <cell r="F1014" t="str">
            <v>Batch 66 Java FSD (E)</v>
          </cell>
          <cell r="G1014" t="str">
            <v>Wave 2</v>
          </cell>
          <cell r="H1014">
            <v>80</v>
          </cell>
          <cell r="I1014">
            <v>44657</v>
          </cell>
          <cell r="J1014">
            <v>44769</v>
          </cell>
          <cell r="K1014" t="str">
            <v>Vinay Dubey</v>
          </cell>
          <cell r="L1014" t="str">
            <v>Annu Sharma</v>
          </cell>
          <cell r="M1014">
            <v>7.6920000000000002E-2</v>
          </cell>
          <cell r="N1014">
            <v>3.4482758620689655E-2</v>
          </cell>
          <cell r="O1014" t="str">
            <v>Absent</v>
          </cell>
        </row>
        <row r="1015">
          <cell r="A1015">
            <v>1330785</v>
          </cell>
          <cell r="B1015">
            <v>1330785</v>
          </cell>
          <cell r="C1015" t="str">
            <v>Undergoing</v>
          </cell>
          <cell r="D1015" t="str">
            <v>Phase 2</v>
          </cell>
          <cell r="E1015" t="str">
            <v>Naveen Nischal Devata</v>
          </cell>
          <cell r="F1015" t="str">
            <v>Batch 72 Java FSD (M)</v>
          </cell>
          <cell r="G1015" t="str">
            <v>Wave 5</v>
          </cell>
          <cell r="H1015">
            <v>80</v>
          </cell>
          <cell r="I1015">
            <v>44669</v>
          </cell>
          <cell r="J1015">
            <v>44781</v>
          </cell>
          <cell r="K1015" t="str">
            <v>Farah</v>
          </cell>
          <cell r="M1015">
            <v>1</v>
          </cell>
          <cell r="N1015">
            <v>0.94444444444444442</v>
          </cell>
          <cell r="R1015" t="str">
            <v>Yes</v>
          </cell>
        </row>
        <row r="1016">
          <cell r="A1016">
            <v>1784615</v>
          </cell>
          <cell r="B1016">
            <v>1784615</v>
          </cell>
          <cell r="C1016" t="str">
            <v>Undergoing</v>
          </cell>
          <cell r="D1016" t="str">
            <v>Phase 2</v>
          </cell>
          <cell r="E1016" t="str">
            <v>KUNTA NIKHIL REDDY</v>
          </cell>
          <cell r="F1016" t="str">
            <v>Batch 57 .Net FSD(M)</v>
          </cell>
          <cell r="G1016" t="str">
            <v>Wave 1</v>
          </cell>
          <cell r="H1016">
            <v>80</v>
          </cell>
          <cell r="I1016">
            <v>44651</v>
          </cell>
          <cell r="J1016">
            <v>44763</v>
          </cell>
          <cell r="K1016" t="str">
            <v>Vijaya</v>
          </cell>
          <cell r="L1016" t="str">
            <v>Anilkumar</v>
          </cell>
          <cell r="M1016">
            <v>0.42777777777777781</v>
          </cell>
          <cell r="N1016">
            <v>0.28000000000000003</v>
          </cell>
          <cell r="O1016">
            <v>0.29281250000000009</v>
          </cell>
          <cell r="R1016" t="str">
            <v>No</v>
          </cell>
          <cell r="T1016" t="str">
            <v>Nil</v>
          </cell>
          <cell r="U1016" t="str">
            <v>Nil</v>
          </cell>
        </row>
        <row r="1017">
          <cell r="A1017">
            <v>1242944</v>
          </cell>
          <cell r="B1017">
            <v>1242944</v>
          </cell>
          <cell r="C1017" t="str">
            <v>Undergoing</v>
          </cell>
          <cell r="D1017" t="str">
            <v>Phase 2</v>
          </cell>
          <cell r="E1017" t="str">
            <v>DEEKSHA R</v>
          </cell>
          <cell r="F1017" t="str">
            <v>Batch 92 Java + Cloud AWS (E)</v>
          </cell>
          <cell r="G1017" t="str">
            <v>Wave 5</v>
          </cell>
          <cell r="H1017">
            <v>92</v>
          </cell>
          <cell r="I1017">
            <v>44670</v>
          </cell>
          <cell r="J1017">
            <v>44798</v>
          </cell>
          <cell r="K1017" t="str">
            <v>Ashutosh</v>
          </cell>
          <cell r="L1017" t="str">
            <v xml:space="preserve">Vaibhav </v>
          </cell>
          <cell r="M1017">
            <v>0.93332999999999999</v>
          </cell>
          <cell r="N1017">
            <v>0.94117647058823528</v>
          </cell>
        </row>
        <row r="1018">
          <cell r="A1018">
            <v>1236269</v>
          </cell>
          <cell r="B1018">
            <v>1236269</v>
          </cell>
          <cell r="C1018" t="str">
            <v>Undergoing</v>
          </cell>
          <cell r="D1018" t="str">
            <v>Phase 2</v>
          </cell>
          <cell r="E1018" t="str">
            <v>Vishal Dixit</v>
          </cell>
          <cell r="F1018" t="str">
            <v>Batch 78 MERN (M)</v>
          </cell>
          <cell r="G1018" t="str">
            <v>Wave 3</v>
          </cell>
          <cell r="H1018">
            <v>80</v>
          </cell>
          <cell r="I1018">
            <v>44664</v>
          </cell>
          <cell r="J1018">
            <v>44776</v>
          </cell>
          <cell r="K1018" t="str">
            <v>Dinesh</v>
          </cell>
          <cell r="M1018">
            <v>0.88234999999999997</v>
          </cell>
          <cell r="N1018">
            <v>0.18518518518518517</v>
          </cell>
        </row>
        <row r="1019">
          <cell r="A1019">
            <v>1505385</v>
          </cell>
          <cell r="B1019">
            <v>1505385</v>
          </cell>
          <cell r="C1019" t="str">
            <v>Undergoing</v>
          </cell>
          <cell r="D1019" t="str">
            <v>Phase 2</v>
          </cell>
          <cell r="E1019" t="str">
            <v>Nikhil Jitendra Nimbalkar</v>
          </cell>
          <cell r="F1019" t="str">
            <v>Batch 96 Java FSD (M)</v>
          </cell>
          <cell r="G1019" t="str">
            <v>Wave 7</v>
          </cell>
          <cell r="H1019">
            <v>80</v>
          </cell>
          <cell r="I1019">
            <v>44677</v>
          </cell>
          <cell r="J1019">
            <v>44789</v>
          </cell>
          <cell r="K1019" t="str">
            <v>Tarun</v>
          </cell>
          <cell r="L1019" t="str">
            <v xml:space="preserve">Vaibhav </v>
          </cell>
          <cell r="M1019">
            <v>1</v>
          </cell>
          <cell r="N1019">
            <v>1</v>
          </cell>
          <cell r="R1019" t="str">
            <v>yes</v>
          </cell>
        </row>
        <row r="1020">
          <cell r="A1020">
            <v>1361077</v>
          </cell>
          <cell r="B1020">
            <v>1361077</v>
          </cell>
          <cell r="C1020" t="str">
            <v>Undergoing</v>
          </cell>
          <cell r="D1020" t="str">
            <v>Phase 2</v>
          </cell>
          <cell r="E1020" t="str">
            <v>Avinash Tiwari</v>
          </cell>
          <cell r="F1020" t="str">
            <v>Batch 82 Java + Cloud AWS (M)</v>
          </cell>
          <cell r="G1020" t="str">
            <v>Wave 5</v>
          </cell>
          <cell r="H1020">
            <v>92</v>
          </cell>
          <cell r="I1020">
            <v>44669</v>
          </cell>
          <cell r="J1020">
            <v>44797</v>
          </cell>
          <cell r="K1020" t="str">
            <v>Mekala</v>
          </cell>
          <cell r="M1020">
            <v>0.96667000000000003</v>
          </cell>
          <cell r="N1020">
            <v>1</v>
          </cell>
          <cell r="T1020">
            <v>44718</v>
          </cell>
          <cell r="U1020">
            <v>44723</v>
          </cell>
        </row>
        <row r="1021">
          <cell r="A1021">
            <v>986877</v>
          </cell>
          <cell r="B1021">
            <v>986877</v>
          </cell>
          <cell r="C1021" t="str">
            <v>Undergoing</v>
          </cell>
          <cell r="D1021" t="str">
            <v>Phase 2</v>
          </cell>
          <cell r="E1021" t="str">
            <v>MOTAMARRI VINAY</v>
          </cell>
          <cell r="F1021" t="str">
            <v>Batch 73 Java FSD(M)</v>
          </cell>
          <cell r="G1021" t="str">
            <v>Wave 3</v>
          </cell>
          <cell r="H1021">
            <v>80</v>
          </cell>
          <cell r="I1021">
            <v>44664</v>
          </cell>
          <cell r="J1021">
            <v>44776</v>
          </cell>
          <cell r="K1021" t="str">
            <v>Sandip Mohapatra</v>
          </cell>
          <cell r="L1021" t="str">
            <v>Annu Sharma</v>
          </cell>
          <cell r="M1021">
            <v>0.72727000000000008</v>
          </cell>
          <cell r="N1021">
            <v>1</v>
          </cell>
          <cell r="R1021" t="str">
            <v>yes</v>
          </cell>
        </row>
        <row r="1022">
          <cell r="A1022">
            <v>1086868</v>
          </cell>
          <cell r="B1022">
            <v>1086868</v>
          </cell>
          <cell r="C1022" t="str">
            <v>Undergoing</v>
          </cell>
          <cell r="D1022" t="str">
            <v>Phase 2</v>
          </cell>
          <cell r="E1022" t="str">
            <v>Pravin kumar</v>
          </cell>
          <cell r="F1022" t="str">
            <v>Batch 78 MERN (M)</v>
          </cell>
          <cell r="G1022" t="str">
            <v>Wave 3</v>
          </cell>
          <cell r="H1022">
            <v>80</v>
          </cell>
          <cell r="I1022">
            <v>44664</v>
          </cell>
          <cell r="J1022">
            <v>44776</v>
          </cell>
          <cell r="K1022" t="str">
            <v>Dinesh</v>
          </cell>
          <cell r="M1022">
            <v>0.88234999999999997</v>
          </cell>
          <cell r="N1022">
            <v>0.7407407407407407</v>
          </cell>
          <cell r="R1022" t="str">
            <v>yes</v>
          </cell>
          <cell r="T1022">
            <v>44747</v>
          </cell>
          <cell r="U1022">
            <v>44762</v>
          </cell>
        </row>
        <row r="1023">
          <cell r="A1023">
            <v>1227316</v>
          </cell>
          <cell r="B1023">
            <v>1227316</v>
          </cell>
          <cell r="C1023" t="str">
            <v>Undergoing</v>
          </cell>
          <cell r="D1023" t="str">
            <v>Phase 2</v>
          </cell>
          <cell r="E1023" t="str">
            <v>Yesu Babu</v>
          </cell>
          <cell r="F1023" t="str">
            <v>Batch 82 Java + Cloud AWS (M)</v>
          </cell>
          <cell r="G1023" t="str">
            <v>Wave 5</v>
          </cell>
          <cell r="H1023">
            <v>92</v>
          </cell>
          <cell r="I1023">
            <v>44669</v>
          </cell>
          <cell r="J1023">
            <v>44797</v>
          </cell>
          <cell r="K1023" t="str">
            <v>Mekala</v>
          </cell>
          <cell r="M1023">
            <v>1</v>
          </cell>
          <cell r="N1023">
            <v>0.94117647058823528</v>
          </cell>
          <cell r="T1023">
            <v>44725</v>
          </cell>
          <cell r="U1023">
            <v>44732</v>
          </cell>
        </row>
        <row r="1024">
          <cell r="A1024">
            <v>1230958</v>
          </cell>
          <cell r="B1024">
            <v>1230958</v>
          </cell>
          <cell r="C1024" t="str">
            <v>Could Not Connect</v>
          </cell>
          <cell r="D1024" t="str">
            <v>Phase 2</v>
          </cell>
          <cell r="E1024" t="str">
            <v>Shabi Abbas</v>
          </cell>
          <cell r="F1024" t="str">
            <v>Batch 73 Java FSD(M)</v>
          </cell>
          <cell r="G1024" t="str">
            <v>Wave 3</v>
          </cell>
          <cell r="H1024">
            <v>80</v>
          </cell>
          <cell r="I1024">
            <v>44664</v>
          </cell>
          <cell r="J1024">
            <v>44776</v>
          </cell>
          <cell r="K1024" t="str">
            <v>Sandip Mohapatra</v>
          </cell>
          <cell r="L1024" t="str">
            <v>Annu Sharma</v>
          </cell>
          <cell r="M1024">
            <v>3.0299999999999997E-2</v>
          </cell>
          <cell r="N1024">
            <v>0</v>
          </cell>
          <cell r="R1024" t="str">
            <v>no</v>
          </cell>
          <cell r="S1024" t="str">
            <v>java/angualar</v>
          </cell>
        </row>
        <row r="1025">
          <cell r="A1025">
            <v>1354783</v>
          </cell>
          <cell r="B1025">
            <v>1354783</v>
          </cell>
          <cell r="C1025" t="str">
            <v>Undergoing</v>
          </cell>
          <cell r="D1025" t="str">
            <v>Phase 2</v>
          </cell>
          <cell r="E1025" t="str">
            <v>Kishore Meragani</v>
          </cell>
          <cell r="F1025" t="str">
            <v>Batch 93 Java + Cloud GCP (E)</v>
          </cell>
          <cell r="G1025" t="str">
            <v>Wave 5</v>
          </cell>
          <cell r="H1025">
            <v>92</v>
          </cell>
          <cell r="I1025">
            <v>44670</v>
          </cell>
          <cell r="J1025">
            <v>44798</v>
          </cell>
          <cell r="K1025" t="str">
            <v>SrinivasRao</v>
          </cell>
          <cell r="L1025" t="str">
            <v xml:space="preserve">Vaibhav </v>
          </cell>
          <cell r="M1025">
            <v>0.96667000000000003</v>
          </cell>
          <cell r="N1025">
            <v>6.25E-2</v>
          </cell>
          <cell r="R1025" t="str">
            <v>YES</v>
          </cell>
          <cell r="T1025">
            <v>44725</v>
          </cell>
          <cell r="U1025">
            <v>44736</v>
          </cell>
        </row>
        <row r="1026">
          <cell r="A1026">
            <v>1399617</v>
          </cell>
          <cell r="B1026">
            <v>1399617</v>
          </cell>
          <cell r="C1026" t="str">
            <v>Undergoing</v>
          </cell>
          <cell r="D1026" t="str">
            <v>Phase 2</v>
          </cell>
          <cell r="E1026" t="str">
            <v>Ritesh Mishra</v>
          </cell>
          <cell r="F1026" t="str">
            <v>Batch 75 Java FSD (A)</v>
          </cell>
          <cell r="G1026" t="str">
            <v>Wave 5</v>
          </cell>
          <cell r="H1026">
            <v>80</v>
          </cell>
          <cell r="I1026">
            <v>44669</v>
          </cell>
          <cell r="J1026">
            <v>44781</v>
          </cell>
          <cell r="K1026" t="str">
            <v>Farah</v>
          </cell>
          <cell r="M1026">
            <v>0.66666999999999998</v>
          </cell>
          <cell r="N1026">
            <v>1</v>
          </cell>
          <cell r="R1026" t="str">
            <v>Yes</v>
          </cell>
        </row>
        <row r="1027">
          <cell r="A1027">
            <v>1480443</v>
          </cell>
          <cell r="B1027">
            <v>1480443</v>
          </cell>
          <cell r="C1027" t="str">
            <v>Undergoing</v>
          </cell>
          <cell r="D1027" t="str">
            <v>Phase 2</v>
          </cell>
          <cell r="E1027" t="str">
            <v>SAI LAKSHMI PRAVALLIKA EEDARA</v>
          </cell>
          <cell r="F1027" t="str">
            <v>Batch 92 Java + Cloud AWS (E)</v>
          </cell>
          <cell r="G1027" t="str">
            <v>Wave 5</v>
          </cell>
          <cell r="H1027">
            <v>92</v>
          </cell>
          <cell r="I1027">
            <v>44670</v>
          </cell>
          <cell r="J1027">
            <v>44798</v>
          </cell>
          <cell r="K1027" t="str">
            <v>Ashutosh</v>
          </cell>
          <cell r="L1027" t="str">
            <v xml:space="preserve">Vaibhav </v>
          </cell>
          <cell r="M1027">
            <v>0.96667000000000003</v>
          </cell>
          <cell r="N1027">
            <v>0.94117647058823528</v>
          </cell>
        </row>
        <row r="1028">
          <cell r="A1028">
            <v>1094489</v>
          </cell>
          <cell r="B1028">
            <v>1094489</v>
          </cell>
          <cell r="C1028" t="str">
            <v>Undergoing</v>
          </cell>
          <cell r="D1028" t="str">
            <v>Phase 2</v>
          </cell>
          <cell r="E1028" t="str">
            <v>Ankita Singh</v>
          </cell>
          <cell r="F1028" t="str">
            <v>Batch 82 Java + Cloud AWS (M)</v>
          </cell>
          <cell r="G1028" t="str">
            <v>Wave 5</v>
          </cell>
          <cell r="H1028">
            <v>92</v>
          </cell>
          <cell r="I1028">
            <v>44669</v>
          </cell>
          <cell r="J1028">
            <v>44797</v>
          </cell>
          <cell r="K1028" t="str">
            <v>Mekala</v>
          </cell>
          <cell r="M1028">
            <v>0.93332999999999999</v>
          </cell>
          <cell r="N1028">
            <v>0.94117647058823528</v>
          </cell>
          <cell r="T1028">
            <v>44719</v>
          </cell>
          <cell r="U1028">
            <v>44725</v>
          </cell>
        </row>
        <row r="1029">
          <cell r="A1029">
            <v>1531600</v>
          </cell>
          <cell r="B1029">
            <v>1531600</v>
          </cell>
          <cell r="C1029" t="str">
            <v>Undergoing</v>
          </cell>
          <cell r="D1029" t="str">
            <v>Phase 2</v>
          </cell>
          <cell r="E1029" t="str">
            <v>Kota Akhil</v>
          </cell>
          <cell r="F1029" t="str">
            <v>Batch 54 Java FSD (E)</v>
          </cell>
          <cell r="G1029" t="str">
            <v>Wave 1</v>
          </cell>
          <cell r="H1029">
            <v>80</v>
          </cell>
          <cell r="I1029">
            <v>44651</v>
          </cell>
          <cell r="J1029">
            <v>44763</v>
          </cell>
          <cell r="K1029" t="str">
            <v>Asma</v>
          </cell>
          <cell r="L1029" t="str">
            <v>Ghouse</v>
          </cell>
          <cell r="M1029">
            <v>0.88095000000000001</v>
          </cell>
          <cell r="N1029">
            <v>0.97058823529411764</v>
          </cell>
          <cell r="O1029">
            <v>0.90231750000000011</v>
          </cell>
          <cell r="R1029" t="str">
            <v>yes</v>
          </cell>
          <cell r="S1029" t="str">
            <v>No cases</v>
          </cell>
          <cell r="T1029" t="str">
            <v>13/06/2022</v>
          </cell>
          <cell r="U1029" t="str">
            <v>20/06/2022</v>
          </cell>
        </row>
        <row r="1030">
          <cell r="A1030">
            <v>1669649</v>
          </cell>
          <cell r="B1030">
            <v>1669649</v>
          </cell>
          <cell r="C1030" t="str">
            <v>Undergoing</v>
          </cell>
          <cell r="D1030" t="str">
            <v>Phase 2</v>
          </cell>
          <cell r="E1030" t="str">
            <v>Anshul Agarwal</v>
          </cell>
          <cell r="F1030" t="str">
            <v>Batch 90 MERN(E)</v>
          </cell>
          <cell r="G1030" t="str">
            <v>Wave 7</v>
          </cell>
          <cell r="H1030">
            <v>80</v>
          </cell>
          <cell r="I1030">
            <v>44677</v>
          </cell>
          <cell r="J1030">
            <v>44789</v>
          </cell>
          <cell r="K1030" t="str">
            <v>Anamika</v>
          </cell>
          <cell r="M1030">
            <v>0.76922999999999997</v>
          </cell>
          <cell r="N1030">
            <v>0.47058823529411764</v>
          </cell>
          <cell r="R1030" t="str">
            <v>Yes</v>
          </cell>
          <cell r="S1030" t="str">
            <v>React</v>
          </cell>
        </row>
        <row r="1031">
          <cell r="A1031">
            <v>1251824</v>
          </cell>
          <cell r="B1031">
            <v>1251824</v>
          </cell>
          <cell r="C1031" t="str">
            <v>Undergoing</v>
          </cell>
          <cell r="D1031" t="str">
            <v>Phase 2</v>
          </cell>
          <cell r="E1031" t="str">
            <v>MANILA KAREDLA</v>
          </cell>
          <cell r="F1031" t="str">
            <v>Batch 60 Cloud Azure (M)</v>
          </cell>
          <cell r="G1031" t="str">
            <v>Wave 1</v>
          </cell>
          <cell r="H1031">
            <v>92</v>
          </cell>
          <cell r="I1031">
            <v>44651</v>
          </cell>
          <cell r="J1031">
            <v>44781</v>
          </cell>
          <cell r="K1031" t="str">
            <v>Kurunchi</v>
          </cell>
          <cell r="M1031">
            <v>0.93333333333333335</v>
          </cell>
          <cell r="N1031">
            <v>1</v>
          </cell>
          <cell r="O1031">
            <v>0.84630000000000005</v>
          </cell>
          <cell r="R1031" t="str">
            <v>YES</v>
          </cell>
        </row>
        <row r="1032">
          <cell r="A1032">
            <v>1327168</v>
          </cell>
          <cell r="B1032">
            <v>1327168</v>
          </cell>
          <cell r="C1032" t="str">
            <v>Undergoing</v>
          </cell>
          <cell r="D1032" t="str">
            <v>Phase 2</v>
          </cell>
          <cell r="E1032" t="str">
            <v>Shivam Gupta</v>
          </cell>
          <cell r="F1032" t="str">
            <v>Batch 55 Java FSD (E)</v>
          </cell>
          <cell r="G1032" t="str">
            <v>Wave 2</v>
          </cell>
          <cell r="H1032">
            <v>80</v>
          </cell>
          <cell r="I1032">
            <v>44657</v>
          </cell>
          <cell r="J1032">
            <v>44769</v>
          </cell>
          <cell r="K1032" t="str">
            <v>Sathish G</v>
          </cell>
          <cell r="M1032">
            <v>0.6842100000000001</v>
          </cell>
          <cell r="N1032">
            <v>0.72413793103448276</v>
          </cell>
          <cell r="O1032">
            <v>0.904057142857143</v>
          </cell>
          <cell r="R1032" t="str">
            <v>Yes</v>
          </cell>
        </row>
        <row r="1033">
          <cell r="A1033">
            <v>1674183</v>
          </cell>
          <cell r="B1033" t="e">
            <v>#N/A</v>
          </cell>
          <cell r="C1033" t="str">
            <v>Dropout</v>
          </cell>
          <cell r="D1033" t="str">
            <v>Phase 2</v>
          </cell>
          <cell r="E1033" t="str">
            <v>Sai Kiran Ganapuram</v>
          </cell>
          <cell r="F1033" t="str">
            <v>Batch 55 Java FSD (E)</v>
          </cell>
          <cell r="G1033" t="str">
            <v>Wave 2</v>
          </cell>
          <cell r="H1033">
            <v>80</v>
          </cell>
          <cell r="I1033">
            <v>44657</v>
          </cell>
          <cell r="J1033">
            <v>44769</v>
          </cell>
          <cell r="K1033" t="str">
            <v>Sathish G</v>
          </cell>
          <cell r="M1033">
            <v>1</v>
          </cell>
          <cell r="N1033">
            <v>0.93103448275862066</v>
          </cell>
          <cell r="O1033">
            <v>0.95140000000000002</v>
          </cell>
          <cell r="R1033" t="str">
            <v>Yes</v>
          </cell>
          <cell r="T1033">
            <v>44872</v>
          </cell>
          <cell r="U1033" t="str">
            <v>16-07-2022</v>
          </cell>
        </row>
        <row r="1034">
          <cell r="A1034">
            <v>1553859</v>
          </cell>
          <cell r="B1034">
            <v>1553859</v>
          </cell>
          <cell r="C1034" t="str">
            <v>Undergoing</v>
          </cell>
          <cell r="D1034" t="str">
            <v>Phase 2</v>
          </cell>
          <cell r="E1034" t="str">
            <v>Dhurvendhran soraka</v>
          </cell>
          <cell r="F1034" t="str">
            <v>Batch 52 Java FSD (M)</v>
          </cell>
          <cell r="G1034" t="str">
            <v>Wave 1</v>
          </cell>
          <cell r="H1034">
            <v>80</v>
          </cell>
          <cell r="I1034">
            <v>44651</v>
          </cell>
          <cell r="J1034">
            <v>44763</v>
          </cell>
          <cell r="K1034" t="str">
            <v>Saket</v>
          </cell>
          <cell r="L1034" t="str">
            <v>Kavitha</v>
          </cell>
          <cell r="M1034">
            <v>0.81394999999999995</v>
          </cell>
          <cell r="N1034">
            <v>0.8529411764705882</v>
          </cell>
          <cell r="O1034">
            <v>0.84202850000000007</v>
          </cell>
          <cell r="R1034" t="str">
            <v>Yes</v>
          </cell>
        </row>
        <row r="1035">
          <cell r="A1035">
            <v>1631058</v>
          </cell>
          <cell r="B1035">
            <v>1631058</v>
          </cell>
          <cell r="C1035" t="str">
            <v>Undergoing</v>
          </cell>
          <cell r="D1035" t="str">
            <v>Phase 2</v>
          </cell>
          <cell r="E1035" t="str">
            <v>VENKATA NARASIMHA REDDY BUJUTI</v>
          </cell>
          <cell r="F1035" t="str">
            <v>Batch 66 Java FSD (E)</v>
          </cell>
          <cell r="G1035" t="str">
            <v>Wave 2</v>
          </cell>
          <cell r="H1035">
            <v>80</v>
          </cell>
          <cell r="I1035">
            <v>44657</v>
          </cell>
          <cell r="J1035">
            <v>44769</v>
          </cell>
          <cell r="K1035" t="str">
            <v>Vinay Dubey</v>
          </cell>
          <cell r="L1035" t="str">
            <v>Annu Sharma</v>
          </cell>
          <cell r="M1035">
            <v>0.76922999999999997</v>
          </cell>
          <cell r="N1035">
            <v>0.65517241379310343</v>
          </cell>
          <cell r="O1035">
            <v>0.7670380952380953</v>
          </cell>
        </row>
        <row r="1036">
          <cell r="A1036">
            <v>1272753</v>
          </cell>
          <cell r="B1036">
            <v>1272753</v>
          </cell>
          <cell r="C1036" t="str">
            <v>Undergoing</v>
          </cell>
          <cell r="D1036" t="str">
            <v>Phase 2</v>
          </cell>
          <cell r="E1036" t="str">
            <v>Anurag Shivaji Patil</v>
          </cell>
          <cell r="F1036" t="str">
            <v>Batch 55 Java FSD (E)</v>
          </cell>
          <cell r="G1036" t="str">
            <v>Wave 2</v>
          </cell>
          <cell r="H1036">
            <v>80</v>
          </cell>
          <cell r="I1036">
            <v>44657</v>
          </cell>
          <cell r="J1036">
            <v>44769</v>
          </cell>
          <cell r="K1036" t="str">
            <v>Sathish G</v>
          </cell>
          <cell r="M1036">
            <v>0.84211000000000003</v>
          </cell>
          <cell r="N1036">
            <v>0.86206896551724133</v>
          </cell>
          <cell r="O1036">
            <v>0.93753350000000002</v>
          </cell>
          <cell r="R1036" t="str">
            <v>Yes</v>
          </cell>
          <cell r="T1036" t="str">
            <v>20-06-2022</v>
          </cell>
          <cell r="U1036">
            <v>44749</v>
          </cell>
        </row>
        <row r="1037">
          <cell r="A1037">
            <v>1576514</v>
          </cell>
          <cell r="B1037">
            <v>1576514</v>
          </cell>
          <cell r="C1037" t="str">
            <v>Undergoing</v>
          </cell>
          <cell r="D1037" t="str">
            <v>Phase 2</v>
          </cell>
          <cell r="E1037" t="str">
            <v>Thanmayee Gurram</v>
          </cell>
          <cell r="F1037" t="str">
            <v>Batch 69 Java + Cloud AWS (E)</v>
          </cell>
          <cell r="G1037" t="str">
            <v>Wave 2</v>
          </cell>
          <cell r="H1037">
            <v>92</v>
          </cell>
          <cell r="I1037">
            <v>44657</v>
          </cell>
          <cell r="J1037">
            <v>44785</v>
          </cell>
          <cell r="K1037" t="str">
            <v>Sandip Mohapatra</v>
          </cell>
          <cell r="L1037" t="str">
            <v>Annu Sharma</v>
          </cell>
          <cell r="M1037">
            <v>0.67647000000000002</v>
          </cell>
          <cell r="N1037">
            <v>0.22222222222222221</v>
          </cell>
          <cell r="O1037">
            <v>0.85709250000000003</v>
          </cell>
          <cell r="R1037" t="str">
            <v>yes</v>
          </cell>
        </row>
        <row r="1038">
          <cell r="A1038">
            <v>1229960</v>
          </cell>
          <cell r="B1038">
            <v>1229960</v>
          </cell>
          <cell r="C1038" t="str">
            <v>Undergoing</v>
          </cell>
          <cell r="D1038" t="str">
            <v>Phase 2</v>
          </cell>
          <cell r="E1038" t="str">
            <v>Ritesh Reddy Medapati</v>
          </cell>
          <cell r="F1038" t="str">
            <v>Batch 78 MERN (M)</v>
          </cell>
          <cell r="G1038" t="str">
            <v>Wave 3</v>
          </cell>
          <cell r="H1038">
            <v>80</v>
          </cell>
          <cell r="I1038">
            <v>44664</v>
          </cell>
          <cell r="J1038">
            <v>44776</v>
          </cell>
          <cell r="K1038" t="str">
            <v>Dinesh</v>
          </cell>
          <cell r="M1038">
            <v>0.91176000000000001</v>
          </cell>
          <cell r="N1038">
            <v>0.77777777777777779</v>
          </cell>
          <cell r="R1038" t="str">
            <v>yes</v>
          </cell>
          <cell r="S1038" t="str">
            <v>React,Advanced React</v>
          </cell>
          <cell r="T1038">
            <v>44718</v>
          </cell>
          <cell r="U1038">
            <v>44729</v>
          </cell>
        </row>
        <row r="1039">
          <cell r="A1039">
            <v>1728543</v>
          </cell>
          <cell r="B1039">
            <v>1728543</v>
          </cell>
          <cell r="C1039" t="str">
            <v>Undergoing</v>
          </cell>
          <cell r="D1039" t="str">
            <v>Phase 2</v>
          </cell>
          <cell r="E1039" t="str">
            <v>dasari kartik</v>
          </cell>
          <cell r="F1039" t="str">
            <v>Batch 76 Java + Cloud AWS (A)</v>
          </cell>
          <cell r="G1039" t="str">
            <v>Wave 3</v>
          </cell>
          <cell r="H1039">
            <v>92</v>
          </cell>
          <cell r="I1039">
            <v>44664</v>
          </cell>
          <cell r="J1039">
            <v>44792</v>
          </cell>
          <cell r="K1039" t="str">
            <v>Sivaram</v>
          </cell>
          <cell r="L1039" t="str">
            <v>Sanjeev Gone</v>
          </cell>
          <cell r="M1039">
            <v>0.96875</v>
          </cell>
          <cell r="N1039">
            <v>1</v>
          </cell>
          <cell r="R1039" t="str">
            <v>Yes</v>
          </cell>
          <cell r="S1039" t="str">
            <v>-</v>
          </cell>
          <cell r="T1039">
            <v>44732</v>
          </cell>
          <cell r="U1039">
            <v>44739</v>
          </cell>
        </row>
        <row r="1040">
          <cell r="A1040">
            <v>1408199</v>
          </cell>
          <cell r="B1040">
            <v>1408199</v>
          </cell>
          <cell r="C1040" t="str">
            <v>Undergoing</v>
          </cell>
          <cell r="D1040" t="str">
            <v>Phase 2</v>
          </cell>
          <cell r="E1040" t="str">
            <v>VIDHYA SAGAR NETTI</v>
          </cell>
          <cell r="F1040" t="str">
            <v>Batch 73 Java FSD(M)</v>
          </cell>
          <cell r="G1040" t="str">
            <v>Wave 3</v>
          </cell>
          <cell r="H1040">
            <v>80</v>
          </cell>
          <cell r="I1040">
            <v>44664</v>
          </cell>
          <cell r="J1040">
            <v>44776</v>
          </cell>
          <cell r="K1040" t="str">
            <v>Sandip Mohapatra</v>
          </cell>
          <cell r="L1040" t="str">
            <v>Annu Sharma</v>
          </cell>
          <cell r="M1040">
            <v>0.93938999999999995</v>
          </cell>
          <cell r="N1040">
            <v>0.86956521739130432</v>
          </cell>
          <cell r="R1040" t="str">
            <v>yes</v>
          </cell>
        </row>
        <row r="1041">
          <cell r="A1041">
            <v>1279383</v>
          </cell>
          <cell r="B1041">
            <v>1279383</v>
          </cell>
          <cell r="C1041" t="str">
            <v>Undergoing</v>
          </cell>
          <cell r="D1041" t="str">
            <v>Phase 2</v>
          </cell>
          <cell r="E1041" t="str">
            <v>Exitha Battula</v>
          </cell>
          <cell r="F1041" t="str">
            <v>Batch 61 Cloud Azure (A)</v>
          </cell>
          <cell r="G1041" t="str">
            <v>Wave 1</v>
          </cell>
          <cell r="H1041">
            <v>92</v>
          </cell>
          <cell r="I1041">
            <v>44651</v>
          </cell>
          <cell r="J1041">
            <v>44781</v>
          </cell>
          <cell r="K1041" t="str">
            <v>Kurunchi</v>
          </cell>
          <cell r="M1041">
            <v>0.97777777777777786</v>
          </cell>
          <cell r="N1041">
            <v>1</v>
          </cell>
          <cell r="O1041">
            <v>0.89434999999999998</v>
          </cell>
          <cell r="R1041" t="str">
            <v>Yes</v>
          </cell>
        </row>
        <row r="1042">
          <cell r="A1042">
            <v>1378748</v>
          </cell>
          <cell r="B1042">
            <v>1378748</v>
          </cell>
          <cell r="C1042" t="str">
            <v>Undergoing</v>
          </cell>
          <cell r="D1042" t="str">
            <v>Phase 2</v>
          </cell>
          <cell r="E1042" t="str">
            <v>CHINMAYA NILAKANTHA NAIK</v>
          </cell>
          <cell r="F1042" t="str">
            <v>Batch 55 Java FSD (E)</v>
          </cell>
          <cell r="G1042" t="str">
            <v>Wave 2</v>
          </cell>
          <cell r="H1042">
            <v>80</v>
          </cell>
          <cell r="I1042">
            <v>44657</v>
          </cell>
          <cell r="J1042">
            <v>44769</v>
          </cell>
          <cell r="K1042" t="str">
            <v>Sathish G</v>
          </cell>
          <cell r="M1042">
            <v>0.36841999999999997</v>
          </cell>
          <cell r="N1042">
            <v>3.4482758620689655E-2</v>
          </cell>
          <cell r="O1042" t="str">
            <v>Absent</v>
          </cell>
          <cell r="R1042" t="str">
            <v>No</v>
          </cell>
        </row>
        <row r="1043">
          <cell r="A1043">
            <v>1480458</v>
          </cell>
          <cell r="B1043">
            <v>1480458</v>
          </cell>
          <cell r="C1043" t="str">
            <v>Undergoing</v>
          </cell>
          <cell r="D1043" t="str">
            <v>Phase 2</v>
          </cell>
          <cell r="E1043" t="str">
            <v>Gattamaneni Hari charan</v>
          </cell>
          <cell r="F1043" t="str">
            <v>Batch 73 Java FSD(M)</v>
          </cell>
          <cell r="G1043" t="str">
            <v>Wave 3</v>
          </cell>
          <cell r="H1043">
            <v>80</v>
          </cell>
          <cell r="I1043">
            <v>44664</v>
          </cell>
          <cell r="J1043">
            <v>44776</v>
          </cell>
          <cell r="K1043" t="str">
            <v>Sandip Mohapatra</v>
          </cell>
          <cell r="L1043" t="str">
            <v>Annu Sharma</v>
          </cell>
          <cell r="M1043">
            <v>0.90909000000000006</v>
          </cell>
          <cell r="N1043">
            <v>1</v>
          </cell>
          <cell r="R1043" t="str">
            <v>yes</v>
          </cell>
        </row>
        <row r="1044">
          <cell r="A1044">
            <v>1770038</v>
          </cell>
          <cell r="B1044">
            <v>1770038</v>
          </cell>
          <cell r="C1044" t="str">
            <v>Undergoing</v>
          </cell>
          <cell r="D1044" t="str">
            <v>Phase 2</v>
          </cell>
          <cell r="E1044" t="str">
            <v>Manupati Anusha</v>
          </cell>
          <cell r="F1044" t="str">
            <v>Batch 58 .Net FSD(A)</v>
          </cell>
          <cell r="G1044" t="str">
            <v>Wave 1</v>
          </cell>
          <cell r="H1044">
            <v>80</v>
          </cell>
          <cell r="I1044">
            <v>44651</v>
          </cell>
          <cell r="J1044">
            <v>44763</v>
          </cell>
          <cell r="K1044" t="str">
            <v>Mangayarkarasi</v>
          </cell>
          <cell r="L1044" t="str">
            <v>Anilkumar</v>
          </cell>
          <cell r="M1044">
            <v>0.85</v>
          </cell>
          <cell r="N1044">
            <v>0.96</v>
          </cell>
          <cell r="O1044">
            <v>0.8129291666666667</v>
          </cell>
          <cell r="R1044" t="str">
            <v>Yes</v>
          </cell>
        </row>
        <row r="1045">
          <cell r="A1045">
            <v>1250506</v>
          </cell>
          <cell r="B1045">
            <v>1250506</v>
          </cell>
          <cell r="C1045" t="str">
            <v>Undergoing</v>
          </cell>
          <cell r="D1045" t="str">
            <v>Phase 2</v>
          </cell>
          <cell r="E1045" t="str">
            <v>Aman Chandu Wankar</v>
          </cell>
          <cell r="F1045" t="str">
            <v>Batch 99 Java+Cloud GCP(M)</v>
          </cell>
          <cell r="G1045" t="str">
            <v>Wave 8</v>
          </cell>
          <cell r="H1045">
            <v>92</v>
          </cell>
          <cell r="I1045">
            <v>44677</v>
          </cell>
          <cell r="J1045">
            <v>44805</v>
          </cell>
          <cell r="K1045" t="str">
            <v>NagaRaju</v>
          </cell>
          <cell r="M1045">
            <v>0.66666999999999998</v>
          </cell>
          <cell r="N1045">
            <v>0.9</v>
          </cell>
        </row>
        <row r="1046">
          <cell r="A1046">
            <v>1275808</v>
          </cell>
          <cell r="B1046">
            <v>1275808</v>
          </cell>
          <cell r="C1046" t="str">
            <v>Undergoing</v>
          </cell>
          <cell r="D1046" t="str">
            <v>Phase 2</v>
          </cell>
          <cell r="E1046" t="str">
            <v>Rajan Chandrashekhar Baviskar</v>
          </cell>
          <cell r="F1046" t="str">
            <v>Batch 77 Java + Cloud AWS (A)</v>
          </cell>
          <cell r="G1046" t="str">
            <v>Wave 3</v>
          </cell>
          <cell r="H1046">
            <v>92</v>
          </cell>
          <cell r="I1046">
            <v>44664</v>
          </cell>
          <cell r="J1046">
            <v>44792</v>
          </cell>
          <cell r="K1046" t="str">
            <v>Subbu</v>
          </cell>
          <cell r="M1046">
            <v>0.94117999999999991</v>
          </cell>
          <cell r="N1046">
            <v>1</v>
          </cell>
          <cell r="R1046" t="str">
            <v>Yes</v>
          </cell>
          <cell r="T1046">
            <v>44746</v>
          </cell>
          <cell r="U1046">
            <v>44772</v>
          </cell>
        </row>
        <row r="1047">
          <cell r="A1047">
            <v>1353438</v>
          </cell>
          <cell r="B1047">
            <v>1353438</v>
          </cell>
          <cell r="C1047" t="str">
            <v>Undergoing</v>
          </cell>
          <cell r="D1047" t="str">
            <v>Phase 2</v>
          </cell>
          <cell r="E1047" t="str">
            <v>Guntaka KiranKumar Reddy</v>
          </cell>
          <cell r="F1047" t="str">
            <v>Batch 77 Java + Cloud AWS (A)</v>
          </cell>
          <cell r="G1047" t="str">
            <v>Wave 3</v>
          </cell>
          <cell r="H1047">
            <v>92</v>
          </cell>
          <cell r="I1047">
            <v>44664</v>
          </cell>
          <cell r="J1047">
            <v>44792</v>
          </cell>
          <cell r="K1047" t="str">
            <v>Subbu</v>
          </cell>
          <cell r="M1047">
            <v>0.94117999999999991</v>
          </cell>
          <cell r="N1047">
            <v>0.95454545454545459</v>
          </cell>
          <cell r="R1047" t="str">
            <v>Yes</v>
          </cell>
          <cell r="T1047">
            <v>44732</v>
          </cell>
          <cell r="U1047">
            <v>44737</v>
          </cell>
        </row>
        <row r="1048">
          <cell r="A1048">
            <v>1212289</v>
          </cell>
          <cell r="B1048">
            <v>1212289</v>
          </cell>
          <cell r="C1048" t="str">
            <v>Undergoing</v>
          </cell>
          <cell r="D1048" t="str">
            <v>Phase 2</v>
          </cell>
          <cell r="E1048" t="str">
            <v>Wruttik Gopal Ponde</v>
          </cell>
          <cell r="F1048" t="str">
            <v>Batch 61 Cloud Azure (A)</v>
          </cell>
          <cell r="G1048" t="str">
            <v>Wave 1</v>
          </cell>
          <cell r="H1048">
            <v>92</v>
          </cell>
          <cell r="I1048">
            <v>44651</v>
          </cell>
          <cell r="J1048">
            <v>44781</v>
          </cell>
          <cell r="K1048" t="str">
            <v>Kurunchi</v>
          </cell>
          <cell r="M1048">
            <v>0.84444444444444444</v>
          </cell>
          <cell r="N1048">
            <v>1</v>
          </cell>
          <cell r="O1048">
            <v>0.99124999999999996</v>
          </cell>
          <cell r="R1048" t="str">
            <v>Yes</v>
          </cell>
        </row>
        <row r="1049">
          <cell r="A1049">
            <v>1400254</v>
          </cell>
          <cell r="B1049">
            <v>1400254</v>
          </cell>
          <cell r="C1049" t="str">
            <v>Undergoing</v>
          </cell>
          <cell r="D1049" t="str">
            <v>Phase 2</v>
          </cell>
          <cell r="E1049" t="str">
            <v>AAKASH YADAV</v>
          </cell>
          <cell r="F1049" t="str">
            <v>Batch 71 Java FSD (A)</v>
          </cell>
          <cell r="G1049" t="str">
            <v>Wave 2</v>
          </cell>
          <cell r="H1049">
            <v>80</v>
          </cell>
          <cell r="I1049">
            <v>44657</v>
          </cell>
          <cell r="J1049">
            <v>44769</v>
          </cell>
          <cell r="K1049" t="str">
            <v>Suprabhat</v>
          </cell>
          <cell r="L1049" t="str">
            <v>Farha</v>
          </cell>
          <cell r="M1049">
            <v>0.69696999999999998</v>
          </cell>
          <cell r="N1049">
            <v>0.48275862068965519</v>
          </cell>
          <cell r="O1049">
            <v>0.9186618333333334</v>
          </cell>
        </row>
        <row r="1050">
          <cell r="A1050">
            <v>1341470</v>
          </cell>
          <cell r="B1050">
            <v>1341470</v>
          </cell>
          <cell r="C1050" t="str">
            <v>Undergoing</v>
          </cell>
          <cell r="D1050" t="str">
            <v>Phase 2</v>
          </cell>
          <cell r="E1050" t="str">
            <v>VAIBHAV SINGH CHAUHAN</v>
          </cell>
          <cell r="F1050" t="str">
            <v>Batch 96 Java FSD (M)</v>
          </cell>
          <cell r="G1050" t="str">
            <v>Wave 7</v>
          </cell>
          <cell r="H1050">
            <v>80</v>
          </cell>
          <cell r="I1050">
            <v>44677</v>
          </cell>
          <cell r="J1050">
            <v>44789</v>
          </cell>
          <cell r="K1050" t="str">
            <v>Tarun</v>
          </cell>
          <cell r="L1050" t="str">
            <v xml:space="preserve">Vaibhav </v>
          </cell>
          <cell r="M1050">
            <v>0.92308000000000012</v>
          </cell>
          <cell r="N1050">
            <v>1</v>
          </cell>
          <cell r="R1050" t="str">
            <v>yes</v>
          </cell>
        </row>
        <row r="1051">
          <cell r="A1051">
            <v>1405940</v>
          </cell>
          <cell r="B1051">
            <v>1405940</v>
          </cell>
          <cell r="C1051" t="str">
            <v>Undergoing</v>
          </cell>
          <cell r="D1051" t="str">
            <v>Phase 2</v>
          </cell>
          <cell r="E1051" t="str">
            <v>Leo calvin Merugumolu</v>
          </cell>
          <cell r="F1051" t="str">
            <v>Batch 90 MERN(E)</v>
          </cell>
          <cell r="G1051" t="str">
            <v>Wave 7</v>
          </cell>
          <cell r="H1051">
            <v>80</v>
          </cell>
          <cell r="I1051">
            <v>44677</v>
          </cell>
          <cell r="J1051">
            <v>44789</v>
          </cell>
          <cell r="K1051" t="str">
            <v>Anamika</v>
          </cell>
          <cell r="M1051">
            <v>0.92308000000000012</v>
          </cell>
          <cell r="N1051">
            <v>0.41176470588235292</v>
          </cell>
          <cell r="R1051" t="str">
            <v>Yes</v>
          </cell>
          <cell r="S1051" t="str">
            <v>React</v>
          </cell>
          <cell r="T1051">
            <v>44725</v>
          </cell>
          <cell r="U1051">
            <v>44732</v>
          </cell>
        </row>
        <row r="1052">
          <cell r="A1052">
            <v>1387673</v>
          </cell>
          <cell r="B1052">
            <v>1387673</v>
          </cell>
          <cell r="C1052" t="str">
            <v>Undergoing</v>
          </cell>
          <cell r="D1052" t="str">
            <v>Phase 2</v>
          </cell>
          <cell r="E1052" t="str">
            <v>Manda Sai Sravanth</v>
          </cell>
          <cell r="F1052" t="str">
            <v>Batch 66 Java FSD (E)</v>
          </cell>
          <cell r="G1052" t="str">
            <v>Wave 2</v>
          </cell>
          <cell r="H1052">
            <v>80</v>
          </cell>
          <cell r="I1052">
            <v>44657</v>
          </cell>
          <cell r="J1052">
            <v>44769</v>
          </cell>
          <cell r="K1052" t="str">
            <v>Vinay Dubey</v>
          </cell>
          <cell r="L1052" t="str">
            <v>Annu Sharma</v>
          </cell>
          <cell r="M1052">
            <v>0.97436000000000011</v>
          </cell>
          <cell r="N1052">
            <v>0.7931034482758621</v>
          </cell>
          <cell r="O1052">
            <v>0.9252287380952382</v>
          </cell>
          <cell r="S1052" t="str">
            <v>Angular</v>
          </cell>
          <cell r="T1052" t="str">
            <v>24-05-2022</v>
          </cell>
          <cell r="U1052" t="str">
            <v>15-06-2022</v>
          </cell>
        </row>
        <row r="1053">
          <cell r="A1053">
            <v>1487081</v>
          </cell>
          <cell r="B1053">
            <v>1487081</v>
          </cell>
          <cell r="C1053" t="str">
            <v>Undergoing</v>
          </cell>
          <cell r="D1053" t="str">
            <v>Phase 2</v>
          </cell>
          <cell r="E1053" t="str">
            <v>Sravani Reddy</v>
          </cell>
          <cell r="F1053" t="str">
            <v>Batch 98 Java + Cloud(M)</v>
          </cell>
          <cell r="G1053" t="str">
            <v>Wave 7</v>
          </cell>
          <cell r="H1053">
            <v>92</v>
          </cell>
          <cell r="I1053">
            <v>44677</v>
          </cell>
          <cell r="J1053">
            <v>44805</v>
          </cell>
          <cell r="K1053" t="str">
            <v>Satish</v>
          </cell>
          <cell r="L1053" t="str">
            <v>Satish G</v>
          </cell>
          <cell r="M1053">
            <v>0.96153999999999995</v>
          </cell>
          <cell r="N1053">
            <v>1</v>
          </cell>
        </row>
        <row r="1054">
          <cell r="A1054">
            <v>1386346</v>
          </cell>
          <cell r="B1054">
            <v>1386346</v>
          </cell>
          <cell r="C1054" t="str">
            <v>Could Not Connect</v>
          </cell>
          <cell r="D1054" t="str">
            <v>Phase 2</v>
          </cell>
          <cell r="E1054" t="str">
            <v>Anubhav Rawat</v>
          </cell>
          <cell r="F1054" t="str">
            <v>Batch 95 MERN (M)</v>
          </cell>
          <cell r="G1054" t="str">
            <v>Wave 7</v>
          </cell>
          <cell r="H1054">
            <v>80</v>
          </cell>
          <cell r="I1054">
            <v>44677</v>
          </cell>
          <cell r="J1054">
            <v>44789</v>
          </cell>
          <cell r="K1054" t="str">
            <v>Parshad Joshi</v>
          </cell>
          <cell r="M1054">
            <v>7.6920000000000002E-2</v>
          </cell>
          <cell r="N1054">
            <v>0</v>
          </cell>
          <cell r="R1054" t="str">
            <v>probable</v>
          </cell>
        </row>
        <row r="1055">
          <cell r="A1055">
            <v>1556904</v>
          </cell>
          <cell r="B1055">
            <v>1556904</v>
          </cell>
          <cell r="C1055" t="str">
            <v>Undergoing</v>
          </cell>
          <cell r="D1055" t="str">
            <v>Phase 2</v>
          </cell>
          <cell r="E1055" t="str">
            <v>KYASA CHANDRA SHEKHAR</v>
          </cell>
          <cell r="F1055" t="str">
            <v>Batch 53 Java FSD (M)</v>
          </cell>
          <cell r="G1055" t="str">
            <v>Wave 1</v>
          </cell>
          <cell r="H1055">
            <v>80</v>
          </cell>
          <cell r="I1055">
            <v>44651</v>
          </cell>
          <cell r="J1055">
            <v>44763</v>
          </cell>
          <cell r="K1055" t="str">
            <v>Meghna</v>
          </cell>
          <cell r="L1055" t="str">
            <v>Kavitha</v>
          </cell>
          <cell r="M1055">
            <v>0.85714000000000001</v>
          </cell>
          <cell r="N1055">
            <v>0.94117647058823528</v>
          </cell>
          <cell r="O1055">
            <v>0.78246650000000006</v>
          </cell>
        </row>
        <row r="1056">
          <cell r="A1056">
            <v>1192942</v>
          </cell>
          <cell r="B1056">
            <v>1192942</v>
          </cell>
          <cell r="C1056" t="str">
            <v>Undergoing</v>
          </cell>
          <cell r="D1056" t="str">
            <v>Phase 2</v>
          </cell>
          <cell r="E1056" t="str">
            <v>Pallavi Ramesh Sable</v>
          </cell>
          <cell r="F1056" t="str">
            <v>Batch 99 Java+Cloud GCP(M)</v>
          </cell>
          <cell r="G1056" t="str">
            <v>Wave 8</v>
          </cell>
          <cell r="H1056">
            <v>92</v>
          </cell>
          <cell r="I1056">
            <v>44677</v>
          </cell>
          <cell r="J1056">
            <v>44805</v>
          </cell>
          <cell r="K1056" t="str">
            <v>NagaRaju</v>
          </cell>
          <cell r="M1056">
            <v>0.66666999999999998</v>
          </cell>
          <cell r="N1056">
            <v>0.3</v>
          </cell>
          <cell r="R1056" t="str">
            <v>Yes</v>
          </cell>
          <cell r="T1056">
            <v>44722</v>
          </cell>
          <cell r="U1056">
            <v>44740</v>
          </cell>
        </row>
        <row r="1057">
          <cell r="A1057">
            <v>1229949</v>
          </cell>
          <cell r="B1057">
            <v>1229949</v>
          </cell>
          <cell r="C1057" t="str">
            <v>Undergoing</v>
          </cell>
          <cell r="D1057" t="str">
            <v>Phase 2</v>
          </cell>
          <cell r="E1057" t="str">
            <v>Durga Santhoshi Mata Nagireddy</v>
          </cell>
          <cell r="F1057" t="str">
            <v>Batch 60 Cloud Azure (M)</v>
          </cell>
          <cell r="G1057" t="str">
            <v>Wave 1</v>
          </cell>
          <cell r="H1057">
            <v>92</v>
          </cell>
          <cell r="I1057">
            <v>44651</v>
          </cell>
          <cell r="J1057">
            <v>44781</v>
          </cell>
          <cell r="K1057" t="str">
            <v>Kurunchi</v>
          </cell>
          <cell r="M1057">
            <v>1</v>
          </cell>
          <cell r="N1057">
            <v>0.9</v>
          </cell>
          <cell r="O1057">
            <v>0.88934999999999997</v>
          </cell>
          <cell r="R1057" t="str">
            <v>YES</v>
          </cell>
        </row>
        <row r="1058">
          <cell r="A1058">
            <v>1165358</v>
          </cell>
          <cell r="B1058">
            <v>1165358</v>
          </cell>
          <cell r="C1058" t="str">
            <v>Undergoing</v>
          </cell>
          <cell r="D1058" t="str">
            <v>Phase 2</v>
          </cell>
          <cell r="E1058" t="str">
            <v>Jaswanth Gadikota</v>
          </cell>
          <cell r="F1058" t="str">
            <v>Batch 88 Java + Cloud AWS (M)</v>
          </cell>
          <cell r="G1058" t="str">
            <v>Wave 5</v>
          </cell>
          <cell r="H1058">
            <v>92</v>
          </cell>
          <cell r="I1058">
            <v>44670</v>
          </cell>
          <cell r="J1058">
            <v>44798</v>
          </cell>
          <cell r="K1058" t="str">
            <v>Sanjeet</v>
          </cell>
          <cell r="L1058" t="str">
            <v>Satish G</v>
          </cell>
          <cell r="M1058">
            <v>1</v>
          </cell>
          <cell r="N1058">
            <v>0.94117647058823528</v>
          </cell>
          <cell r="R1058" t="str">
            <v>No</v>
          </cell>
          <cell r="S1058" t="str">
            <v>Angular</v>
          </cell>
        </row>
        <row r="1059">
          <cell r="A1059">
            <v>356314</v>
          </cell>
          <cell r="B1059">
            <v>356314</v>
          </cell>
          <cell r="C1059" t="str">
            <v>Undergoing</v>
          </cell>
          <cell r="D1059" t="str">
            <v>Phase 2</v>
          </cell>
          <cell r="E1059" t="str">
            <v>GORAKATI SAINATH REDDY REDDY</v>
          </cell>
          <cell r="F1059" t="str">
            <v>Batch 63 Java FSD(A)</v>
          </cell>
          <cell r="G1059" t="str">
            <v>Wave 1</v>
          </cell>
          <cell r="H1059">
            <v>80</v>
          </cell>
          <cell r="I1059">
            <v>44651</v>
          </cell>
          <cell r="J1059">
            <v>44763</v>
          </cell>
          <cell r="K1059" t="str">
            <v>Shahid</v>
          </cell>
          <cell r="L1059" t="str">
            <v>Farha</v>
          </cell>
          <cell r="M1059">
            <v>1</v>
          </cell>
          <cell r="N1059">
            <v>0.94117647058823528</v>
          </cell>
          <cell r="O1059">
            <v>0.89380000000000015</v>
          </cell>
          <cell r="R1059" t="str">
            <v>YES</v>
          </cell>
          <cell r="T1059">
            <v>44721</v>
          </cell>
          <cell r="U1059">
            <v>44725</v>
          </cell>
        </row>
        <row r="1060">
          <cell r="A1060">
            <v>1783320</v>
          </cell>
          <cell r="B1060">
            <v>1783320</v>
          </cell>
          <cell r="C1060" t="str">
            <v>Undergoing</v>
          </cell>
          <cell r="D1060" t="str">
            <v>Phase 2</v>
          </cell>
          <cell r="E1060" t="str">
            <v>MANIKARAN RAYAPURAM</v>
          </cell>
          <cell r="F1060" t="str">
            <v>Batch 90 MERN(E)</v>
          </cell>
          <cell r="G1060" t="str">
            <v>Wave 7</v>
          </cell>
          <cell r="H1060">
            <v>80</v>
          </cell>
          <cell r="I1060">
            <v>44677</v>
          </cell>
          <cell r="J1060">
            <v>44789</v>
          </cell>
          <cell r="K1060" t="str">
            <v>Anamika</v>
          </cell>
          <cell r="M1060">
            <v>0.80769000000000002</v>
          </cell>
          <cell r="N1060">
            <v>1</v>
          </cell>
          <cell r="R1060" t="str">
            <v>Yes</v>
          </cell>
          <cell r="S1060" t="str">
            <v>React</v>
          </cell>
          <cell r="T1060">
            <v>44729</v>
          </cell>
          <cell r="U1060" t="str">
            <v>31/06/2022</v>
          </cell>
        </row>
        <row r="1061">
          <cell r="A1061">
            <v>1203332</v>
          </cell>
          <cell r="B1061">
            <v>1203332</v>
          </cell>
          <cell r="C1061" t="str">
            <v>Undergoing</v>
          </cell>
          <cell r="D1061" t="str">
            <v>Phase 2</v>
          </cell>
          <cell r="E1061" t="str">
            <v>Anmolkumar Rajesh Shah</v>
          </cell>
          <cell r="F1061" t="str">
            <v>Batch 90 MERN(E)</v>
          </cell>
          <cell r="G1061" t="str">
            <v>Wave 7</v>
          </cell>
          <cell r="H1061">
            <v>80</v>
          </cell>
          <cell r="I1061">
            <v>44677</v>
          </cell>
          <cell r="J1061">
            <v>44789</v>
          </cell>
          <cell r="K1061" t="str">
            <v>Anamika</v>
          </cell>
          <cell r="M1061">
            <v>7.6920000000000002E-2</v>
          </cell>
          <cell r="N1061">
            <v>0</v>
          </cell>
          <cell r="R1061" t="str">
            <v>Yes</v>
          </cell>
          <cell r="S1061" t="str">
            <v>React</v>
          </cell>
        </row>
        <row r="1062">
          <cell r="A1062">
            <v>1352119</v>
          </cell>
          <cell r="B1062">
            <v>1352119</v>
          </cell>
          <cell r="C1062" t="str">
            <v>Undergoing</v>
          </cell>
          <cell r="D1062" t="str">
            <v>Phase 2</v>
          </cell>
          <cell r="E1062" t="str">
            <v>Lakshmi Keerthi Golla</v>
          </cell>
          <cell r="F1062" t="str">
            <v>Batch 88 Java + Cloud AWS (M)</v>
          </cell>
          <cell r="G1062" t="str">
            <v>Wave 5</v>
          </cell>
          <cell r="H1062">
            <v>92</v>
          </cell>
          <cell r="I1062">
            <v>44670</v>
          </cell>
          <cell r="J1062">
            <v>44798</v>
          </cell>
          <cell r="K1062" t="str">
            <v>Sanjeet</v>
          </cell>
          <cell r="L1062" t="str">
            <v>Satish G</v>
          </cell>
          <cell r="M1062">
            <v>0.96774000000000004</v>
          </cell>
          <cell r="N1062">
            <v>0.94117647058823528</v>
          </cell>
          <cell r="R1062" t="str">
            <v>No</v>
          </cell>
          <cell r="S1062" t="str">
            <v>Angular</v>
          </cell>
          <cell r="T1062" t="str">
            <v>13-6-2022</v>
          </cell>
          <cell r="U1062" t="str">
            <v>20-6-22</v>
          </cell>
        </row>
        <row r="1063">
          <cell r="A1063">
            <v>1229942</v>
          </cell>
          <cell r="B1063">
            <v>1229942</v>
          </cell>
          <cell r="C1063" t="str">
            <v>Undergoing</v>
          </cell>
          <cell r="D1063" t="str">
            <v>Phase 2</v>
          </cell>
          <cell r="E1063" t="str">
            <v>Aishwarya Agarwal</v>
          </cell>
          <cell r="F1063" t="str">
            <v>Batch 77 Java + Cloud AWS (A)</v>
          </cell>
          <cell r="G1063" t="str">
            <v>Wave 3</v>
          </cell>
          <cell r="H1063">
            <v>92</v>
          </cell>
          <cell r="I1063">
            <v>44664</v>
          </cell>
          <cell r="J1063">
            <v>44792</v>
          </cell>
          <cell r="K1063" t="str">
            <v>Subbu</v>
          </cell>
          <cell r="M1063">
            <v>0.91176000000000001</v>
          </cell>
          <cell r="N1063">
            <v>1</v>
          </cell>
          <cell r="R1063" t="str">
            <v>Yes</v>
          </cell>
        </row>
        <row r="1064">
          <cell r="A1064">
            <v>1598740</v>
          </cell>
          <cell r="B1064">
            <v>1598740</v>
          </cell>
          <cell r="C1064" t="str">
            <v>Undergoing</v>
          </cell>
          <cell r="D1064" t="str">
            <v>Phase 2</v>
          </cell>
          <cell r="E1064" t="str">
            <v>Kaliki Sai Krishna</v>
          </cell>
          <cell r="F1064" t="str">
            <v>Batch 55 Java FSD (E)</v>
          </cell>
          <cell r="G1064" t="str">
            <v>Wave 2</v>
          </cell>
          <cell r="H1064">
            <v>80</v>
          </cell>
          <cell r="I1064">
            <v>44657</v>
          </cell>
          <cell r="J1064">
            <v>44769</v>
          </cell>
          <cell r="K1064" t="str">
            <v>Sathish G</v>
          </cell>
          <cell r="M1064">
            <v>1</v>
          </cell>
          <cell r="N1064">
            <v>1</v>
          </cell>
          <cell r="O1064">
            <v>0.94420000000000004</v>
          </cell>
          <cell r="R1064" t="str">
            <v>Yes</v>
          </cell>
        </row>
        <row r="1065">
          <cell r="A1065">
            <v>1278074</v>
          </cell>
          <cell r="B1065">
            <v>1278074</v>
          </cell>
          <cell r="C1065" t="str">
            <v>Undergoing</v>
          </cell>
          <cell r="D1065" t="str">
            <v>Phase 2</v>
          </cell>
          <cell r="E1065" t="str">
            <v>Prince Kumar Singh</v>
          </cell>
          <cell r="F1065" t="str">
            <v>Batch 63 Java FSD(A)</v>
          </cell>
          <cell r="G1065" t="str">
            <v>Wave 1</v>
          </cell>
          <cell r="H1065">
            <v>80</v>
          </cell>
          <cell r="I1065">
            <v>44651</v>
          </cell>
          <cell r="J1065">
            <v>44763</v>
          </cell>
          <cell r="K1065" t="str">
            <v>Shahid</v>
          </cell>
          <cell r="L1065" t="str">
            <v>Farha</v>
          </cell>
          <cell r="M1065">
            <v>0.9069799999999999</v>
          </cell>
          <cell r="N1065">
            <v>0.5</v>
          </cell>
          <cell r="O1065">
            <v>0.8906857857142858</v>
          </cell>
          <cell r="R1065" t="str">
            <v>YES</v>
          </cell>
        </row>
        <row r="1066">
          <cell r="A1066">
            <v>1538251</v>
          </cell>
          <cell r="B1066">
            <v>1538251</v>
          </cell>
          <cell r="C1066" t="str">
            <v>Undergoing</v>
          </cell>
          <cell r="D1066" t="str">
            <v>Phase 2</v>
          </cell>
          <cell r="E1066" t="str">
            <v>Charan kumar chitluri</v>
          </cell>
          <cell r="F1066" t="str">
            <v>Batch 60 Cloud Azure (M)</v>
          </cell>
          <cell r="G1066" t="str">
            <v>Wave 1</v>
          </cell>
          <cell r="H1066">
            <v>92</v>
          </cell>
          <cell r="I1066">
            <v>44651</v>
          </cell>
          <cell r="J1066">
            <v>44781</v>
          </cell>
          <cell r="K1066" t="str">
            <v>Kurunchi</v>
          </cell>
          <cell r="M1066">
            <v>0.74444444444444435</v>
          </cell>
          <cell r="N1066">
            <v>0.7</v>
          </cell>
          <cell r="O1066">
            <v>0.74662500000000009</v>
          </cell>
          <cell r="R1066" t="str">
            <v>YES</v>
          </cell>
        </row>
        <row r="1067">
          <cell r="A1067">
            <v>1204592</v>
          </cell>
          <cell r="B1067">
            <v>1204592</v>
          </cell>
          <cell r="C1067" t="str">
            <v>Undergoing</v>
          </cell>
          <cell r="D1067" t="str">
            <v>Phase 2</v>
          </cell>
          <cell r="E1067" t="str">
            <v>Ram Kashyap</v>
          </cell>
          <cell r="F1067" t="str">
            <v>Batch 73 Java FSD(M)</v>
          </cell>
          <cell r="G1067" t="str">
            <v>Wave 3</v>
          </cell>
          <cell r="H1067">
            <v>80</v>
          </cell>
          <cell r="I1067">
            <v>44664</v>
          </cell>
          <cell r="J1067">
            <v>44776</v>
          </cell>
          <cell r="K1067" t="str">
            <v>Sandip Mohapatra</v>
          </cell>
          <cell r="L1067" t="str">
            <v>Annu Sharma</v>
          </cell>
          <cell r="M1067">
            <v>0.15151999999999999</v>
          </cell>
          <cell r="N1067">
            <v>0.86956521739130432</v>
          </cell>
          <cell r="R1067" t="str">
            <v>no</v>
          </cell>
          <cell r="S1067" t="str">
            <v>java/angular</v>
          </cell>
        </row>
        <row r="1068">
          <cell r="A1068">
            <v>1688899</v>
          </cell>
          <cell r="B1068">
            <v>1688899</v>
          </cell>
          <cell r="C1068" t="str">
            <v>Undergoing</v>
          </cell>
          <cell r="D1068" t="str">
            <v>Phase 2</v>
          </cell>
          <cell r="E1068" t="str">
            <v>SIRRA NAMRATHA</v>
          </cell>
          <cell r="F1068" t="str">
            <v>Batch 92 Java + Cloud AWS (E)</v>
          </cell>
          <cell r="G1068" t="str">
            <v>Wave 5</v>
          </cell>
          <cell r="H1068">
            <v>92</v>
          </cell>
          <cell r="I1068">
            <v>44670</v>
          </cell>
          <cell r="J1068">
            <v>44798</v>
          </cell>
          <cell r="K1068" t="str">
            <v>Ashutosh</v>
          </cell>
          <cell r="L1068" t="str">
            <v xml:space="preserve">Vaibhav </v>
          </cell>
          <cell r="M1068">
            <v>0.86667000000000005</v>
          </cell>
          <cell r="N1068">
            <v>0.82352941176470584</v>
          </cell>
        </row>
        <row r="1069">
          <cell r="A1069">
            <v>1173885</v>
          </cell>
          <cell r="B1069">
            <v>1173885</v>
          </cell>
          <cell r="C1069" t="str">
            <v>Undergoing</v>
          </cell>
          <cell r="D1069" t="str">
            <v>Phase 2</v>
          </cell>
          <cell r="E1069" t="str">
            <v>Sandhya Tummalapudi</v>
          </cell>
          <cell r="F1069" t="str">
            <v>Batch 70 Java + Cloud AWS (A)</v>
          </cell>
          <cell r="G1069" t="str">
            <v>Wave 2</v>
          </cell>
          <cell r="H1069">
            <v>92</v>
          </cell>
          <cell r="I1069">
            <v>44657</v>
          </cell>
          <cell r="J1069">
            <v>44785</v>
          </cell>
          <cell r="K1069" t="str">
            <v>Annu Sharma</v>
          </cell>
          <cell r="M1069">
            <v>0.82857000000000003</v>
          </cell>
          <cell r="N1069">
            <v>0.92592592592592593</v>
          </cell>
          <cell r="O1069">
            <v>0.93801759523809536</v>
          </cell>
          <cell r="R1069" t="str">
            <v>Yes</v>
          </cell>
        </row>
        <row r="1070">
          <cell r="A1070">
            <v>1171221</v>
          </cell>
          <cell r="B1070">
            <v>1171221</v>
          </cell>
          <cell r="C1070" t="str">
            <v>Undergoing</v>
          </cell>
          <cell r="D1070" t="str">
            <v>Phase 2</v>
          </cell>
          <cell r="E1070" t="str">
            <v>Vipul Verma</v>
          </cell>
          <cell r="F1070" t="str">
            <v>Batch 102 MERN (A)</v>
          </cell>
          <cell r="G1070" t="str">
            <v>Wave 7</v>
          </cell>
          <cell r="H1070">
            <v>80</v>
          </cell>
          <cell r="I1070">
            <v>44677</v>
          </cell>
          <cell r="J1070">
            <v>44789</v>
          </cell>
          <cell r="K1070" t="str">
            <v>Dhiraj</v>
          </cell>
          <cell r="M1070">
            <v>0.44</v>
          </cell>
          <cell r="N1070">
            <v>0.29411764705882354</v>
          </cell>
          <cell r="R1070" t="str">
            <v>No</v>
          </cell>
        </row>
        <row r="1071">
          <cell r="A1071">
            <v>1196524</v>
          </cell>
          <cell r="B1071">
            <v>1196524</v>
          </cell>
          <cell r="C1071" t="str">
            <v>Undergoing</v>
          </cell>
          <cell r="D1071" t="str">
            <v>Phase 2</v>
          </cell>
          <cell r="E1071" t="str">
            <v>samyuktha kotagiri</v>
          </cell>
          <cell r="F1071" t="str">
            <v>Batch 77 Java + Cloud AWS (A)</v>
          </cell>
          <cell r="G1071" t="str">
            <v>Wave 3</v>
          </cell>
          <cell r="H1071">
            <v>92</v>
          </cell>
          <cell r="I1071">
            <v>44664</v>
          </cell>
          <cell r="J1071">
            <v>44792</v>
          </cell>
          <cell r="K1071" t="str">
            <v>Subbu</v>
          </cell>
          <cell r="M1071">
            <v>0.85293999999999992</v>
          </cell>
          <cell r="N1071">
            <v>0.95454545454545459</v>
          </cell>
          <cell r="R1071" t="str">
            <v>Yes</v>
          </cell>
        </row>
        <row r="1072">
          <cell r="A1072">
            <v>1254847</v>
          </cell>
          <cell r="B1072">
            <v>1254847</v>
          </cell>
          <cell r="C1072" t="str">
            <v>Undergoing</v>
          </cell>
          <cell r="D1072" t="str">
            <v>Phase 2</v>
          </cell>
          <cell r="E1072" t="str">
            <v>sama saikiran</v>
          </cell>
          <cell r="F1072" t="str">
            <v>Batch 73 Java FSD(M)</v>
          </cell>
          <cell r="G1072" t="str">
            <v>Wave 3</v>
          </cell>
          <cell r="H1072">
            <v>80</v>
          </cell>
          <cell r="I1072">
            <v>44664</v>
          </cell>
          <cell r="J1072">
            <v>44776</v>
          </cell>
          <cell r="K1072" t="str">
            <v>Sandip Mohapatra</v>
          </cell>
          <cell r="L1072" t="str">
            <v>Annu Sharma</v>
          </cell>
          <cell r="M1072">
            <v>0.81818000000000002</v>
          </cell>
          <cell r="N1072">
            <v>1</v>
          </cell>
          <cell r="R1072" t="str">
            <v>yes</v>
          </cell>
        </row>
        <row r="1073">
          <cell r="A1073">
            <v>1481690</v>
          </cell>
          <cell r="B1073">
            <v>1481690</v>
          </cell>
          <cell r="C1073" t="str">
            <v>Undergoing</v>
          </cell>
          <cell r="D1073" t="str">
            <v>Phase 2</v>
          </cell>
          <cell r="E1073" t="str">
            <v>shanvitha yeturu</v>
          </cell>
          <cell r="F1073" t="str">
            <v>Batch 69 Java + Cloud AWS (E)</v>
          </cell>
          <cell r="G1073" t="str">
            <v>Wave 2</v>
          </cell>
          <cell r="H1073">
            <v>92</v>
          </cell>
          <cell r="I1073">
            <v>44657</v>
          </cell>
          <cell r="J1073">
            <v>44785</v>
          </cell>
          <cell r="K1073" t="str">
            <v>Sandip Mohapatra</v>
          </cell>
          <cell r="L1073" t="str">
            <v>Annu Sharma</v>
          </cell>
          <cell r="M1073">
            <v>0.92308000000000012</v>
          </cell>
          <cell r="N1073">
            <v>0.66666666666666663</v>
          </cell>
          <cell r="O1073">
            <v>0.91737142857142873</v>
          </cell>
          <cell r="R1073" t="str">
            <v>yes</v>
          </cell>
        </row>
        <row r="1074">
          <cell r="A1074">
            <v>195567</v>
          </cell>
          <cell r="B1074">
            <v>195567</v>
          </cell>
          <cell r="C1074" t="str">
            <v>Undergoing</v>
          </cell>
          <cell r="D1074" t="str">
            <v>Phase 2</v>
          </cell>
          <cell r="E1074" t="str">
            <v>CHITTUMOORI VISWESWARAIAH</v>
          </cell>
          <cell r="F1074" t="str">
            <v>Batch 55 Java FSD (E)</v>
          </cell>
          <cell r="G1074" t="str">
            <v>Wave 2</v>
          </cell>
          <cell r="H1074">
            <v>80</v>
          </cell>
          <cell r="I1074">
            <v>44657</v>
          </cell>
          <cell r="J1074">
            <v>44769</v>
          </cell>
          <cell r="K1074" t="str">
            <v>Sathish G</v>
          </cell>
          <cell r="M1074">
            <v>0.76316000000000006</v>
          </cell>
          <cell r="N1074">
            <v>0.68965517241379315</v>
          </cell>
          <cell r="O1074">
            <v>0.93830459523809528</v>
          </cell>
          <cell r="R1074" t="str">
            <v>Yes</v>
          </cell>
        </row>
        <row r="1075">
          <cell r="A1075">
            <v>1122291</v>
          </cell>
          <cell r="B1075">
            <v>1122291</v>
          </cell>
          <cell r="C1075" t="str">
            <v>Undergoing</v>
          </cell>
          <cell r="D1075" t="str">
            <v>Phase 2</v>
          </cell>
          <cell r="E1075" t="str">
            <v>Kunal Satish Kotkar</v>
          </cell>
          <cell r="F1075" t="str">
            <v>Batch 61 Cloud Azure (A)</v>
          </cell>
          <cell r="G1075" t="str">
            <v>Wave 1</v>
          </cell>
          <cell r="H1075">
            <v>92</v>
          </cell>
          <cell r="I1075">
            <v>44651</v>
          </cell>
          <cell r="J1075">
            <v>44781</v>
          </cell>
          <cell r="K1075" t="str">
            <v>Kurunchi</v>
          </cell>
          <cell r="M1075">
            <v>0.93333333333333313</v>
          </cell>
          <cell r="N1075">
            <v>1</v>
          </cell>
          <cell r="O1075">
            <v>0.99625000000000008</v>
          </cell>
          <cell r="R1075" t="str">
            <v>Yes</v>
          </cell>
        </row>
        <row r="1076">
          <cell r="A1076">
            <v>1287766</v>
          </cell>
          <cell r="B1076">
            <v>1287766</v>
          </cell>
          <cell r="C1076" t="str">
            <v>Undergoing</v>
          </cell>
          <cell r="D1076" t="str">
            <v>Phase 2</v>
          </cell>
          <cell r="E1076" t="str">
            <v>C SAI KRISHNA REDDY</v>
          </cell>
          <cell r="F1076" t="str">
            <v>Batch 96 Java FSD (M)</v>
          </cell>
          <cell r="G1076" t="str">
            <v>Wave 7</v>
          </cell>
          <cell r="H1076">
            <v>80</v>
          </cell>
          <cell r="I1076">
            <v>44677</v>
          </cell>
          <cell r="J1076">
            <v>44789</v>
          </cell>
          <cell r="K1076" t="str">
            <v>Tarun</v>
          </cell>
          <cell r="L1076" t="str">
            <v xml:space="preserve">Vaibhav </v>
          </cell>
          <cell r="M1076">
            <v>1</v>
          </cell>
          <cell r="N1076">
            <v>1</v>
          </cell>
          <cell r="R1076" t="str">
            <v>Yes</v>
          </cell>
        </row>
        <row r="1077">
          <cell r="A1077">
            <v>1598718</v>
          </cell>
          <cell r="B1077">
            <v>1598718</v>
          </cell>
          <cell r="C1077" t="str">
            <v>Undergoing</v>
          </cell>
          <cell r="D1077" t="str">
            <v>Phase 2</v>
          </cell>
          <cell r="E1077" t="str">
            <v>Vijaya Lakshmi Nukala</v>
          </cell>
          <cell r="F1077" t="str">
            <v>Batch 60 Cloud Azure (M)</v>
          </cell>
          <cell r="G1077" t="str">
            <v>Wave 1</v>
          </cell>
          <cell r="H1077">
            <v>92</v>
          </cell>
          <cell r="I1077">
            <v>44651</v>
          </cell>
          <cell r="J1077">
            <v>44781</v>
          </cell>
          <cell r="K1077" t="str">
            <v>Kurunchi</v>
          </cell>
          <cell r="M1077">
            <v>0.95555555555555549</v>
          </cell>
          <cell r="N1077">
            <v>1</v>
          </cell>
          <cell r="O1077">
            <v>0.86430000000000007</v>
          </cell>
          <cell r="R1077" t="str">
            <v>YES</v>
          </cell>
        </row>
        <row r="1078">
          <cell r="A1078">
            <v>1195202</v>
          </cell>
          <cell r="B1078">
            <v>1195202</v>
          </cell>
          <cell r="C1078" t="str">
            <v>Undergoing</v>
          </cell>
          <cell r="D1078" t="str">
            <v>Phase 2</v>
          </cell>
          <cell r="E1078" t="str">
            <v>Abhishek Annaso Gat</v>
          </cell>
          <cell r="F1078" t="str">
            <v>Batch 88 Java + Cloud AWS (M)</v>
          </cell>
          <cell r="G1078" t="str">
            <v>Wave 5</v>
          </cell>
          <cell r="H1078">
            <v>92</v>
          </cell>
          <cell r="I1078">
            <v>44670</v>
          </cell>
          <cell r="J1078">
            <v>44798</v>
          </cell>
          <cell r="K1078" t="str">
            <v>Sanjeet</v>
          </cell>
          <cell r="L1078" t="str">
            <v>Satish G</v>
          </cell>
          <cell r="M1078">
            <v>0.87096999999999991</v>
          </cell>
          <cell r="N1078">
            <v>0.88235294117647056</v>
          </cell>
          <cell r="R1078" t="str">
            <v>No</v>
          </cell>
          <cell r="S1078" t="str">
            <v>Angular</v>
          </cell>
          <cell r="T1078" t="str">
            <v>20-6-2022</v>
          </cell>
          <cell r="U1078" t="str">
            <v>30-6-2022</v>
          </cell>
        </row>
        <row r="1079">
          <cell r="A1079">
            <v>1196535</v>
          </cell>
          <cell r="B1079">
            <v>1196535</v>
          </cell>
          <cell r="C1079" t="str">
            <v>Undergoing</v>
          </cell>
          <cell r="D1079" t="str">
            <v>Phase 2</v>
          </cell>
          <cell r="E1079" t="str">
            <v>RITHISH REDDY PAPPULA</v>
          </cell>
          <cell r="F1079" t="str">
            <v>Batch 52 Java FSD (M)</v>
          </cell>
          <cell r="G1079" t="str">
            <v>Wave 1</v>
          </cell>
          <cell r="H1079">
            <v>80</v>
          </cell>
          <cell r="I1079">
            <v>44651</v>
          </cell>
          <cell r="J1079">
            <v>44763</v>
          </cell>
          <cell r="K1079" t="str">
            <v>Saket</v>
          </cell>
          <cell r="L1079" t="str">
            <v>Kavitha</v>
          </cell>
          <cell r="M1079">
            <v>0.64285999999999999</v>
          </cell>
          <cell r="N1079">
            <v>0.82352941176470584</v>
          </cell>
          <cell r="O1079">
            <v>0.88350600000000012</v>
          </cell>
          <cell r="R1079" t="str">
            <v>No</v>
          </cell>
          <cell r="S1079" t="str">
            <v>Angular</v>
          </cell>
        </row>
        <row r="1080">
          <cell r="A1080">
            <v>1397053</v>
          </cell>
          <cell r="B1080">
            <v>1397053</v>
          </cell>
          <cell r="C1080" t="str">
            <v>Undergoing</v>
          </cell>
          <cell r="D1080" t="str">
            <v>Phase 2</v>
          </cell>
          <cell r="E1080" t="str">
            <v>Naga Venkata Satya Bala Kotipalli</v>
          </cell>
          <cell r="F1080" t="str">
            <v>Batch 77 Java + Cloud AWS (A)</v>
          </cell>
          <cell r="G1080" t="str">
            <v>Wave 3</v>
          </cell>
          <cell r="H1080">
            <v>92</v>
          </cell>
          <cell r="I1080">
            <v>44664</v>
          </cell>
          <cell r="J1080">
            <v>44792</v>
          </cell>
          <cell r="K1080" t="str">
            <v>Subbu</v>
          </cell>
          <cell r="M1080">
            <v>0.85293999999999992</v>
          </cell>
          <cell r="N1080">
            <v>0.86363636363636365</v>
          </cell>
          <cell r="R1080" t="str">
            <v>Yes</v>
          </cell>
        </row>
        <row r="1081">
          <cell r="A1081">
            <v>626076</v>
          </cell>
          <cell r="B1081">
            <v>626076</v>
          </cell>
          <cell r="C1081" t="str">
            <v>Undergoing</v>
          </cell>
          <cell r="D1081" t="str">
            <v>Phase 2</v>
          </cell>
          <cell r="E1081" t="str">
            <v>ANGADALA Dileep Kumar</v>
          </cell>
          <cell r="F1081" t="str">
            <v>Batch 82 Java + Cloud AWS (M)</v>
          </cell>
          <cell r="G1081" t="str">
            <v>Wave 5</v>
          </cell>
          <cell r="H1081">
            <v>92</v>
          </cell>
          <cell r="I1081">
            <v>44669</v>
          </cell>
          <cell r="J1081">
            <v>44797</v>
          </cell>
          <cell r="K1081" t="str">
            <v>Mekala</v>
          </cell>
          <cell r="M1081">
            <v>1</v>
          </cell>
          <cell r="N1081">
            <v>0.88235294117647056</v>
          </cell>
          <cell r="T1081">
            <v>44722</v>
          </cell>
          <cell r="U1081">
            <v>44725</v>
          </cell>
        </row>
        <row r="1082">
          <cell r="A1082">
            <v>1273126</v>
          </cell>
          <cell r="B1082">
            <v>1273126</v>
          </cell>
          <cell r="C1082" t="str">
            <v>Undergoing</v>
          </cell>
          <cell r="D1082" t="str">
            <v>Phase 2</v>
          </cell>
          <cell r="E1082" t="str">
            <v>Shital Kishor Gadekar</v>
          </cell>
          <cell r="F1082" t="str">
            <v>Batch 55 Java FSD (E)</v>
          </cell>
          <cell r="G1082" t="str">
            <v>Wave 2</v>
          </cell>
          <cell r="H1082">
            <v>80</v>
          </cell>
          <cell r="I1082">
            <v>44657</v>
          </cell>
          <cell r="J1082">
            <v>44769</v>
          </cell>
          <cell r="K1082" t="str">
            <v>Sathish G</v>
          </cell>
          <cell r="M1082">
            <v>1</v>
          </cell>
          <cell r="N1082">
            <v>0.82758620689655171</v>
          </cell>
          <cell r="O1082">
            <v>0.94663809523809528</v>
          </cell>
          <cell r="R1082" t="str">
            <v>Yes</v>
          </cell>
        </row>
        <row r="1083">
          <cell r="A1083">
            <v>1629661</v>
          </cell>
          <cell r="B1083">
            <v>1629661</v>
          </cell>
          <cell r="C1083" t="str">
            <v>Undergoing</v>
          </cell>
          <cell r="D1083" t="str">
            <v>Phase 2</v>
          </cell>
          <cell r="E1083" t="str">
            <v>Devansh Srivastava</v>
          </cell>
          <cell r="F1083" t="str">
            <v>Batch 66 Java FSD (E)</v>
          </cell>
          <cell r="G1083" t="str">
            <v>Wave 2</v>
          </cell>
          <cell r="H1083">
            <v>80</v>
          </cell>
          <cell r="I1083">
            <v>44657</v>
          </cell>
          <cell r="J1083">
            <v>44769</v>
          </cell>
          <cell r="K1083" t="str">
            <v>Vinay Dubey</v>
          </cell>
          <cell r="L1083" t="str">
            <v>Annu Sharma</v>
          </cell>
          <cell r="M1083">
            <v>0.53845999999999994</v>
          </cell>
          <cell r="N1083">
            <v>0.86206896551724133</v>
          </cell>
          <cell r="O1083">
            <v>0.90585714285714292</v>
          </cell>
          <cell r="R1083" t="str">
            <v>Yes</v>
          </cell>
          <cell r="S1083" t="str">
            <v>Angular</v>
          </cell>
          <cell r="T1083">
            <v>44718</v>
          </cell>
          <cell r="U1083" t="str">
            <v>13-06-2022</v>
          </cell>
        </row>
        <row r="1084">
          <cell r="A1084">
            <v>1650270</v>
          </cell>
          <cell r="B1084">
            <v>1650270</v>
          </cell>
          <cell r="C1084" t="str">
            <v>Undergoing</v>
          </cell>
          <cell r="D1084" t="str">
            <v>Phase 2</v>
          </cell>
          <cell r="E1084" t="str">
            <v>Hari Priya Racharla</v>
          </cell>
          <cell r="F1084" t="str">
            <v>Batch 69 Java + Cloud AWS (E)</v>
          </cell>
          <cell r="G1084" t="str">
            <v>Wave 2</v>
          </cell>
          <cell r="H1084">
            <v>92</v>
          </cell>
          <cell r="I1084">
            <v>44657</v>
          </cell>
          <cell r="J1084">
            <v>44785</v>
          </cell>
          <cell r="K1084" t="str">
            <v>Sandip Mohapatra</v>
          </cell>
          <cell r="L1084" t="str">
            <v>Annu Sharma</v>
          </cell>
          <cell r="M1084">
            <v>0.7</v>
          </cell>
          <cell r="N1084">
            <v>0.92592592592592593</v>
          </cell>
          <cell r="O1084">
            <v>0.92949259523809535</v>
          </cell>
          <cell r="R1084" t="str">
            <v>yes</v>
          </cell>
        </row>
        <row r="1085">
          <cell r="A1085">
            <v>1356530</v>
          </cell>
          <cell r="B1085">
            <v>1356530</v>
          </cell>
          <cell r="C1085" t="str">
            <v>Undergoing</v>
          </cell>
          <cell r="D1085" t="str">
            <v>Phase 2</v>
          </cell>
          <cell r="E1085" t="str">
            <v>SOMASHREE BHATTACHARYA</v>
          </cell>
          <cell r="F1085" t="str">
            <v>Batch 82 Java + Cloud AWS (M)</v>
          </cell>
          <cell r="G1085" t="str">
            <v>Wave 5</v>
          </cell>
          <cell r="H1085">
            <v>92</v>
          </cell>
          <cell r="I1085">
            <v>44669</v>
          </cell>
          <cell r="J1085">
            <v>44797</v>
          </cell>
          <cell r="K1085" t="str">
            <v>Mekala</v>
          </cell>
          <cell r="M1085">
            <v>1</v>
          </cell>
          <cell r="N1085">
            <v>1</v>
          </cell>
        </row>
        <row r="1086">
          <cell r="A1086">
            <v>1172536</v>
          </cell>
          <cell r="B1086">
            <v>1172536</v>
          </cell>
          <cell r="C1086" t="str">
            <v>Undergoing</v>
          </cell>
          <cell r="D1086" t="str">
            <v>Phase 2</v>
          </cell>
          <cell r="E1086" t="str">
            <v>Pushp Jain</v>
          </cell>
          <cell r="F1086" t="str">
            <v>Batch 75 Java FSD (A)</v>
          </cell>
          <cell r="G1086" t="str">
            <v>Wave 5</v>
          </cell>
          <cell r="H1086">
            <v>80</v>
          </cell>
          <cell r="I1086">
            <v>44669</v>
          </cell>
          <cell r="J1086">
            <v>44781</v>
          </cell>
          <cell r="K1086" t="str">
            <v>Farah</v>
          </cell>
          <cell r="M1086">
            <v>0.7</v>
          </cell>
          <cell r="N1086">
            <v>1</v>
          </cell>
          <cell r="R1086" t="str">
            <v>Yes</v>
          </cell>
        </row>
        <row r="1087">
          <cell r="A1087">
            <v>201097</v>
          </cell>
          <cell r="B1087">
            <v>201097</v>
          </cell>
          <cell r="C1087" t="str">
            <v>Undergoing</v>
          </cell>
          <cell r="D1087" t="str">
            <v>Phase 2</v>
          </cell>
          <cell r="E1087" t="str">
            <v>CHAKALA VINAY KUMAR</v>
          </cell>
          <cell r="F1087" t="str">
            <v>Batch 61 Cloud Azure (A)</v>
          </cell>
          <cell r="G1087" t="str">
            <v>Wave 1</v>
          </cell>
          <cell r="H1087">
            <v>92</v>
          </cell>
          <cell r="I1087">
            <v>44651</v>
          </cell>
          <cell r="J1087">
            <v>44781</v>
          </cell>
          <cell r="K1087" t="str">
            <v>Kurunchi</v>
          </cell>
          <cell r="M1087">
            <v>8.8888888888888892E-2</v>
          </cell>
          <cell r="N1087">
            <v>0.9</v>
          </cell>
          <cell r="O1087">
            <v>0.8758999999999999</v>
          </cell>
          <cell r="R1087" t="str">
            <v>Yes</v>
          </cell>
        </row>
        <row r="1088">
          <cell r="A1088">
            <v>1752195</v>
          </cell>
          <cell r="B1088">
            <v>1752195</v>
          </cell>
          <cell r="C1088" t="str">
            <v>Undergoing</v>
          </cell>
          <cell r="D1088" t="str">
            <v>Phase 2</v>
          </cell>
          <cell r="E1088" t="str">
            <v>Shani Pawan Tiwari</v>
          </cell>
          <cell r="F1088" t="str">
            <v>Batch 92 Java + Cloud AWS (E)</v>
          </cell>
          <cell r="G1088" t="str">
            <v>Wave 5</v>
          </cell>
          <cell r="H1088">
            <v>92</v>
          </cell>
          <cell r="I1088">
            <v>44670</v>
          </cell>
          <cell r="J1088">
            <v>44798</v>
          </cell>
          <cell r="K1088" t="str">
            <v>Ashutosh</v>
          </cell>
          <cell r="L1088" t="str">
            <v xml:space="preserve">Vaibhav </v>
          </cell>
          <cell r="M1088">
            <v>0.93332999999999999</v>
          </cell>
          <cell r="N1088">
            <v>0</v>
          </cell>
        </row>
        <row r="1089">
          <cell r="A1089">
            <v>1114669</v>
          </cell>
          <cell r="B1089">
            <v>1114669</v>
          </cell>
          <cell r="C1089" t="str">
            <v>Undergoing</v>
          </cell>
          <cell r="D1089" t="str">
            <v>Phase 2</v>
          </cell>
          <cell r="E1089" t="str">
            <v>CHIMBILI RAGHA PAVANI</v>
          </cell>
          <cell r="F1089" t="str">
            <v>Batch 69 Java + Cloud AWS (E)</v>
          </cell>
          <cell r="G1089" t="str">
            <v>Wave 2</v>
          </cell>
          <cell r="H1089">
            <v>92</v>
          </cell>
          <cell r="I1089">
            <v>44657</v>
          </cell>
          <cell r="J1089">
            <v>44785</v>
          </cell>
          <cell r="K1089" t="str">
            <v>Sandip Mohapatra</v>
          </cell>
          <cell r="L1089" t="str">
            <v>Annu Sharma</v>
          </cell>
          <cell r="M1089">
            <v>0.94872000000000001</v>
          </cell>
          <cell r="N1089">
            <v>0.92592592592592593</v>
          </cell>
          <cell r="O1089">
            <v>0.93242509523809536</v>
          </cell>
          <cell r="R1089" t="str">
            <v>yes</v>
          </cell>
        </row>
        <row r="1090">
          <cell r="A1090">
            <v>1152944</v>
          </cell>
          <cell r="B1090">
            <v>1152944</v>
          </cell>
          <cell r="C1090" t="str">
            <v>Undergoing</v>
          </cell>
          <cell r="D1090" t="str">
            <v>Phase 2</v>
          </cell>
          <cell r="E1090" t="str">
            <v>Anuradha</v>
          </cell>
          <cell r="F1090" t="str">
            <v>Batch 82 Java + Cloud AWS (M)</v>
          </cell>
          <cell r="G1090" t="str">
            <v>Wave 5</v>
          </cell>
          <cell r="H1090">
            <v>92</v>
          </cell>
          <cell r="I1090">
            <v>44669</v>
          </cell>
          <cell r="J1090">
            <v>44797</v>
          </cell>
          <cell r="K1090" t="str">
            <v>Mekala</v>
          </cell>
          <cell r="M1090">
            <v>0.96667000000000003</v>
          </cell>
          <cell r="N1090">
            <v>0.88235294117647056</v>
          </cell>
          <cell r="T1090">
            <v>44714</v>
          </cell>
          <cell r="U1090">
            <v>44724</v>
          </cell>
        </row>
        <row r="1091">
          <cell r="A1091">
            <v>1573442</v>
          </cell>
          <cell r="B1091">
            <v>1573442</v>
          </cell>
          <cell r="C1091" t="str">
            <v>Undergoing</v>
          </cell>
          <cell r="D1091" t="str">
            <v>Phase 2</v>
          </cell>
          <cell r="E1091" t="str">
            <v>Venkata Sai Charan Adipudi</v>
          </cell>
          <cell r="F1091" t="str">
            <v>Batch 55 Java FSD (E)</v>
          </cell>
          <cell r="G1091" t="str">
            <v>Wave 2</v>
          </cell>
          <cell r="H1091">
            <v>80</v>
          </cell>
          <cell r="I1091">
            <v>44657</v>
          </cell>
          <cell r="J1091">
            <v>44769</v>
          </cell>
          <cell r="K1091" t="str">
            <v>Sathish G</v>
          </cell>
          <cell r="M1091">
            <v>0.36841999999999997</v>
          </cell>
          <cell r="N1091">
            <v>0.41379310344827586</v>
          </cell>
          <cell r="O1091" t="str">
            <v>Absent</v>
          </cell>
          <cell r="R1091" t="str">
            <v>No</v>
          </cell>
        </row>
        <row r="1092">
          <cell r="A1092">
            <v>1092674</v>
          </cell>
          <cell r="B1092">
            <v>1092674</v>
          </cell>
          <cell r="C1092" t="str">
            <v>Undergoing</v>
          </cell>
          <cell r="D1092" t="str">
            <v>Phase 2</v>
          </cell>
          <cell r="E1092" t="str">
            <v>Aman Gupta</v>
          </cell>
          <cell r="F1092" t="str">
            <v>Batch 102 MERN (A)</v>
          </cell>
          <cell r="G1092" t="str">
            <v>Wave 7</v>
          </cell>
          <cell r="H1092">
            <v>80</v>
          </cell>
          <cell r="I1092">
            <v>44677</v>
          </cell>
          <cell r="J1092">
            <v>44789</v>
          </cell>
          <cell r="K1092" t="str">
            <v>Dhiraj</v>
          </cell>
          <cell r="M1092">
            <v>0.84</v>
          </cell>
          <cell r="N1092">
            <v>0.94117647058823528</v>
          </cell>
          <cell r="R1092" t="str">
            <v>Yes</v>
          </cell>
          <cell r="T1092">
            <v>44718</v>
          </cell>
          <cell r="U1092">
            <v>44723</v>
          </cell>
        </row>
        <row r="1093">
          <cell r="A1093">
            <v>1340196</v>
          </cell>
          <cell r="B1093">
            <v>1340196</v>
          </cell>
          <cell r="C1093" t="str">
            <v>Undergoing</v>
          </cell>
          <cell r="D1093" t="str">
            <v>Phase 2</v>
          </cell>
          <cell r="E1093" t="str">
            <v>Sriman Reddy Ragayyagari</v>
          </cell>
          <cell r="F1093" t="str">
            <v>Batch 82 Java + Cloud AWS (M)</v>
          </cell>
          <cell r="G1093" t="str">
            <v>Wave 5</v>
          </cell>
          <cell r="H1093">
            <v>92</v>
          </cell>
          <cell r="I1093">
            <v>44669</v>
          </cell>
          <cell r="J1093">
            <v>44797</v>
          </cell>
          <cell r="K1093" t="str">
            <v>Mekala</v>
          </cell>
          <cell r="M1093">
            <v>0.83333000000000002</v>
          </cell>
          <cell r="N1093">
            <v>0.88235294117647056</v>
          </cell>
          <cell r="T1093">
            <v>44735</v>
          </cell>
          <cell r="U1093">
            <v>44739</v>
          </cell>
        </row>
        <row r="1094">
          <cell r="A1094">
            <v>1621738</v>
          </cell>
          <cell r="B1094">
            <v>1621738</v>
          </cell>
          <cell r="C1094" t="str">
            <v>Undergoing</v>
          </cell>
          <cell r="D1094" t="str">
            <v>Phase 2</v>
          </cell>
          <cell r="E1094" t="str">
            <v>Ravali Chilukuri</v>
          </cell>
          <cell r="F1094" t="str">
            <v>Batch 92 Java + Cloud AWS (E)</v>
          </cell>
          <cell r="G1094" t="str">
            <v>Wave 5</v>
          </cell>
          <cell r="H1094">
            <v>92</v>
          </cell>
          <cell r="I1094">
            <v>44670</v>
          </cell>
          <cell r="J1094">
            <v>44798</v>
          </cell>
          <cell r="K1094" t="str">
            <v>Ashutosh</v>
          </cell>
          <cell r="L1094" t="str">
            <v xml:space="preserve">Vaibhav </v>
          </cell>
          <cell r="M1094">
            <v>0.9</v>
          </cell>
          <cell r="N1094">
            <v>0.94117647058823528</v>
          </cell>
        </row>
        <row r="1095">
          <cell r="A1095">
            <v>1539535</v>
          </cell>
          <cell r="B1095">
            <v>1539535</v>
          </cell>
          <cell r="C1095" t="str">
            <v>Could Not Connect</v>
          </cell>
          <cell r="D1095" t="str">
            <v>Phase 2</v>
          </cell>
          <cell r="E1095" t="str">
            <v>Maheswar Reddy Marthala</v>
          </cell>
          <cell r="F1095" t="str">
            <v>Batch 66 Java FSD (E)</v>
          </cell>
          <cell r="G1095" t="str">
            <v>Wave 2</v>
          </cell>
          <cell r="H1095">
            <v>80</v>
          </cell>
          <cell r="I1095">
            <v>44657</v>
          </cell>
          <cell r="J1095">
            <v>44769</v>
          </cell>
          <cell r="K1095" t="str">
            <v>Vinay Dubey</v>
          </cell>
          <cell r="L1095" t="str">
            <v>Annu Sharma</v>
          </cell>
          <cell r="M1095">
            <v>0.10256</v>
          </cell>
          <cell r="N1095">
            <v>0.20689655172413793</v>
          </cell>
          <cell r="O1095" t="str">
            <v>Absent</v>
          </cell>
        </row>
        <row r="1096">
          <cell r="A1096">
            <v>1757894</v>
          </cell>
          <cell r="B1096">
            <v>1757894</v>
          </cell>
          <cell r="C1096" t="str">
            <v>Undergoing</v>
          </cell>
          <cell r="D1096" t="str">
            <v>Phase 2</v>
          </cell>
          <cell r="E1096" t="str">
            <v>Arpan Sharma</v>
          </cell>
          <cell r="F1096" t="str">
            <v>Batch 52 Java FSD (M)</v>
          </cell>
          <cell r="G1096" t="str">
            <v>Wave 1</v>
          </cell>
          <cell r="H1096">
            <v>80</v>
          </cell>
          <cell r="I1096">
            <v>44651</v>
          </cell>
          <cell r="J1096">
            <v>44763</v>
          </cell>
          <cell r="K1096" t="str">
            <v>Saket</v>
          </cell>
          <cell r="L1096" t="str">
            <v>Kavitha</v>
          </cell>
          <cell r="M1096">
            <v>0.9</v>
          </cell>
          <cell r="N1096">
            <v>0.55882352941176472</v>
          </cell>
          <cell r="O1096">
            <v>0.86995059523809537</v>
          </cell>
          <cell r="R1096" t="str">
            <v>Yes</v>
          </cell>
        </row>
        <row r="1097">
          <cell r="A1097">
            <v>1366787</v>
          </cell>
          <cell r="B1097">
            <v>1366787</v>
          </cell>
          <cell r="C1097" t="str">
            <v>Undergoing</v>
          </cell>
          <cell r="D1097" t="str">
            <v>Phase 2</v>
          </cell>
          <cell r="E1097" t="str">
            <v>VELAMALA JAYA KRISHNA</v>
          </cell>
          <cell r="F1097" t="str">
            <v>Batch 55 Java FSD (E)</v>
          </cell>
          <cell r="G1097" t="str">
            <v>Wave 2</v>
          </cell>
          <cell r="H1097">
            <v>80</v>
          </cell>
          <cell r="I1097">
            <v>44657</v>
          </cell>
          <cell r="J1097">
            <v>44769</v>
          </cell>
          <cell r="K1097" t="str">
            <v>Sathish G</v>
          </cell>
          <cell r="M1097">
            <v>7.8949999999999992E-2</v>
          </cell>
          <cell r="N1097">
            <v>3.4482758620689655E-2</v>
          </cell>
          <cell r="O1097" t="str">
            <v>Absent</v>
          </cell>
          <cell r="R1097" t="str">
            <v>No</v>
          </cell>
        </row>
        <row r="1098">
          <cell r="A1098">
            <v>1552515</v>
          </cell>
          <cell r="B1098">
            <v>1552515</v>
          </cell>
          <cell r="C1098" t="str">
            <v>Undergoing</v>
          </cell>
          <cell r="D1098" t="str">
            <v>Phase 2</v>
          </cell>
          <cell r="E1098" t="str">
            <v>Rushabh Santosh Gandhi</v>
          </cell>
          <cell r="F1098" t="str">
            <v>Batch 92 Java + Cloud AWS (E)</v>
          </cell>
          <cell r="G1098" t="str">
            <v>Wave 5</v>
          </cell>
          <cell r="H1098">
            <v>92</v>
          </cell>
          <cell r="I1098">
            <v>44670</v>
          </cell>
          <cell r="J1098">
            <v>44798</v>
          </cell>
          <cell r="K1098" t="str">
            <v>Ashutosh</v>
          </cell>
          <cell r="L1098" t="str">
            <v xml:space="preserve">Vaibhav </v>
          </cell>
          <cell r="M1098">
            <v>0.56667000000000001</v>
          </cell>
          <cell r="N1098">
            <v>0.88235294117647056</v>
          </cell>
        </row>
        <row r="1099">
          <cell r="A1099">
            <v>1227213</v>
          </cell>
          <cell r="B1099" t="e">
            <v>#N/A</v>
          </cell>
          <cell r="C1099" t="str">
            <v>Dropout</v>
          </cell>
          <cell r="D1099" t="str">
            <v>Phase 2</v>
          </cell>
          <cell r="E1099" t="str">
            <v>Ankit Kumar Sinha</v>
          </cell>
          <cell r="F1099" t="str">
            <v>Batch 78 MERN (M)</v>
          </cell>
          <cell r="G1099" t="str">
            <v>Wave 3</v>
          </cell>
          <cell r="H1099">
            <v>80</v>
          </cell>
          <cell r="I1099">
            <v>44664</v>
          </cell>
          <cell r="J1099">
            <v>44776</v>
          </cell>
          <cell r="K1099" t="str">
            <v>Dinesh</v>
          </cell>
          <cell r="M1099">
            <v>0.88234999999999997</v>
          </cell>
          <cell r="N1099">
            <v>0.81481481481481477</v>
          </cell>
          <cell r="R1099" t="str">
            <v>Yes</v>
          </cell>
          <cell r="S1099" t="str">
            <v>Advance React</v>
          </cell>
          <cell r="T1099">
            <v>44723</v>
          </cell>
          <cell r="U1099">
            <v>44737</v>
          </cell>
        </row>
        <row r="1100">
          <cell r="A1100">
            <v>1093977</v>
          </cell>
          <cell r="B1100">
            <v>1093977</v>
          </cell>
          <cell r="C1100" t="str">
            <v>Undergoing</v>
          </cell>
          <cell r="D1100" t="str">
            <v>Phase 2</v>
          </cell>
          <cell r="E1100" t="str">
            <v>POORNA SAITEJA PERINA</v>
          </cell>
          <cell r="F1100" t="str">
            <v>Batch 90 MERN(E)</v>
          </cell>
          <cell r="G1100" t="str">
            <v>Wave 7</v>
          </cell>
          <cell r="H1100">
            <v>80</v>
          </cell>
          <cell r="I1100">
            <v>44677</v>
          </cell>
          <cell r="J1100">
            <v>44789</v>
          </cell>
          <cell r="K1100" t="str">
            <v>Anamika</v>
          </cell>
          <cell r="M1100">
            <v>0.23077000000000003</v>
          </cell>
          <cell r="N1100">
            <v>0</v>
          </cell>
          <cell r="R1100" t="str">
            <v>No</v>
          </cell>
          <cell r="S1100" t="str">
            <v>React</v>
          </cell>
        </row>
        <row r="1101">
          <cell r="A1101">
            <v>1604390</v>
          </cell>
          <cell r="B1101">
            <v>1604390</v>
          </cell>
          <cell r="C1101" t="str">
            <v>Undergoing</v>
          </cell>
          <cell r="D1101" t="str">
            <v>Phase 2</v>
          </cell>
          <cell r="E1101" t="str">
            <v>THANGELLAPALLI NITHIN SAI</v>
          </cell>
          <cell r="F1101" t="str">
            <v>Batch 66 Java FSD (E)</v>
          </cell>
          <cell r="G1101" t="str">
            <v>Wave 2</v>
          </cell>
          <cell r="H1101">
            <v>80</v>
          </cell>
          <cell r="I1101">
            <v>44657</v>
          </cell>
          <cell r="J1101">
            <v>44769</v>
          </cell>
          <cell r="K1101" t="str">
            <v>Vinay Dubey</v>
          </cell>
          <cell r="L1101" t="str">
            <v>Annu Sharma</v>
          </cell>
          <cell r="M1101">
            <v>0.94872000000000001</v>
          </cell>
          <cell r="N1101">
            <v>1</v>
          </cell>
          <cell r="O1101">
            <v>0.94123809523809532</v>
          </cell>
          <cell r="R1101" t="str">
            <v>Yes</v>
          </cell>
          <cell r="S1101" t="str">
            <v>Angular, JS</v>
          </cell>
          <cell r="T1101">
            <v>44718</v>
          </cell>
          <cell r="U1101">
            <v>44840</v>
          </cell>
        </row>
        <row r="1102">
          <cell r="A1102">
            <v>1104411</v>
          </cell>
          <cell r="B1102">
            <v>1104411</v>
          </cell>
          <cell r="C1102" t="str">
            <v>Undergoing</v>
          </cell>
          <cell r="D1102" t="str">
            <v>Phase 2</v>
          </cell>
          <cell r="E1102" t="str">
            <v>Gurvind Singh</v>
          </cell>
          <cell r="F1102" t="str">
            <v>Batch 88 Java + Cloud AWS (M)</v>
          </cell>
          <cell r="G1102" t="str">
            <v>Wave 5</v>
          </cell>
          <cell r="H1102">
            <v>92</v>
          </cell>
          <cell r="I1102">
            <v>44670</v>
          </cell>
          <cell r="J1102">
            <v>44798</v>
          </cell>
          <cell r="K1102" t="str">
            <v>Sanjeet</v>
          </cell>
          <cell r="L1102" t="str">
            <v>Satish G</v>
          </cell>
          <cell r="M1102">
            <v>0.22580999999999998</v>
          </cell>
          <cell r="N1102">
            <v>0</v>
          </cell>
          <cell r="R1102" t="str">
            <v>No</v>
          </cell>
          <cell r="S1102" t="str">
            <v>Angular</v>
          </cell>
        </row>
        <row r="1103">
          <cell r="A1103">
            <v>1759608</v>
          </cell>
          <cell r="B1103">
            <v>1759608</v>
          </cell>
          <cell r="C1103" t="str">
            <v>Undergoing</v>
          </cell>
          <cell r="D1103" t="str">
            <v>Phase 2</v>
          </cell>
          <cell r="E1103" t="str">
            <v>Medidi Sai Ramesh Venu Gopal</v>
          </cell>
          <cell r="F1103" t="str">
            <v>Batch 96 Java FSD (M)</v>
          </cell>
          <cell r="G1103" t="str">
            <v>Wave 7</v>
          </cell>
          <cell r="H1103">
            <v>80</v>
          </cell>
          <cell r="I1103">
            <v>44677</v>
          </cell>
          <cell r="J1103">
            <v>44789</v>
          </cell>
          <cell r="K1103" t="str">
            <v>Tarun</v>
          </cell>
          <cell r="L1103" t="str">
            <v xml:space="preserve">Vaibhav </v>
          </cell>
          <cell r="M1103">
            <v>0.73077000000000003</v>
          </cell>
          <cell r="N1103">
            <v>0.69230769230769229</v>
          </cell>
          <cell r="R1103" t="str">
            <v>Yes</v>
          </cell>
        </row>
        <row r="1104">
          <cell r="A1104">
            <v>1663563</v>
          </cell>
          <cell r="B1104">
            <v>1663563</v>
          </cell>
          <cell r="C1104" t="str">
            <v>Undergoing</v>
          </cell>
          <cell r="D1104" t="str">
            <v>Phase 2</v>
          </cell>
          <cell r="E1104" t="str">
            <v>Arun Kumar Samala</v>
          </cell>
          <cell r="F1104" t="str">
            <v>Batch 66 Java FSD (E)</v>
          </cell>
          <cell r="G1104" t="str">
            <v>Wave 2</v>
          </cell>
          <cell r="H1104">
            <v>80</v>
          </cell>
          <cell r="I1104">
            <v>44657</v>
          </cell>
          <cell r="J1104">
            <v>44769</v>
          </cell>
          <cell r="K1104" t="str">
            <v>Vinay Dubey</v>
          </cell>
          <cell r="L1104" t="str">
            <v>Annu Sharma</v>
          </cell>
          <cell r="M1104">
            <v>0.89744000000000002</v>
          </cell>
          <cell r="N1104">
            <v>0.93103448275862066</v>
          </cell>
          <cell r="O1104">
            <v>0.92061904761904767</v>
          </cell>
          <cell r="R1104" t="str">
            <v>Yes</v>
          </cell>
          <cell r="T1104">
            <v>44872</v>
          </cell>
          <cell r="U1104" t="str">
            <v>25-06-2022</v>
          </cell>
        </row>
        <row r="1105">
          <cell r="A1105">
            <v>1528895</v>
          </cell>
          <cell r="B1105">
            <v>1528895</v>
          </cell>
          <cell r="C1105" t="str">
            <v>Undergoing</v>
          </cell>
          <cell r="D1105" t="str">
            <v>Phase 2</v>
          </cell>
          <cell r="E1105" t="str">
            <v>MALISETTI SAI VYSHNAVI</v>
          </cell>
          <cell r="F1105" t="str">
            <v>Batch 77 Java + Cloud AWS (A)</v>
          </cell>
          <cell r="G1105" t="str">
            <v>Wave 3</v>
          </cell>
          <cell r="H1105">
            <v>92</v>
          </cell>
          <cell r="I1105">
            <v>44664</v>
          </cell>
          <cell r="J1105">
            <v>44792</v>
          </cell>
          <cell r="K1105" t="str">
            <v>Subbu</v>
          </cell>
          <cell r="M1105">
            <v>1</v>
          </cell>
          <cell r="N1105">
            <v>0.36363636363636365</v>
          </cell>
          <cell r="R1105" t="str">
            <v>Yes</v>
          </cell>
        </row>
        <row r="1106">
          <cell r="A1106">
            <v>1252219</v>
          </cell>
          <cell r="B1106">
            <v>1252219</v>
          </cell>
          <cell r="C1106" t="str">
            <v>Undergoing</v>
          </cell>
          <cell r="D1106" t="str">
            <v>Phase 2</v>
          </cell>
          <cell r="E1106" t="str">
            <v>SUNIL KUMAR MORTHA</v>
          </cell>
          <cell r="F1106" t="str">
            <v>Batch 77 Java + Cloud AWS (A)</v>
          </cell>
          <cell r="G1106" t="str">
            <v>Wave 3</v>
          </cell>
          <cell r="H1106">
            <v>92</v>
          </cell>
          <cell r="I1106">
            <v>44664</v>
          </cell>
          <cell r="J1106">
            <v>44792</v>
          </cell>
          <cell r="K1106" t="str">
            <v>Subbu</v>
          </cell>
          <cell r="M1106">
            <v>1</v>
          </cell>
          <cell r="N1106">
            <v>1</v>
          </cell>
          <cell r="R1106" t="str">
            <v>Yes</v>
          </cell>
          <cell r="T1106" t="str">
            <v>13th June</v>
          </cell>
          <cell r="U1106" t="str">
            <v>20th June</v>
          </cell>
        </row>
        <row r="1107">
          <cell r="A1107">
            <v>1408292</v>
          </cell>
          <cell r="B1107">
            <v>1408292</v>
          </cell>
          <cell r="C1107" t="str">
            <v>Undergoing</v>
          </cell>
          <cell r="D1107" t="str">
            <v>Phase 2</v>
          </cell>
          <cell r="E1107" t="str">
            <v>Ritik kaushik</v>
          </cell>
          <cell r="F1107" t="str">
            <v>Batch 82 Java + Cloud AWS (M)</v>
          </cell>
          <cell r="G1107" t="str">
            <v>Wave 5</v>
          </cell>
          <cell r="H1107">
            <v>92</v>
          </cell>
          <cell r="I1107">
            <v>44669</v>
          </cell>
          <cell r="J1107">
            <v>44797</v>
          </cell>
          <cell r="K1107" t="str">
            <v>Mekala</v>
          </cell>
          <cell r="M1107">
            <v>1</v>
          </cell>
          <cell r="N1107">
            <v>1</v>
          </cell>
          <cell r="T1107">
            <v>44719</v>
          </cell>
          <cell r="U1107">
            <v>44723</v>
          </cell>
        </row>
        <row r="1108">
          <cell r="A1108">
            <v>1568084</v>
          </cell>
          <cell r="B1108">
            <v>1568084</v>
          </cell>
          <cell r="C1108" t="str">
            <v>Undergoing</v>
          </cell>
          <cell r="D1108" t="str">
            <v>Phase 2</v>
          </cell>
          <cell r="E1108" t="str">
            <v>RAMISETTY LAKSHMI SRAVANI</v>
          </cell>
          <cell r="F1108" t="str">
            <v>Batch 82 Java + Cloud AWS (M)</v>
          </cell>
          <cell r="G1108" t="str">
            <v>Wave 5</v>
          </cell>
          <cell r="H1108">
            <v>92</v>
          </cell>
          <cell r="I1108">
            <v>44669</v>
          </cell>
          <cell r="J1108">
            <v>44797</v>
          </cell>
          <cell r="K1108" t="str">
            <v>Mekala</v>
          </cell>
          <cell r="M1108">
            <v>0.93332999999999999</v>
          </cell>
          <cell r="N1108">
            <v>0.94117647058823528</v>
          </cell>
          <cell r="T1108">
            <v>44725</v>
          </cell>
          <cell r="U1108">
            <v>44732</v>
          </cell>
        </row>
        <row r="1109">
          <cell r="A1109">
            <v>1630660</v>
          </cell>
          <cell r="B1109">
            <v>1630660</v>
          </cell>
          <cell r="C1109" t="str">
            <v>Undergoing</v>
          </cell>
          <cell r="D1109" t="str">
            <v>Phase 2</v>
          </cell>
          <cell r="E1109" t="str">
            <v>MAHIDHAR YELLASIRI</v>
          </cell>
          <cell r="F1109" t="str">
            <v>Batch 63 Java FSD(A)</v>
          </cell>
          <cell r="G1109" t="str">
            <v>Wave 1</v>
          </cell>
          <cell r="H1109">
            <v>80</v>
          </cell>
          <cell r="I1109">
            <v>44651</v>
          </cell>
          <cell r="J1109">
            <v>44763</v>
          </cell>
          <cell r="K1109" t="str">
            <v>Shahid</v>
          </cell>
          <cell r="L1109" t="str">
            <v>Farha</v>
          </cell>
          <cell r="M1109">
            <v>0.97674000000000005</v>
          </cell>
          <cell r="N1109">
            <v>0.82352941176470584</v>
          </cell>
          <cell r="O1109">
            <v>0.8509715000000001</v>
          </cell>
          <cell r="R1109" t="str">
            <v>YES</v>
          </cell>
          <cell r="T1109">
            <v>44741</v>
          </cell>
          <cell r="U1109" t="str">
            <v>14th july</v>
          </cell>
        </row>
        <row r="1110">
          <cell r="A1110">
            <v>1480375</v>
          </cell>
          <cell r="B1110">
            <v>1480375</v>
          </cell>
          <cell r="C1110" t="str">
            <v>Undergoing</v>
          </cell>
          <cell r="D1110" t="str">
            <v>Phase 2</v>
          </cell>
          <cell r="E1110" t="str">
            <v>Sudhanshu Singh</v>
          </cell>
          <cell r="F1110" t="str">
            <v>Batch 66 Java FSD (E)</v>
          </cell>
          <cell r="G1110" t="str">
            <v>Wave 2</v>
          </cell>
          <cell r="H1110">
            <v>80</v>
          </cell>
          <cell r="I1110">
            <v>44657</v>
          </cell>
          <cell r="J1110">
            <v>44769</v>
          </cell>
          <cell r="K1110" t="str">
            <v>Vinay Dubey</v>
          </cell>
          <cell r="L1110" t="str">
            <v>Annu Sharma</v>
          </cell>
          <cell r="M1110">
            <v>0.30768999999999996</v>
          </cell>
          <cell r="N1110">
            <v>0.51724137931034486</v>
          </cell>
          <cell r="O1110">
            <v>0.89811428571428575</v>
          </cell>
        </row>
        <row r="1111">
          <cell r="A1111">
            <v>1732539</v>
          </cell>
          <cell r="B1111">
            <v>1732539</v>
          </cell>
          <cell r="C1111" t="str">
            <v>Undergoing</v>
          </cell>
          <cell r="D1111" t="str">
            <v>Phase 2</v>
          </cell>
          <cell r="E1111" t="str">
            <v>PURNACHANDAR ATIKE</v>
          </cell>
          <cell r="F1111" t="str">
            <v>Batch 66 Java FSD (E)</v>
          </cell>
          <cell r="G1111" t="str">
            <v>Wave 2</v>
          </cell>
          <cell r="H1111">
            <v>80</v>
          </cell>
          <cell r="I1111">
            <v>44657</v>
          </cell>
          <cell r="J1111">
            <v>44769</v>
          </cell>
          <cell r="K1111" t="str">
            <v>Vinay Dubey</v>
          </cell>
          <cell r="L1111" t="str">
            <v>Annu Sharma</v>
          </cell>
          <cell r="M1111">
            <v>0.97436000000000011</v>
          </cell>
          <cell r="N1111">
            <v>1</v>
          </cell>
          <cell r="O1111">
            <v>0.93159999999999998</v>
          </cell>
          <cell r="R1111" t="str">
            <v>Yes</v>
          </cell>
          <cell r="S1111" t="str">
            <v>Angular,</v>
          </cell>
          <cell r="T1111" t="str">
            <v>30-05-2022</v>
          </cell>
          <cell r="U1111">
            <v>44840</v>
          </cell>
        </row>
        <row r="1112">
          <cell r="A1112">
            <v>815429</v>
          </cell>
          <cell r="B1112">
            <v>815429</v>
          </cell>
          <cell r="C1112" t="str">
            <v>Undergoing</v>
          </cell>
          <cell r="D1112" t="str">
            <v>Phase 2</v>
          </cell>
          <cell r="E1112" t="str">
            <v>Sai Sri Sangita</v>
          </cell>
          <cell r="F1112" t="str">
            <v>Batch 82 Java + Cloud AWS (M)</v>
          </cell>
          <cell r="G1112" t="str">
            <v>Wave 5</v>
          </cell>
          <cell r="H1112">
            <v>92</v>
          </cell>
          <cell r="I1112">
            <v>44669</v>
          </cell>
          <cell r="J1112">
            <v>44797</v>
          </cell>
          <cell r="K1112" t="str">
            <v>Mekala</v>
          </cell>
          <cell r="M1112">
            <v>1</v>
          </cell>
          <cell r="N1112">
            <v>0.94117647058823528</v>
          </cell>
        </row>
        <row r="1113">
          <cell r="A1113">
            <v>1641360</v>
          </cell>
          <cell r="B1113">
            <v>1641360</v>
          </cell>
          <cell r="C1113" t="str">
            <v>Undergoing</v>
          </cell>
          <cell r="D1113" t="str">
            <v>Phase 2</v>
          </cell>
          <cell r="E1113" t="str">
            <v>Navya Sri Badarvada</v>
          </cell>
          <cell r="F1113" t="str">
            <v>Batch 92 Java + Cloud AWS (E)</v>
          </cell>
          <cell r="G1113" t="str">
            <v>Wave 5</v>
          </cell>
          <cell r="H1113">
            <v>92</v>
          </cell>
          <cell r="I1113">
            <v>44670</v>
          </cell>
          <cell r="J1113">
            <v>44798</v>
          </cell>
          <cell r="K1113" t="str">
            <v>Ashutosh</v>
          </cell>
          <cell r="L1113" t="str">
            <v xml:space="preserve">Vaibhav </v>
          </cell>
          <cell r="M1113">
            <v>0.46667000000000003</v>
          </cell>
          <cell r="N1113">
            <v>0.94117647058823528</v>
          </cell>
        </row>
        <row r="1114">
          <cell r="A1114">
            <v>1794860</v>
          </cell>
          <cell r="B1114">
            <v>1794860</v>
          </cell>
          <cell r="C1114" t="str">
            <v>Undergoing</v>
          </cell>
          <cell r="D1114" t="str">
            <v>Phase 2</v>
          </cell>
          <cell r="E1114" t="str">
            <v>MOHD SHARIF</v>
          </cell>
          <cell r="F1114" t="str">
            <v>Batch 90 MERN(E)</v>
          </cell>
          <cell r="G1114" t="str">
            <v>Wave 7</v>
          </cell>
          <cell r="H1114">
            <v>80</v>
          </cell>
          <cell r="I1114">
            <v>44677</v>
          </cell>
          <cell r="J1114">
            <v>44789</v>
          </cell>
          <cell r="K1114" t="str">
            <v>Anamika</v>
          </cell>
          <cell r="M1114">
            <v>0.92308000000000012</v>
          </cell>
          <cell r="N1114">
            <v>0.23529411764705882</v>
          </cell>
          <cell r="R1114" t="str">
            <v>No</v>
          </cell>
          <cell r="S1114" t="str">
            <v>React</v>
          </cell>
          <cell r="T1114">
            <v>44677</v>
          </cell>
          <cell r="U1114">
            <v>44691</v>
          </cell>
        </row>
        <row r="1115">
          <cell r="A1115">
            <v>1402943</v>
          </cell>
          <cell r="B1115">
            <v>1402943</v>
          </cell>
          <cell r="C1115" t="str">
            <v>Undergoing</v>
          </cell>
          <cell r="D1115" t="str">
            <v>Phase 2</v>
          </cell>
          <cell r="E1115" t="str">
            <v>RAMI REDDY MADIREDDY</v>
          </cell>
          <cell r="F1115" t="str">
            <v>Batch 55 Java FSD (E)</v>
          </cell>
          <cell r="G1115" t="str">
            <v>Wave 2</v>
          </cell>
          <cell r="H1115">
            <v>80</v>
          </cell>
          <cell r="I1115">
            <v>44657</v>
          </cell>
          <cell r="J1115">
            <v>44769</v>
          </cell>
          <cell r="K1115" t="str">
            <v>Sathish G</v>
          </cell>
          <cell r="M1115">
            <v>0.8157899999999999</v>
          </cell>
          <cell r="N1115">
            <v>0.7931034482758621</v>
          </cell>
          <cell r="O1115">
            <v>0.94473350000000011</v>
          </cell>
          <cell r="R1115" t="str">
            <v>Yes</v>
          </cell>
        </row>
        <row r="1116">
          <cell r="A1116">
            <v>1523131</v>
          </cell>
          <cell r="B1116">
            <v>1523131</v>
          </cell>
          <cell r="C1116" t="str">
            <v>Undergoing</v>
          </cell>
          <cell r="D1116" t="str">
            <v>Phase 2</v>
          </cell>
          <cell r="E1116" t="str">
            <v>MANIKANTA PITCHIKI</v>
          </cell>
          <cell r="F1116" t="str">
            <v>Batch 73 Java FSD(M)</v>
          </cell>
          <cell r="G1116" t="str">
            <v>Wave 3</v>
          </cell>
          <cell r="H1116">
            <v>80</v>
          </cell>
          <cell r="I1116">
            <v>44664</v>
          </cell>
          <cell r="J1116">
            <v>44776</v>
          </cell>
          <cell r="K1116" t="str">
            <v>Sandip Mohapatra</v>
          </cell>
          <cell r="L1116" t="str">
            <v>Annu Sharma</v>
          </cell>
          <cell r="M1116">
            <v>0.15151999999999999</v>
          </cell>
          <cell r="N1116">
            <v>0.60869565217391308</v>
          </cell>
          <cell r="R1116" t="str">
            <v>no</v>
          </cell>
          <cell r="S1116" t="str">
            <v>java/angular</v>
          </cell>
        </row>
        <row r="1117">
          <cell r="A1117">
            <v>1568037</v>
          </cell>
          <cell r="B1117">
            <v>1568037</v>
          </cell>
          <cell r="C1117" t="str">
            <v>Undergoing</v>
          </cell>
          <cell r="D1117" t="str">
            <v>Phase 2</v>
          </cell>
          <cell r="E1117" t="str">
            <v>Sai Prathyusha Danthuluri</v>
          </cell>
          <cell r="F1117" t="str">
            <v>Batch 69 Java + Cloud AWS (E)</v>
          </cell>
          <cell r="G1117" t="str">
            <v>Wave 2</v>
          </cell>
          <cell r="H1117">
            <v>92</v>
          </cell>
          <cell r="I1117">
            <v>44657</v>
          </cell>
          <cell r="J1117">
            <v>44785</v>
          </cell>
          <cell r="K1117" t="str">
            <v>Sandip Mohapatra</v>
          </cell>
          <cell r="L1117" t="str">
            <v>Annu Sharma</v>
          </cell>
          <cell r="M1117">
            <v>1</v>
          </cell>
          <cell r="N1117">
            <v>0.92592592592592593</v>
          </cell>
          <cell r="O1117">
            <v>0.94123809523809532</v>
          </cell>
          <cell r="R1117" t="str">
            <v>yes</v>
          </cell>
        </row>
        <row r="1118">
          <cell r="A1118">
            <v>651074</v>
          </cell>
          <cell r="B1118">
            <v>651074</v>
          </cell>
          <cell r="C1118" t="str">
            <v>Could Not Connect</v>
          </cell>
          <cell r="D1118" t="str">
            <v>Phase 2</v>
          </cell>
          <cell r="E1118" t="str">
            <v>Maladi Hari Krishna</v>
          </cell>
          <cell r="F1118" t="str">
            <v>Batch 88 Java + Cloud AWS (M)</v>
          </cell>
          <cell r="G1118" t="str">
            <v>Wave 5</v>
          </cell>
          <cell r="H1118">
            <v>92</v>
          </cell>
          <cell r="I1118">
            <v>44670</v>
          </cell>
          <cell r="J1118">
            <v>44798</v>
          </cell>
          <cell r="K1118" t="str">
            <v>Sanjeet</v>
          </cell>
          <cell r="L1118" t="str">
            <v>Satish G</v>
          </cell>
          <cell r="M1118">
            <v>0.12903000000000001</v>
          </cell>
          <cell r="N1118">
            <v>0.11764705882352941</v>
          </cell>
          <cell r="R1118" t="str">
            <v>No</v>
          </cell>
          <cell r="S1118" t="str">
            <v>Angular</v>
          </cell>
        </row>
        <row r="1119">
          <cell r="A1119">
            <v>1524465</v>
          </cell>
          <cell r="B1119">
            <v>1524465</v>
          </cell>
          <cell r="C1119" t="str">
            <v>Undergoing</v>
          </cell>
          <cell r="D1119" t="str">
            <v>Phase 2</v>
          </cell>
          <cell r="E1119" t="str">
            <v>Mukkamalla Sai Tharuni</v>
          </cell>
          <cell r="F1119" t="str">
            <v>Batch 69 Java + Cloud AWS (E)</v>
          </cell>
          <cell r="G1119" t="str">
            <v>Wave 2</v>
          </cell>
          <cell r="H1119">
            <v>92</v>
          </cell>
          <cell r="I1119">
            <v>44657</v>
          </cell>
          <cell r="J1119">
            <v>44785</v>
          </cell>
          <cell r="K1119" t="str">
            <v>Sandip Mohapatra</v>
          </cell>
          <cell r="L1119" t="str">
            <v>Annu Sharma</v>
          </cell>
          <cell r="M1119">
            <v>0.97436000000000011</v>
          </cell>
          <cell r="N1119">
            <v>0.92592592592592593</v>
          </cell>
          <cell r="O1119">
            <v>0.93126319047619055</v>
          </cell>
          <cell r="R1119" t="str">
            <v>yes</v>
          </cell>
        </row>
        <row r="1120">
          <cell r="A1120">
            <v>1653359</v>
          </cell>
          <cell r="B1120">
            <v>1653359</v>
          </cell>
          <cell r="C1120" t="str">
            <v>Undergoing</v>
          </cell>
          <cell r="D1120" t="str">
            <v>Phase 2</v>
          </cell>
          <cell r="E1120" t="str">
            <v>Kailash Kag</v>
          </cell>
          <cell r="F1120" t="str">
            <v>Batch 82 Java + Cloud AWS (M)</v>
          </cell>
          <cell r="G1120" t="str">
            <v>Wave 5</v>
          </cell>
          <cell r="H1120">
            <v>92</v>
          </cell>
          <cell r="I1120">
            <v>44669</v>
          </cell>
          <cell r="J1120">
            <v>44797</v>
          </cell>
          <cell r="K1120" t="str">
            <v>Mekala</v>
          </cell>
          <cell r="M1120">
            <v>0.93332999999999999</v>
          </cell>
          <cell r="N1120">
            <v>0.94117647058823528</v>
          </cell>
          <cell r="T1120">
            <v>44753</v>
          </cell>
          <cell r="U1120">
            <v>44758</v>
          </cell>
        </row>
        <row r="1121">
          <cell r="A1121">
            <v>1482104</v>
          </cell>
          <cell r="B1121">
            <v>1482104</v>
          </cell>
          <cell r="C1121" t="str">
            <v>Undergoing</v>
          </cell>
          <cell r="D1121" t="str">
            <v>Phase 2</v>
          </cell>
          <cell r="E1121" t="str">
            <v>Shaik Shahid</v>
          </cell>
          <cell r="F1121" t="str">
            <v>Batch 96 Java FSD (M)</v>
          </cell>
          <cell r="G1121" t="str">
            <v>Wave 7</v>
          </cell>
          <cell r="H1121">
            <v>80</v>
          </cell>
          <cell r="I1121">
            <v>44677</v>
          </cell>
          <cell r="J1121">
            <v>44789</v>
          </cell>
          <cell r="K1121" t="str">
            <v>Tarun</v>
          </cell>
          <cell r="L1121" t="str">
            <v xml:space="preserve">Vaibhav </v>
          </cell>
          <cell r="M1121">
            <v>0.57691999999999999</v>
          </cell>
          <cell r="N1121">
            <v>1</v>
          </cell>
          <cell r="R1121" t="str">
            <v>Yes</v>
          </cell>
        </row>
        <row r="1122">
          <cell r="A1122">
            <v>1138608</v>
          </cell>
          <cell r="B1122">
            <v>1138608</v>
          </cell>
          <cell r="C1122" t="str">
            <v>Undergoing</v>
          </cell>
          <cell r="D1122" t="str">
            <v>Phase 2</v>
          </cell>
          <cell r="E1122" t="str">
            <v>Sarthak gupta</v>
          </cell>
          <cell r="F1122" t="str">
            <v>Batch 53 Java FSD (M)</v>
          </cell>
          <cell r="G1122" t="str">
            <v>Wave 1</v>
          </cell>
          <cell r="H1122">
            <v>80</v>
          </cell>
          <cell r="I1122">
            <v>44651</v>
          </cell>
          <cell r="J1122">
            <v>44763</v>
          </cell>
          <cell r="K1122" t="str">
            <v>Meghna</v>
          </cell>
          <cell r="L1122" t="str">
            <v>Kavitha</v>
          </cell>
          <cell r="M1122">
            <v>0.85714000000000001</v>
          </cell>
          <cell r="N1122">
            <v>0.55882352941176472</v>
          </cell>
          <cell r="O1122">
            <v>0.84783792857142859</v>
          </cell>
        </row>
        <row r="1123">
          <cell r="A1123">
            <v>1282032</v>
          </cell>
          <cell r="B1123">
            <v>1282032</v>
          </cell>
          <cell r="C1123" t="str">
            <v>Undergoing</v>
          </cell>
          <cell r="D1123" t="str">
            <v>Phase 2</v>
          </cell>
          <cell r="E1123" t="str">
            <v>Vyshnavi Rao Ponnamaneni</v>
          </cell>
          <cell r="F1123" t="str">
            <v>Batch 69 Java + Cloud AWS (E)</v>
          </cell>
          <cell r="G1123" t="str">
            <v>Wave 2</v>
          </cell>
          <cell r="H1123">
            <v>92</v>
          </cell>
          <cell r="I1123">
            <v>44657</v>
          </cell>
          <cell r="J1123">
            <v>44785</v>
          </cell>
          <cell r="K1123" t="str">
            <v>Sandip Mohapatra</v>
          </cell>
          <cell r="L1123" t="str">
            <v>Annu Sharma</v>
          </cell>
          <cell r="M1123">
            <v>0.51281999999999994</v>
          </cell>
          <cell r="N1123">
            <v>0.66666666666666663</v>
          </cell>
          <cell r="O1123">
            <v>0.89876492857142865</v>
          </cell>
          <cell r="R1123" t="str">
            <v>yes</v>
          </cell>
        </row>
        <row r="1124">
          <cell r="A1124">
            <v>1541801</v>
          </cell>
          <cell r="B1124">
            <v>1541801</v>
          </cell>
          <cell r="C1124" t="str">
            <v>Undergoing</v>
          </cell>
          <cell r="D1124" t="str">
            <v>Phase 2</v>
          </cell>
          <cell r="E1124" t="str">
            <v>Gaurav Laxman Bairagi</v>
          </cell>
          <cell r="F1124" t="str">
            <v>Batch 63 Java FSD(A)</v>
          </cell>
          <cell r="G1124" t="str">
            <v>Wave 1</v>
          </cell>
          <cell r="H1124">
            <v>80</v>
          </cell>
          <cell r="I1124">
            <v>44651</v>
          </cell>
          <cell r="J1124">
            <v>44763</v>
          </cell>
          <cell r="K1124" t="str">
            <v>Shahid</v>
          </cell>
          <cell r="L1124" t="str">
            <v>Farha</v>
          </cell>
          <cell r="M1124">
            <v>0.76744000000000001</v>
          </cell>
          <cell r="N1124">
            <v>0.3235294117647059</v>
          </cell>
          <cell r="O1124">
            <v>0.86284747619047641</v>
          </cell>
          <cell r="R1124" t="str">
            <v>NO</v>
          </cell>
        </row>
        <row r="1125">
          <cell r="A1125">
            <v>1123572</v>
          </cell>
          <cell r="B1125">
            <v>1123572</v>
          </cell>
          <cell r="C1125" t="str">
            <v>Undergoing</v>
          </cell>
          <cell r="D1125" t="str">
            <v>Phase 2</v>
          </cell>
          <cell r="E1125" t="str">
            <v>Chandan Yamsani</v>
          </cell>
          <cell r="F1125" t="str">
            <v>Batch 73 Java FSD(M)</v>
          </cell>
          <cell r="G1125" t="str">
            <v>Wave 3</v>
          </cell>
          <cell r="H1125">
            <v>80</v>
          </cell>
          <cell r="I1125">
            <v>44664</v>
          </cell>
          <cell r="J1125">
            <v>44776</v>
          </cell>
          <cell r="K1125" t="str">
            <v>Sandip Mohapatra</v>
          </cell>
          <cell r="L1125" t="str">
            <v>Annu Sharma</v>
          </cell>
          <cell r="M1125">
            <v>0.96970000000000001</v>
          </cell>
          <cell r="N1125">
            <v>1</v>
          </cell>
          <cell r="R1125" t="str">
            <v>yes</v>
          </cell>
        </row>
        <row r="1126">
          <cell r="A1126">
            <v>1719553</v>
          </cell>
          <cell r="B1126">
            <v>1719553</v>
          </cell>
          <cell r="C1126" t="str">
            <v>Could Not Connect</v>
          </cell>
          <cell r="D1126" t="str">
            <v>Phase 2</v>
          </cell>
          <cell r="E1126" t="str">
            <v>Neelima Koilkar Chowdari</v>
          </cell>
          <cell r="F1126" t="str">
            <v>Batch 58 .Net FSD(A)</v>
          </cell>
          <cell r="G1126" t="str">
            <v>Wave 1</v>
          </cell>
          <cell r="H1126">
            <v>80</v>
          </cell>
          <cell r="I1126">
            <v>44651</v>
          </cell>
          <cell r="J1126">
            <v>44763</v>
          </cell>
          <cell r="K1126" t="str">
            <v>Mangayarkarasi</v>
          </cell>
          <cell r="L1126" t="str">
            <v>Anilkumar</v>
          </cell>
          <cell r="M1126">
            <v>7.2222222222222229E-2</v>
          </cell>
          <cell r="N1126">
            <v>0</v>
          </cell>
          <cell r="O1126" t="str">
            <v>Absent</v>
          </cell>
          <cell r="R1126" t="str">
            <v>No</v>
          </cell>
        </row>
        <row r="1127">
          <cell r="A1127">
            <v>1455460</v>
          </cell>
          <cell r="B1127">
            <v>1455460</v>
          </cell>
          <cell r="C1127" t="str">
            <v>Undergoing</v>
          </cell>
          <cell r="D1127" t="str">
            <v>Phase 2</v>
          </cell>
          <cell r="E1127" t="str">
            <v>MADANAPUR VISHNU VARDHAN</v>
          </cell>
          <cell r="F1127" t="str">
            <v>Batch 75 Java FSD (A)</v>
          </cell>
          <cell r="G1127" t="str">
            <v>Wave 5</v>
          </cell>
          <cell r="H1127">
            <v>80</v>
          </cell>
          <cell r="I1127">
            <v>44669</v>
          </cell>
          <cell r="J1127">
            <v>44781</v>
          </cell>
          <cell r="K1127" t="str">
            <v>Farah</v>
          </cell>
          <cell r="M1127">
            <v>0.77778000000000003</v>
          </cell>
          <cell r="N1127">
            <v>1</v>
          </cell>
          <cell r="R1127" t="str">
            <v>Yes</v>
          </cell>
        </row>
        <row r="1128">
          <cell r="A1128">
            <v>1569354</v>
          </cell>
          <cell r="B1128">
            <v>1569354</v>
          </cell>
          <cell r="C1128" t="str">
            <v>Undergoing</v>
          </cell>
          <cell r="D1128" t="str">
            <v>Phase 2</v>
          </cell>
          <cell r="E1128" t="str">
            <v>Tummala Amulya</v>
          </cell>
          <cell r="F1128" t="str">
            <v>Batch 92 Java + Cloud AWS (E)</v>
          </cell>
          <cell r="G1128" t="str">
            <v>Wave 5</v>
          </cell>
          <cell r="H1128">
            <v>92</v>
          </cell>
          <cell r="I1128">
            <v>44670</v>
          </cell>
          <cell r="J1128">
            <v>44798</v>
          </cell>
          <cell r="K1128" t="str">
            <v>Ashutosh</v>
          </cell>
          <cell r="L1128" t="str">
            <v xml:space="preserve">Vaibhav </v>
          </cell>
          <cell r="M1128">
            <v>0.96667000000000003</v>
          </cell>
          <cell r="N1128">
            <v>1</v>
          </cell>
        </row>
        <row r="1129">
          <cell r="A1129">
            <v>1410581</v>
          </cell>
          <cell r="B1129" t="e">
            <v>#N/A</v>
          </cell>
          <cell r="C1129" t="str">
            <v>Dropout</v>
          </cell>
          <cell r="D1129" t="str">
            <v>Phase 2</v>
          </cell>
          <cell r="E1129" t="str">
            <v>Gopidalai Naveen Kumar</v>
          </cell>
          <cell r="F1129" t="str">
            <v>Batch 55 Java FSD (E)</v>
          </cell>
          <cell r="G1129" t="str">
            <v>Wave 2</v>
          </cell>
          <cell r="H1129">
            <v>80</v>
          </cell>
          <cell r="I1129">
            <v>44657</v>
          </cell>
          <cell r="J1129">
            <v>44769</v>
          </cell>
          <cell r="K1129" t="str">
            <v>Sathish G</v>
          </cell>
          <cell r="M1129">
            <v>0.31579000000000002</v>
          </cell>
          <cell r="N1129">
            <v>0.41379310344827586</v>
          </cell>
          <cell r="O1129" t="str">
            <v>Absent</v>
          </cell>
          <cell r="R1129" t="str">
            <v>No</v>
          </cell>
        </row>
        <row r="1130">
          <cell r="A1130">
            <v>1413612</v>
          </cell>
          <cell r="B1130">
            <v>1413612</v>
          </cell>
          <cell r="C1130" t="str">
            <v>Undergoing</v>
          </cell>
          <cell r="D1130" t="str">
            <v>Phase 2</v>
          </cell>
          <cell r="E1130" t="str">
            <v>saiprasad Telagavalasa</v>
          </cell>
          <cell r="F1130" t="str">
            <v>Batch 82 Java + Cloud AWS (M)</v>
          </cell>
          <cell r="G1130" t="str">
            <v>Wave 5</v>
          </cell>
          <cell r="H1130">
            <v>92</v>
          </cell>
          <cell r="I1130">
            <v>44669</v>
          </cell>
          <cell r="J1130">
            <v>44797</v>
          </cell>
          <cell r="K1130" t="str">
            <v>Mekala</v>
          </cell>
          <cell r="M1130">
            <v>0.9</v>
          </cell>
          <cell r="N1130">
            <v>0.94117647058823528</v>
          </cell>
        </row>
        <row r="1131">
          <cell r="A1131">
            <v>1241511</v>
          </cell>
          <cell r="B1131">
            <v>1241511</v>
          </cell>
          <cell r="C1131" t="str">
            <v>Undergoing</v>
          </cell>
          <cell r="D1131" t="str">
            <v>Phase 2</v>
          </cell>
          <cell r="E1131" t="str">
            <v>SHREE DEEPTI VAMARAJU</v>
          </cell>
          <cell r="F1131" t="str">
            <v>Batch 66 Java FSD (E)</v>
          </cell>
          <cell r="G1131" t="str">
            <v>Wave 2</v>
          </cell>
          <cell r="H1131">
            <v>80</v>
          </cell>
          <cell r="I1131">
            <v>44657</v>
          </cell>
          <cell r="J1131">
            <v>44769</v>
          </cell>
          <cell r="K1131" t="str">
            <v>Vinay Dubey</v>
          </cell>
          <cell r="L1131" t="str">
            <v>Annu Sharma</v>
          </cell>
          <cell r="M1131">
            <v>0.94872000000000001</v>
          </cell>
          <cell r="N1131">
            <v>0.82758620689655171</v>
          </cell>
          <cell r="O1131">
            <v>0.90556173809523832</v>
          </cell>
          <cell r="S1131" t="str">
            <v>Angular, JS</v>
          </cell>
          <cell r="T1131" t="str">
            <v>13-06-2022</v>
          </cell>
          <cell r="U1131" t="str">
            <v>25-06-2022</v>
          </cell>
        </row>
        <row r="1132">
          <cell r="A1132">
            <v>1391789</v>
          </cell>
          <cell r="B1132">
            <v>1391789</v>
          </cell>
          <cell r="C1132" t="str">
            <v>Undergoing</v>
          </cell>
          <cell r="D1132" t="str">
            <v>Phase 2</v>
          </cell>
          <cell r="E1132" t="str">
            <v>Ankita Mishra</v>
          </cell>
          <cell r="F1132" t="str">
            <v>Batch 82 Java + Cloud AWS (M)</v>
          </cell>
          <cell r="G1132" t="str">
            <v>Wave 5</v>
          </cell>
          <cell r="H1132">
            <v>92</v>
          </cell>
          <cell r="I1132">
            <v>44669</v>
          </cell>
          <cell r="J1132">
            <v>44797</v>
          </cell>
          <cell r="K1132" t="str">
            <v>Mekala</v>
          </cell>
          <cell r="M1132">
            <v>0.83333000000000002</v>
          </cell>
          <cell r="N1132">
            <v>0.94117647058823528</v>
          </cell>
          <cell r="T1132">
            <v>44725</v>
          </cell>
          <cell r="U1132">
            <v>44730</v>
          </cell>
        </row>
        <row r="1133">
          <cell r="A1133">
            <v>1624803</v>
          </cell>
          <cell r="B1133">
            <v>1624803</v>
          </cell>
          <cell r="C1133" t="str">
            <v>Undergoing</v>
          </cell>
          <cell r="D1133" t="str">
            <v>Phase 2</v>
          </cell>
          <cell r="E1133" t="str">
            <v>Shivansh Verma</v>
          </cell>
          <cell r="F1133" t="str">
            <v>Batch 102 MERN (A)</v>
          </cell>
          <cell r="G1133" t="str">
            <v>Wave 7</v>
          </cell>
          <cell r="H1133">
            <v>80</v>
          </cell>
          <cell r="I1133">
            <v>44677</v>
          </cell>
          <cell r="J1133">
            <v>44789</v>
          </cell>
          <cell r="K1133" t="str">
            <v>Dhiraj</v>
          </cell>
          <cell r="M1133">
            <v>0.8</v>
          </cell>
          <cell r="N1133">
            <v>0.94117647058823528</v>
          </cell>
          <cell r="R1133" t="str">
            <v>Yes</v>
          </cell>
        </row>
        <row r="1134">
          <cell r="A1134">
            <v>1242849</v>
          </cell>
          <cell r="B1134">
            <v>1242849</v>
          </cell>
          <cell r="C1134" t="str">
            <v>Undergoing</v>
          </cell>
          <cell r="D1134" t="str">
            <v>Phase 2</v>
          </cell>
          <cell r="E1134" t="str">
            <v>Apurva Shripad Upasani</v>
          </cell>
          <cell r="F1134" t="str">
            <v>Batch 77 Java + Cloud AWS (A)</v>
          </cell>
          <cell r="G1134" t="str">
            <v>Wave 3</v>
          </cell>
          <cell r="H1134">
            <v>92</v>
          </cell>
          <cell r="I1134">
            <v>44664</v>
          </cell>
          <cell r="J1134">
            <v>44792</v>
          </cell>
          <cell r="K1134" t="str">
            <v>Subbu</v>
          </cell>
          <cell r="M1134">
            <v>0.97058999999999995</v>
          </cell>
          <cell r="N1134">
            <v>0.86363636363636365</v>
          </cell>
          <cell r="R1134" t="str">
            <v>Yes</v>
          </cell>
        </row>
        <row r="1135">
          <cell r="A1135">
            <v>1196582</v>
          </cell>
          <cell r="B1135">
            <v>1196582</v>
          </cell>
          <cell r="C1135" t="str">
            <v>Undergoing</v>
          </cell>
          <cell r="D1135" t="str">
            <v>Phase 2</v>
          </cell>
          <cell r="E1135" t="str">
            <v>ALTAF SATTAR MULANI</v>
          </cell>
          <cell r="F1135" t="str">
            <v>Batch 63 Java FSD(A)</v>
          </cell>
          <cell r="G1135" t="str">
            <v>Wave 1</v>
          </cell>
          <cell r="H1135">
            <v>80</v>
          </cell>
          <cell r="I1135">
            <v>44651</v>
          </cell>
          <cell r="J1135">
            <v>44763</v>
          </cell>
          <cell r="K1135" t="str">
            <v>Shahid</v>
          </cell>
          <cell r="L1135" t="str">
            <v>Farha</v>
          </cell>
          <cell r="M1135">
            <v>0.67441999999999991</v>
          </cell>
          <cell r="N1135">
            <v>0.91176470588235292</v>
          </cell>
          <cell r="O1135">
            <v>0.8868760476190477</v>
          </cell>
          <cell r="R1135" t="str">
            <v>YES</v>
          </cell>
          <cell r="T1135">
            <v>44732</v>
          </cell>
          <cell r="U1135">
            <v>44742</v>
          </cell>
        </row>
        <row r="1136">
          <cell r="A1136">
            <v>1718212</v>
          </cell>
          <cell r="B1136" t="e">
            <v>#N/A</v>
          </cell>
          <cell r="C1136" t="str">
            <v>New Batch</v>
          </cell>
          <cell r="D1136" t="str">
            <v>Phase 2</v>
          </cell>
          <cell r="E1136" t="str">
            <v>VIDYA VIKAS BONANGI</v>
          </cell>
          <cell r="F1136" t="str">
            <v>Batch 83 Cloud Azure( E)</v>
          </cell>
          <cell r="G1136" t="str">
            <v>Wave 3</v>
          </cell>
          <cell r="H1136">
            <v>92</v>
          </cell>
          <cell r="I1136">
            <v>44664</v>
          </cell>
          <cell r="J1136">
            <v>44792</v>
          </cell>
          <cell r="K1136" t="str">
            <v>Vikram</v>
          </cell>
          <cell r="M1136">
            <v>9.9999999999999992E-2</v>
          </cell>
          <cell r="N1136">
            <v>0</v>
          </cell>
          <cell r="R1136" t="str">
            <v>No</v>
          </cell>
        </row>
        <row r="1137">
          <cell r="A1137">
            <v>1401635</v>
          </cell>
          <cell r="B1137">
            <v>1401635</v>
          </cell>
          <cell r="C1137" t="str">
            <v>Undergoing</v>
          </cell>
          <cell r="D1137" t="str">
            <v>Phase 2</v>
          </cell>
          <cell r="E1137" t="str">
            <v>MALLAIAH ARJUN K</v>
          </cell>
          <cell r="F1137" t="str">
            <v>Batch 73 Java FSD(M)</v>
          </cell>
          <cell r="G1137" t="str">
            <v>Wave 3</v>
          </cell>
          <cell r="H1137">
            <v>80</v>
          </cell>
          <cell r="I1137">
            <v>44664</v>
          </cell>
          <cell r="J1137">
            <v>44776</v>
          </cell>
          <cell r="K1137" t="str">
            <v>Sandip Mohapatra</v>
          </cell>
          <cell r="L1137" t="str">
            <v>Annu Sharma</v>
          </cell>
          <cell r="M1137">
            <v>0.93938999999999995</v>
          </cell>
          <cell r="N1137">
            <v>0.95652173913043481</v>
          </cell>
          <cell r="R1137" t="str">
            <v>yes</v>
          </cell>
        </row>
        <row r="1138">
          <cell r="A1138">
            <v>1061501</v>
          </cell>
          <cell r="B1138">
            <v>1061501</v>
          </cell>
          <cell r="C1138" t="str">
            <v>Undergoing</v>
          </cell>
          <cell r="D1138" t="str">
            <v>Phase 2</v>
          </cell>
          <cell r="E1138" t="str">
            <v>CHEKURU VIDYADHARI</v>
          </cell>
          <cell r="F1138" t="str">
            <v>Batch 69 Java + Cloud AWS (E)</v>
          </cell>
          <cell r="G1138" t="str">
            <v>Wave 2</v>
          </cell>
          <cell r="H1138">
            <v>92</v>
          </cell>
          <cell r="I1138">
            <v>44657</v>
          </cell>
          <cell r="J1138">
            <v>44785</v>
          </cell>
          <cell r="K1138" t="str">
            <v>Sandip Mohapatra</v>
          </cell>
          <cell r="L1138" t="str">
            <v>Annu Sharma</v>
          </cell>
          <cell r="M1138">
            <v>0.64102999999999999</v>
          </cell>
          <cell r="N1138">
            <v>0</v>
          </cell>
          <cell r="O1138" t="str">
            <v>Absent</v>
          </cell>
          <cell r="R1138" t="str">
            <v>yes</v>
          </cell>
        </row>
        <row r="1139">
          <cell r="A1139">
            <v>1114654</v>
          </cell>
          <cell r="B1139">
            <v>1114654</v>
          </cell>
          <cell r="C1139" t="str">
            <v>Could Not Connect</v>
          </cell>
          <cell r="D1139" t="str">
            <v>Phase 2</v>
          </cell>
          <cell r="E1139" t="str">
            <v>Nannapaneni Saikiran</v>
          </cell>
          <cell r="F1139" t="str">
            <v>Batch 54 Java FSD (E)</v>
          </cell>
          <cell r="G1139" t="str">
            <v>Wave 1</v>
          </cell>
          <cell r="H1139">
            <v>80</v>
          </cell>
          <cell r="I1139">
            <v>44651</v>
          </cell>
          <cell r="J1139">
            <v>44763</v>
          </cell>
          <cell r="K1139" t="str">
            <v>Asma</v>
          </cell>
          <cell r="L1139" t="str">
            <v>Ghouse</v>
          </cell>
          <cell r="M1139">
            <v>7.4999999999999997E-2</v>
          </cell>
          <cell r="N1139">
            <v>0</v>
          </cell>
          <cell r="O1139" t="str">
            <v>Absent</v>
          </cell>
          <cell r="R1139" t="str">
            <v>no</v>
          </cell>
        </row>
        <row r="1140">
          <cell r="A1140">
            <v>1113320</v>
          </cell>
          <cell r="B1140">
            <v>1113320</v>
          </cell>
          <cell r="C1140" t="str">
            <v>Undergoing</v>
          </cell>
          <cell r="D1140" t="str">
            <v>Phase 2</v>
          </cell>
          <cell r="E1140" t="str">
            <v>molakalapalli vineeth kumar</v>
          </cell>
          <cell r="F1140" t="str">
            <v>Batch 82 Java + Cloud AWS (M)</v>
          </cell>
          <cell r="G1140" t="str">
            <v>Wave 5</v>
          </cell>
          <cell r="H1140">
            <v>92</v>
          </cell>
          <cell r="I1140">
            <v>44669</v>
          </cell>
          <cell r="J1140">
            <v>44797</v>
          </cell>
          <cell r="K1140" t="str">
            <v>Mekala</v>
          </cell>
          <cell r="M1140">
            <v>1</v>
          </cell>
          <cell r="N1140">
            <v>0.88235294117647056</v>
          </cell>
          <cell r="T1140">
            <v>44732</v>
          </cell>
          <cell r="U1140">
            <v>44735</v>
          </cell>
        </row>
        <row r="1141">
          <cell r="A1141">
            <v>1761966</v>
          </cell>
          <cell r="B1141">
            <v>1761966</v>
          </cell>
          <cell r="C1141" t="str">
            <v>Undergoing</v>
          </cell>
          <cell r="D1141" t="str">
            <v>Phase 2</v>
          </cell>
          <cell r="E1141" t="str">
            <v>Manas Tewari</v>
          </cell>
          <cell r="F1141" t="str">
            <v>Batch 95 MERN (M)</v>
          </cell>
          <cell r="G1141" t="str">
            <v>Wave 7</v>
          </cell>
          <cell r="H1141">
            <v>80</v>
          </cell>
          <cell r="I1141">
            <v>44677</v>
          </cell>
          <cell r="J1141">
            <v>44789</v>
          </cell>
          <cell r="K1141" t="str">
            <v>Parshad Joshi</v>
          </cell>
          <cell r="M1141">
            <v>0.96153999999999995</v>
          </cell>
          <cell r="N1141">
            <v>1</v>
          </cell>
          <cell r="R1141" t="str">
            <v>yes</v>
          </cell>
        </row>
        <row r="1142">
          <cell r="A1142">
            <v>1377489</v>
          </cell>
          <cell r="B1142">
            <v>1377489</v>
          </cell>
          <cell r="C1142" t="str">
            <v>Undergoing</v>
          </cell>
          <cell r="D1142" t="str">
            <v>Phase 2</v>
          </cell>
          <cell r="E1142" t="str">
            <v>Krishnan P</v>
          </cell>
          <cell r="F1142" t="str">
            <v>Batch 73 Java FSD(M)</v>
          </cell>
          <cell r="G1142" t="str">
            <v>Wave 3</v>
          </cell>
          <cell r="H1142">
            <v>80</v>
          </cell>
          <cell r="I1142">
            <v>44664</v>
          </cell>
          <cell r="J1142">
            <v>44776</v>
          </cell>
          <cell r="K1142" t="str">
            <v>Sandip Mohapatra</v>
          </cell>
          <cell r="L1142" t="str">
            <v>Annu Sharma</v>
          </cell>
          <cell r="M1142">
            <v>0.87879000000000007</v>
          </cell>
          <cell r="N1142">
            <v>1</v>
          </cell>
          <cell r="R1142" t="str">
            <v>yes</v>
          </cell>
        </row>
        <row r="1143">
          <cell r="A1143">
            <v>1148862</v>
          </cell>
          <cell r="B1143">
            <v>1148862</v>
          </cell>
          <cell r="C1143" t="str">
            <v>Undergoing</v>
          </cell>
          <cell r="D1143" t="str">
            <v>Phase 2</v>
          </cell>
          <cell r="E1143" t="str">
            <v>thota bhargav anjaneyakrishna</v>
          </cell>
          <cell r="F1143" t="str">
            <v>Batch 88 Java + Cloud AWS (M)</v>
          </cell>
          <cell r="G1143" t="str">
            <v>Wave 5</v>
          </cell>
          <cell r="H1143">
            <v>92</v>
          </cell>
          <cell r="I1143">
            <v>44670</v>
          </cell>
          <cell r="J1143">
            <v>44798</v>
          </cell>
          <cell r="K1143" t="str">
            <v>Sanjeet</v>
          </cell>
          <cell r="L1143" t="str">
            <v>Satish G</v>
          </cell>
          <cell r="M1143">
            <v>0.67742000000000002</v>
          </cell>
          <cell r="N1143">
            <v>0</v>
          </cell>
          <cell r="R1143" t="str">
            <v>No</v>
          </cell>
          <cell r="S1143" t="str">
            <v>Angular</v>
          </cell>
        </row>
        <row r="1144">
          <cell r="A1144">
            <v>1747654</v>
          </cell>
          <cell r="B1144">
            <v>1747654</v>
          </cell>
          <cell r="C1144" t="str">
            <v>Undergoing</v>
          </cell>
          <cell r="D1144" t="str">
            <v>Phase 2</v>
          </cell>
          <cell r="E1144" t="str">
            <v>Mayank Khari</v>
          </cell>
          <cell r="F1144" t="str">
            <v>Batch 82 Java + Cloud AWS (M)</v>
          </cell>
          <cell r="G1144" t="str">
            <v>Wave 5</v>
          </cell>
          <cell r="H1144">
            <v>92</v>
          </cell>
          <cell r="I1144">
            <v>44669</v>
          </cell>
          <cell r="J1144">
            <v>44797</v>
          </cell>
          <cell r="K1144" t="str">
            <v>Mekala</v>
          </cell>
          <cell r="M1144">
            <v>1</v>
          </cell>
          <cell r="N1144">
            <v>1</v>
          </cell>
          <cell r="T1144">
            <v>44725</v>
          </cell>
          <cell r="U1144">
            <v>44734</v>
          </cell>
        </row>
        <row r="1145">
          <cell r="A1145">
            <v>1331289</v>
          </cell>
          <cell r="B1145">
            <v>1331289</v>
          </cell>
          <cell r="C1145" t="str">
            <v>Undergoing</v>
          </cell>
          <cell r="D1145" t="str">
            <v>Phase 2</v>
          </cell>
          <cell r="E1145" t="str">
            <v>Venkata teja Parchuri</v>
          </cell>
          <cell r="F1145" t="str">
            <v>Batch 73 Java FSD(M)</v>
          </cell>
          <cell r="G1145" t="str">
            <v>Wave 3</v>
          </cell>
          <cell r="H1145">
            <v>80</v>
          </cell>
          <cell r="I1145">
            <v>44664</v>
          </cell>
          <cell r="J1145">
            <v>44776</v>
          </cell>
          <cell r="K1145" t="str">
            <v>Sandip Mohapatra</v>
          </cell>
          <cell r="L1145" t="str">
            <v>Annu Sharma</v>
          </cell>
          <cell r="M1145">
            <v>1</v>
          </cell>
          <cell r="N1145">
            <v>1</v>
          </cell>
          <cell r="R1145" t="str">
            <v>yes</v>
          </cell>
        </row>
        <row r="1146">
          <cell r="A1146">
            <v>1666630</v>
          </cell>
          <cell r="B1146">
            <v>1666630</v>
          </cell>
          <cell r="C1146" t="str">
            <v>Undergoing</v>
          </cell>
          <cell r="D1146" t="str">
            <v>Phase 2</v>
          </cell>
          <cell r="E1146" t="str">
            <v>Akhila Bejjipuram</v>
          </cell>
          <cell r="F1146" t="str">
            <v>Batch 90 MERN(E)</v>
          </cell>
          <cell r="G1146" t="str">
            <v>Wave 7</v>
          </cell>
          <cell r="H1146">
            <v>80</v>
          </cell>
          <cell r="I1146">
            <v>44677</v>
          </cell>
          <cell r="J1146">
            <v>44789</v>
          </cell>
          <cell r="K1146" t="str">
            <v>Anamika</v>
          </cell>
          <cell r="M1146">
            <v>1</v>
          </cell>
          <cell r="N1146">
            <v>0.41176470588235292</v>
          </cell>
          <cell r="R1146" t="str">
            <v>No</v>
          </cell>
          <cell r="S1146" t="str">
            <v>React</v>
          </cell>
        </row>
        <row r="1147">
          <cell r="A1147">
            <v>1539501</v>
          </cell>
          <cell r="B1147">
            <v>1539501</v>
          </cell>
          <cell r="C1147" t="str">
            <v>Undergoing</v>
          </cell>
          <cell r="D1147" t="str">
            <v>Phase 2</v>
          </cell>
          <cell r="E1147" t="str">
            <v>Mutyam Sravani</v>
          </cell>
          <cell r="F1147" t="str">
            <v>Batch 88 Java + Cloud AWS (M)</v>
          </cell>
          <cell r="G1147" t="str">
            <v>Wave 5</v>
          </cell>
          <cell r="H1147">
            <v>92</v>
          </cell>
          <cell r="I1147">
            <v>44670</v>
          </cell>
          <cell r="J1147">
            <v>44798</v>
          </cell>
          <cell r="K1147" t="str">
            <v>Sanjeet</v>
          </cell>
          <cell r="L1147" t="str">
            <v>Satish G</v>
          </cell>
          <cell r="M1147">
            <v>0.83870999999999996</v>
          </cell>
          <cell r="N1147">
            <v>0.82352941176470584</v>
          </cell>
          <cell r="R1147" t="str">
            <v>No</v>
          </cell>
          <cell r="S1147" t="str">
            <v>Angular</v>
          </cell>
        </row>
        <row r="1148">
          <cell r="A1148">
            <v>1228572</v>
          </cell>
          <cell r="B1148">
            <v>1228572</v>
          </cell>
          <cell r="C1148" t="str">
            <v>Undergoing</v>
          </cell>
          <cell r="D1148" t="str">
            <v>Phase 2</v>
          </cell>
          <cell r="E1148" t="str">
            <v>LAVANYA MADAMBOINA</v>
          </cell>
          <cell r="F1148" t="str">
            <v>Batch 66 Java FSD (E)</v>
          </cell>
          <cell r="G1148" t="str">
            <v>Wave 2</v>
          </cell>
          <cell r="H1148">
            <v>80</v>
          </cell>
          <cell r="I1148">
            <v>44657</v>
          </cell>
          <cell r="J1148">
            <v>44769</v>
          </cell>
          <cell r="K1148" t="str">
            <v>Vinay Dubey</v>
          </cell>
          <cell r="L1148" t="str">
            <v>Annu Sharma</v>
          </cell>
          <cell r="M1148">
            <v>0.92308000000000012</v>
          </cell>
          <cell r="N1148">
            <v>1</v>
          </cell>
          <cell r="O1148">
            <v>0.93546650000000009</v>
          </cell>
          <cell r="T1148" t="str">
            <v>13-06-2022</v>
          </cell>
          <cell r="U1148" t="str">
            <v>20-06-2022</v>
          </cell>
        </row>
        <row r="1149">
          <cell r="A1149">
            <v>1699532</v>
          </cell>
          <cell r="B1149">
            <v>1699532</v>
          </cell>
          <cell r="C1149" t="str">
            <v>Undergoing</v>
          </cell>
          <cell r="D1149" t="str">
            <v>Phase 2</v>
          </cell>
          <cell r="E1149" t="str">
            <v>saivamsi maridu</v>
          </cell>
          <cell r="F1149" t="str">
            <v>Batch 73 Java FSD(M)</v>
          </cell>
          <cell r="G1149" t="str">
            <v>Wave 3</v>
          </cell>
          <cell r="H1149">
            <v>80</v>
          </cell>
          <cell r="I1149">
            <v>44664</v>
          </cell>
          <cell r="J1149">
            <v>44776</v>
          </cell>
          <cell r="K1149" t="str">
            <v>Sandip Mohapatra</v>
          </cell>
          <cell r="L1149" t="str">
            <v>Annu Sharma</v>
          </cell>
          <cell r="M1149">
            <v>0.60606000000000004</v>
          </cell>
          <cell r="N1149">
            <v>0.78260869565217395</v>
          </cell>
          <cell r="R1149" t="str">
            <v>yes</v>
          </cell>
        </row>
        <row r="1150">
          <cell r="A1150">
            <v>1584990</v>
          </cell>
          <cell r="B1150">
            <v>1584990</v>
          </cell>
          <cell r="C1150" t="str">
            <v>Undergoing</v>
          </cell>
          <cell r="D1150" t="str">
            <v>Phase 2</v>
          </cell>
          <cell r="E1150" t="str">
            <v>D PRUDHVI VARMA KUTCHARLAPATI</v>
          </cell>
          <cell r="F1150" t="str">
            <v>Batch 66 Java FSD (E)</v>
          </cell>
          <cell r="G1150" t="str">
            <v>Wave 2</v>
          </cell>
          <cell r="H1150">
            <v>80</v>
          </cell>
          <cell r="I1150">
            <v>44657</v>
          </cell>
          <cell r="J1150">
            <v>44769</v>
          </cell>
          <cell r="K1150" t="str">
            <v>Vinay Dubey</v>
          </cell>
          <cell r="L1150" t="str">
            <v>Annu Sharma</v>
          </cell>
          <cell r="M1150">
            <v>0.46154000000000006</v>
          </cell>
          <cell r="N1150">
            <v>0</v>
          </cell>
          <cell r="O1150" t="str">
            <v>Absent</v>
          </cell>
        </row>
        <row r="1151">
          <cell r="A1151">
            <v>1695172</v>
          </cell>
          <cell r="B1151">
            <v>1695172</v>
          </cell>
          <cell r="C1151" t="str">
            <v>Undergoing</v>
          </cell>
          <cell r="D1151" t="str">
            <v>Phase 2</v>
          </cell>
          <cell r="E1151" t="str">
            <v>HARIOM VIJAY MODOKAR</v>
          </cell>
          <cell r="F1151" t="str">
            <v>Batch 75 Java FSD (A)</v>
          </cell>
          <cell r="G1151" t="str">
            <v>Wave 5</v>
          </cell>
          <cell r="H1151">
            <v>80</v>
          </cell>
          <cell r="I1151">
            <v>44669</v>
          </cell>
          <cell r="J1151">
            <v>44781</v>
          </cell>
          <cell r="K1151" t="str">
            <v>Farah</v>
          </cell>
          <cell r="M1151">
            <v>0.86667000000000005</v>
          </cell>
          <cell r="N1151">
            <v>0.66666666666666663</v>
          </cell>
          <cell r="R1151" t="str">
            <v>Yes</v>
          </cell>
        </row>
        <row r="1152">
          <cell r="A1152">
            <v>1571683</v>
          </cell>
          <cell r="B1152">
            <v>1571683</v>
          </cell>
          <cell r="C1152" t="str">
            <v>Undergoing</v>
          </cell>
          <cell r="D1152" t="str">
            <v>Phase 2</v>
          </cell>
          <cell r="E1152" t="str">
            <v>Akhila Ravilla</v>
          </cell>
          <cell r="F1152" t="str">
            <v>Batch 61 Cloud Azure (A)</v>
          </cell>
          <cell r="G1152" t="str">
            <v>Wave 1</v>
          </cell>
          <cell r="H1152">
            <v>92</v>
          </cell>
          <cell r="I1152">
            <v>44651</v>
          </cell>
          <cell r="J1152">
            <v>44781</v>
          </cell>
          <cell r="K1152" t="str">
            <v>Kurunchi</v>
          </cell>
          <cell r="M1152">
            <v>0.93333333333333313</v>
          </cell>
          <cell r="N1152">
            <v>1</v>
          </cell>
          <cell r="O1152">
            <v>0.9134500000000001</v>
          </cell>
          <cell r="R1152" t="str">
            <v>Yes</v>
          </cell>
        </row>
        <row r="1153">
          <cell r="A1153">
            <v>1628394</v>
          </cell>
          <cell r="B1153">
            <v>1628394</v>
          </cell>
          <cell r="C1153" t="str">
            <v>Undergoing</v>
          </cell>
          <cell r="D1153" t="str">
            <v>Phase 2</v>
          </cell>
          <cell r="E1153" t="str">
            <v>ROHIT SHARMA</v>
          </cell>
          <cell r="F1153" t="str">
            <v>Batch 75 Java FSD (A)</v>
          </cell>
          <cell r="G1153" t="str">
            <v>Wave 5</v>
          </cell>
          <cell r="H1153">
            <v>80</v>
          </cell>
          <cell r="I1153">
            <v>44669</v>
          </cell>
          <cell r="J1153">
            <v>44781</v>
          </cell>
          <cell r="K1153" t="str">
            <v>Farah</v>
          </cell>
          <cell r="M1153">
            <v>1</v>
          </cell>
          <cell r="N1153">
            <v>1</v>
          </cell>
          <cell r="R1153" t="str">
            <v>Yes</v>
          </cell>
        </row>
        <row r="1154">
          <cell r="A1154">
            <v>1167135</v>
          </cell>
          <cell r="B1154">
            <v>1167135</v>
          </cell>
          <cell r="C1154" t="str">
            <v>Undergoing</v>
          </cell>
          <cell r="D1154" t="str">
            <v>Phase 2</v>
          </cell>
          <cell r="E1154" t="str">
            <v>SASIDHARAN T J</v>
          </cell>
          <cell r="F1154" t="str">
            <v>Batch 73 Java FSD(M)</v>
          </cell>
          <cell r="G1154" t="str">
            <v>Wave 3</v>
          </cell>
          <cell r="H1154">
            <v>80</v>
          </cell>
          <cell r="I1154">
            <v>44664</v>
          </cell>
          <cell r="J1154">
            <v>44776</v>
          </cell>
          <cell r="K1154" t="str">
            <v>Sandip Mohapatra</v>
          </cell>
          <cell r="L1154" t="str">
            <v>Annu Sharma</v>
          </cell>
          <cell r="M1154">
            <v>0.84848000000000001</v>
          </cell>
          <cell r="N1154">
            <v>1</v>
          </cell>
          <cell r="R1154" t="str">
            <v>yes</v>
          </cell>
        </row>
        <row r="1155">
          <cell r="A1155">
            <v>1678609</v>
          </cell>
          <cell r="B1155">
            <v>1678609</v>
          </cell>
          <cell r="C1155" t="str">
            <v>Undergoing</v>
          </cell>
          <cell r="D1155" t="str">
            <v>Phase 2</v>
          </cell>
          <cell r="E1155" t="str">
            <v>Venkata Sai Pavan Yarramsetty</v>
          </cell>
          <cell r="F1155" t="str">
            <v>Batch 75 Java FSD (A)</v>
          </cell>
          <cell r="G1155" t="str">
            <v>Wave 5</v>
          </cell>
          <cell r="H1155">
            <v>80</v>
          </cell>
          <cell r="I1155">
            <v>44669</v>
          </cell>
          <cell r="J1155">
            <v>44781</v>
          </cell>
          <cell r="K1155" t="str">
            <v>Farah</v>
          </cell>
          <cell r="M1155">
            <v>0.53332999999999997</v>
          </cell>
          <cell r="N1155">
            <v>0.66666666666666663</v>
          </cell>
          <cell r="R1155" t="str">
            <v>Yes</v>
          </cell>
        </row>
        <row r="1156">
          <cell r="A1156">
            <v>198682</v>
          </cell>
          <cell r="B1156">
            <v>198682</v>
          </cell>
          <cell r="C1156" t="str">
            <v>Undergoing</v>
          </cell>
          <cell r="D1156" t="str">
            <v>Phase 2</v>
          </cell>
          <cell r="E1156" t="str">
            <v>PATHAN ABDUL KHADEER</v>
          </cell>
          <cell r="F1156" t="str">
            <v>Batch 73 Java FSD(M)</v>
          </cell>
          <cell r="G1156" t="str">
            <v>Wave 3</v>
          </cell>
          <cell r="H1156">
            <v>80</v>
          </cell>
          <cell r="I1156">
            <v>44664</v>
          </cell>
          <cell r="J1156">
            <v>44776</v>
          </cell>
          <cell r="K1156" t="str">
            <v>Sandip Mohapatra</v>
          </cell>
          <cell r="L1156" t="str">
            <v>Annu Sharma</v>
          </cell>
          <cell r="M1156">
            <v>0.93938999999999995</v>
          </cell>
          <cell r="N1156">
            <v>1</v>
          </cell>
          <cell r="R1156" t="str">
            <v>yes</v>
          </cell>
        </row>
        <row r="1157">
          <cell r="A1157">
            <v>1558674</v>
          </cell>
          <cell r="B1157">
            <v>1558674</v>
          </cell>
          <cell r="C1157" t="str">
            <v>Undergoing</v>
          </cell>
          <cell r="D1157" t="str">
            <v>Phase 2</v>
          </cell>
          <cell r="E1157" t="str">
            <v>Pravinya Sura</v>
          </cell>
          <cell r="F1157" t="str">
            <v>Batch 92 Java + Cloud AWS (E)</v>
          </cell>
          <cell r="G1157" t="str">
            <v>Wave 5</v>
          </cell>
          <cell r="H1157">
            <v>92</v>
          </cell>
          <cell r="I1157">
            <v>44670</v>
          </cell>
          <cell r="J1157">
            <v>44798</v>
          </cell>
          <cell r="K1157" t="str">
            <v>Ashutosh</v>
          </cell>
          <cell r="L1157" t="str">
            <v xml:space="preserve">Vaibhav </v>
          </cell>
          <cell r="M1157">
            <v>1</v>
          </cell>
          <cell r="N1157">
            <v>1</v>
          </cell>
        </row>
        <row r="1158">
          <cell r="A1158">
            <v>1194740</v>
          </cell>
          <cell r="B1158">
            <v>1194740</v>
          </cell>
          <cell r="C1158" t="str">
            <v>Undergoing</v>
          </cell>
          <cell r="D1158" t="str">
            <v>Phase 2</v>
          </cell>
          <cell r="E1158" t="str">
            <v>Bhagyesh Bhagwant Rangole</v>
          </cell>
          <cell r="F1158" t="str">
            <v>Batch 83 Cloud Azure( E)</v>
          </cell>
          <cell r="G1158" t="str">
            <v>Wave 3</v>
          </cell>
          <cell r="H1158">
            <v>92</v>
          </cell>
          <cell r="I1158">
            <v>44664</v>
          </cell>
          <cell r="J1158">
            <v>44792</v>
          </cell>
          <cell r="K1158" t="str">
            <v>Vikram</v>
          </cell>
          <cell r="M1158">
            <v>0.8214285714285714</v>
          </cell>
          <cell r="N1158">
            <v>0.2</v>
          </cell>
          <cell r="R1158" t="str">
            <v>Yes</v>
          </cell>
        </row>
        <row r="1159">
          <cell r="A1159">
            <v>1475845</v>
          </cell>
          <cell r="B1159">
            <v>1475845</v>
          </cell>
          <cell r="C1159" t="str">
            <v>Undergoing</v>
          </cell>
          <cell r="D1159" t="str">
            <v>Phase 2</v>
          </cell>
          <cell r="E1159" t="str">
            <v>Vegesna Maneesh Varma</v>
          </cell>
          <cell r="F1159" t="str">
            <v>Batch 73 Java FSD(M)</v>
          </cell>
          <cell r="G1159" t="str">
            <v>Wave 3</v>
          </cell>
          <cell r="H1159">
            <v>80</v>
          </cell>
          <cell r="I1159">
            <v>44664</v>
          </cell>
          <cell r="J1159">
            <v>44776</v>
          </cell>
          <cell r="K1159" t="str">
            <v>Sandip Mohapatra</v>
          </cell>
          <cell r="L1159" t="str">
            <v>Annu Sharma</v>
          </cell>
          <cell r="M1159">
            <v>0.90909000000000006</v>
          </cell>
          <cell r="N1159">
            <v>0.95652173913043481</v>
          </cell>
          <cell r="R1159" t="str">
            <v>yes</v>
          </cell>
        </row>
        <row r="1160">
          <cell r="A1160">
            <v>1151690</v>
          </cell>
          <cell r="B1160">
            <v>1151690</v>
          </cell>
          <cell r="C1160" t="str">
            <v>Undergoing</v>
          </cell>
          <cell r="D1160" t="str">
            <v>Phase 2</v>
          </cell>
          <cell r="E1160" t="str">
            <v>Prajwal P Rao</v>
          </cell>
          <cell r="F1160" t="str">
            <v>Batch 77 Java + Cloud AWS (A)</v>
          </cell>
          <cell r="G1160" t="str">
            <v>Wave 3</v>
          </cell>
          <cell r="H1160">
            <v>92</v>
          </cell>
          <cell r="I1160">
            <v>44664</v>
          </cell>
          <cell r="J1160">
            <v>44792</v>
          </cell>
          <cell r="K1160" t="str">
            <v>Subbu</v>
          </cell>
          <cell r="M1160">
            <v>0.91176000000000001</v>
          </cell>
          <cell r="N1160">
            <v>0.86363636363636365</v>
          </cell>
          <cell r="R1160" t="str">
            <v>Yes</v>
          </cell>
        </row>
        <row r="1161">
          <cell r="A1161">
            <v>1230005</v>
          </cell>
          <cell r="B1161">
            <v>1230005</v>
          </cell>
          <cell r="C1161" t="str">
            <v>Undergoing</v>
          </cell>
          <cell r="D1161" t="str">
            <v>Phase 2</v>
          </cell>
          <cell r="E1161" t="str">
            <v>thanmayi godithi</v>
          </cell>
          <cell r="F1161" t="str">
            <v>Batch 83 Cloud Azure( E)</v>
          </cell>
          <cell r="G1161" t="str">
            <v>Wave 3</v>
          </cell>
          <cell r="H1161">
            <v>92</v>
          </cell>
          <cell r="I1161">
            <v>44664</v>
          </cell>
          <cell r="J1161">
            <v>44792</v>
          </cell>
          <cell r="K1161" t="str">
            <v>Vikram</v>
          </cell>
          <cell r="M1161">
            <v>0.93571428571428572</v>
          </cell>
          <cell r="N1161">
            <v>0.4</v>
          </cell>
          <cell r="R1161" t="str">
            <v>No</v>
          </cell>
          <cell r="T1161" t="str">
            <v>13-06-2022</v>
          </cell>
          <cell r="U1161" t="str">
            <v>20-06-2022</v>
          </cell>
        </row>
        <row r="1162">
          <cell r="A1162">
            <v>1116458</v>
          </cell>
          <cell r="B1162" t="e">
            <v>#N/A</v>
          </cell>
          <cell r="C1162" t="str">
            <v>Dropout</v>
          </cell>
          <cell r="D1162" t="str">
            <v>Phase 2</v>
          </cell>
          <cell r="E1162" t="str">
            <v>Badari Narayana Kamisetty</v>
          </cell>
          <cell r="F1162" t="str">
            <v>Batch 66 Java FSD (E)</v>
          </cell>
          <cell r="G1162" t="str">
            <v>Wave 2</v>
          </cell>
          <cell r="H1162">
            <v>80</v>
          </cell>
          <cell r="I1162">
            <v>44657</v>
          </cell>
          <cell r="J1162">
            <v>44769</v>
          </cell>
          <cell r="K1162" t="str">
            <v>Vinay Dubey</v>
          </cell>
          <cell r="L1162" t="str">
            <v>Annu Sharma</v>
          </cell>
          <cell r="M1162">
            <v>5.1279999999999999E-2</v>
          </cell>
          <cell r="N1162">
            <v>0</v>
          </cell>
          <cell r="O1162" t="str">
            <v>Absent</v>
          </cell>
        </row>
        <row r="1163">
          <cell r="A1163">
            <v>1447813</v>
          </cell>
          <cell r="B1163">
            <v>1447813</v>
          </cell>
          <cell r="C1163" t="str">
            <v>Undergoing</v>
          </cell>
          <cell r="D1163" t="str">
            <v>Phase 2</v>
          </cell>
          <cell r="E1163" t="str">
            <v>Aniket Vitthal Bagnawar</v>
          </cell>
          <cell r="F1163" t="str">
            <v>Batch 82 Java + Cloud AWS (M)</v>
          </cell>
          <cell r="G1163" t="str">
            <v>Wave 5</v>
          </cell>
          <cell r="H1163">
            <v>92</v>
          </cell>
          <cell r="I1163">
            <v>44669</v>
          </cell>
          <cell r="J1163">
            <v>44797</v>
          </cell>
          <cell r="K1163" t="str">
            <v>Mekala</v>
          </cell>
          <cell r="M1163">
            <v>0.56667000000000001</v>
          </cell>
          <cell r="N1163">
            <v>0.6470588235294118</v>
          </cell>
        </row>
        <row r="1164">
          <cell r="A1164">
            <v>1625231</v>
          </cell>
          <cell r="B1164">
            <v>1625231</v>
          </cell>
          <cell r="C1164" t="str">
            <v>Undergoing</v>
          </cell>
          <cell r="D1164" t="str">
            <v>Phase 2</v>
          </cell>
          <cell r="E1164" t="str">
            <v>Vignesh Naidu</v>
          </cell>
          <cell r="F1164" t="str">
            <v>Batch 82 Java + Cloud AWS (M)</v>
          </cell>
          <cell r="G1164" t="str">
            <v>Wave 5</v>
          </cell>
          <cell r="H1164">
            <v>92</v>
          </cell>
          <cell r="I1164">
            <v>44669</v>
          </cell>
          <cell r="J1164">
            <v>44797</v>
          </cell>
          <cell r="K1164" t="str">
            <v>Mekala</v>
          </cell>
          <cell r="M1164">
            <v>0.96667000000000003</v>
          </cell>
          <cell r="N1164">
            <v>0.82352941176470584</v>
          </cell>
          <cell r="T1164">
            <v>44727</v>
          </cell>
          <cell r="U1164">
            <v>44730</v>
          </cell>
        </row>
        <row r="1165">
          <cell r="A1165">
            <v>1627887</v>
          </cell>
          <cell r="B1165">
            <v>1627887</v>
          </cell>
          <cell r="C1165" t="str">
            <v>Undergoing</v>
          </cell>
          <cell r="D1165" t="str">
            <v>Phase 2</v>
          </cell>
          <cell r="E1165" t="str">
            <v>GANDI ABHISHEK</v>
          </cell>
          <cell r="F1165" t="str">
            <v>Batch 75 Java FSD (A)</v>
          </cell>
          <cell r="G1165" t="str">
            <v>Wave 5</v>
          </cell>
          <cell r="H1165">
            <v>80</v>
          </cell>
          <cell r="I1165">
            <v>44669</v>
          </cell>
          <cell r="J1165">
            <v>44781</v>
          </cell>
          <cell r="K1165" t="str">
            <v>Farah</v>
          </cell>
          <cell r="M1165">
            <v>0.86667000000000005</v>
          </cell>
          <cell r="N1165">
            <v>1</v>
          </cell>
          <cell r="R1165" t="str">
            <v>Yes</v>
          </cell>
          <cell r="S1165" t="str">
            <v>Angular</v>
          </cell>
          <cell r="T1165" t="str">
            <v>15/06/2022</v>
          </cell>
          <cell r="U1165" t="str">
            <v>22/06/2022</v>
          </cell>
        </row>
        <row r="1166">
          <cell r="A1166">
            <v>1643916</v>
          </cell>
          <cell r="B1166">
            <v>1643916</v>
          </cell>
          <cell r="C1166" t="str">
            <v>Undergoing</v>
          </cell>
          <cell r="D1166" t="str">
            <v>Phase 2</v>
          </cell>
          <cell r="E1166" t="str">
            <v>Suryaprakash S</v>
          </cell>
          <cell r="F1166" t="str">
            <v>Batch 78 MERN (M)</v>
          </cell>
          <cell r="G1166" t="str">
            <v>Wave 3</v>
          </cell>
          <cell r="H1166">
            <v>80</v>
          </cell>
          <cell r="I1166">
            <v>44664</v>
          </cell>
          <cell r="J1166">
            <v>44776</v>
          </cell>
          <cell r="K1166" t="str">
            <v>Dinesh</v>
          </cell>
          <cell r="M1166">
            <v>0.94117999999999991</v>
          </cell>
          <cell r="N1166">
            <v>0.88888888888888884</v>
          </cell>
        </row>
        <row r="1167">
          <cell r="A1167">
            <v>156819</v>
          </cell>
          <cell r="B1167">
            <v>156819</v>
          </cell>
          <cell r="C1167" t="str">
            <v>Undergoing</v>
          </cell>
          <cell r="D1167" t="str">
            <v>Phase 2</v>
          </cell>
          <cell r="E1167" t="str">
            <v>DUDDUKUNTA SRINIVASA REDDY</v>
          </cell>
          <cell r="F1167" t="str">
            <v>Batch 75 Java FSD (A)</v>
          </cell>
          <cell r="G1167" t="str">
            <v>Wave 5</v>
          </cell>
          <cell r="H1167">
            <v>80</v>
          </cell>
          <cell r="I1167">
            <v>44669</v>
          </cell>
          <cell r="J1167">
            <v>44781</v>
          </cell>
          <cell r="K1167" t="str">
            <v>Farah</v>
          </cell>
          <cell r="M1167">
            <v>0.33332999999999996</v>
          </cell>
          <cell r="N1167">
            <v>0.66666666666666663</v>
          </cell>
          <cell r="R1167" t="str">
            <v>No</v>
          </cell>
        </row>
        <row r="1168">
          <cell r="A1168">
            <v>1410541</v>
          </cell>
          <cell r="B1168">
            <v>1410541</v>
          </cell>
          <cell r="C1168" t="str">
            <v>Undergoing</v>
          </cell>
          <cell r="D1168" t="str">
            <v>Phase 2</v>
          </cell>
          <cell r="E1168" t="str">
            <v>Mogadali Ushasri</v>
          </cell>
          <cell r="F1168" t="str">
            <v>Batch 69 Java + Cloud AWS (E)</v>
          </cell>
          <cell r="G1168" t="str">
            <v>Wave 2</v>
          </cell>
          <cell r="H1168">
            <v>92</v>
          </cell>
          <cell r="I1168">
            <v>44657</v>
          </cell>
          <cell r="J1168">
            <v>44785</v>
          </cell>
          <cell r="K1168" t="str">
            <v>Sandip Mohapatra</v>
          </cell>
          <cell r="L1168" t="str">
            <v>Annu Sharma</v>
          </cell>
          <cell r="M1168">
            <v>0.97436000000000011</v>
          </cell>
          <cell r="N1168">
            <v>0.92592592592592593</v>
          </cell>
          <cell r="O1168">
            <v>0.94123809523809532</v>
          </cell>
          <cell r="R1168" t="str">
            <v>yes</v>
          </cell>
        </row>
        <row r="1169">
          <cell r="A1169">
            <v>1223705</v>
          </cell>
          <cell r="B1169">
            <v>1223705</v>
          </cell>
          <cell r="C1169" t="str">
            <v>Undergoing</v>
          </cell>
          <cell r="D1169" t="str">
            <v>Phase 2</v>
          </cell>
          <cell r="E1169" t="str">
            <v>Shyamsunder Lodha</v>
          </cell>
          <cell r="F1169" t="str">
            <v>Batch 73 Java FSD(M)</v>
          </cell>
          <cell r="G1169" t="str">
            <v>Wave 3</v>
          </cell>
          <cell r="H1169">
            <v>80</v>
          </cell>
          <cell r="I1169">
            <v>44664</v>
          </cell>
          <cell r="J1169">
            <v>44776</v>
          </cell>
          <cell r="K1169" t="str">
            <v>Sandip Mohapatra</v>
          </cell>
          <cell r="L1169" t="str">
            <v>Annu Sharma</v>
          </cell>
          <cell r="M1169">
            <v>1</v>
          </cell>
          <cell r="N1169">
            <v>1</v>
          </cell>
          <cell r="R1169" t="str">
            <v>yes</v>
          </cell>
        </row>
        <row r="1170">
          <cell r="A1170">
            <v>197334</v>
          </cell>
          <cell r="B1170">
            <v>197334</v>
          </cell>
          <cell r="C1170" t="str">
            <v>Undergoing</v>
          </cell>
          <cell r="D1170" t="str">
            <v>Phase 2</v>
          </cell>
          <cell r="E1170" t="str">
            <v>Y RASAGNYA</v>
          </cell>
          <cell r="F1170" t="str">
            <v>Batch 88 Java + Cloud AWS (M)</v>
          </cell>
          <cell r="G1170" t="str">
            <v>Wave 5</v>
          </cell>
          <cell r="H1170">
            <v>92</v>
          </cell>
          <cell r="I1170">
            <v>44670</v>
          </cell>
          <cell r="J1170">
            <v>44798</v>
          </cell>
          <cell r="K1170" t="str">
            <v>Sanjeet</v>
          </cell>
          <cell r="L1170" t="str">
            <v>Satish G</v>
          </cell>
          <cell r="M1170">
            <v>0.96774000000000004</v>
          </cell>
          <cell r="N1170">
            <v>0.94117647058823528</v>
          </cell>
          <cell r="R1170" t="str">
            <v>No</v>
          </cell>
          <cell r="S1170" t="str">
            <v>Angular</v>
          </cell>
          <cell r="T1170">
            <v>44840</v>
          </cell>
          <cell r="U1170" t="str">
            <v>24-6-2022</v>
          </cell>
        </row>
        <row r="1171">
          <cell r="A1171">
            <v>968985</v>
          </cell>
          <cell r="B1171">
            <v>968985</v>
          </cell>
          <cell r="C1171" t="str">
            <v>Undergoing</v>
          </cell>
          <cell r="D1171" t="str">
            <v>Phase 2</v>
          </cell>
          <cell r="E1171" t="str">
            <v>Nandalapadu Mahammad Suhail</v>
          </cell>
          <cell r="F1171" t="str">
            <v>Batch 82 Java + Cloud AWS (M)</v>
          </cell>
          <cell r="G1171" t="str">
            <v>Wave 5</v>
          </cell>
          <cell r="H1171">
            <v>92</v>
          </cell>
          <cell r="I1171">
            <v>44669</v>
          </cell>
          <cell r="J1171">
            <v>44797</v>
          </cell>
          <cell r="K1171" t="str">
            <v>Mekala</v>
          </cell>
          <cell r="M1171">
            <v>0.96667000000000003</v>
          </cell>
          <cell r="N1171">
            <v>0.94117647058823528</v>
          </cell>
        </row>
        <row r="1172">
          <cell r="A1172">
            <v>1455413</v>
          </cell>
          <cell r="B1172">
            <v>1455413</v>
          </cell>
          <cell r="C1172" t="str">
            <v>Undergoing</v>
          </cell>
          <cell r="D1172" t="str">
            <v>Phase 2</v>
          </cell>
          <cell r="E1172" t="str">
            <v>Sejal Srivastava</v>
          </cell>
          <cell r="F1172" t="str">
            <v>Batch 71 Java FSD (A)</v>
          </cell>
          <cell r="G1172" t="str">
            <v>Wave 2</v>
          </cell>
          <cell r="H1172">
            <v>80</v>
          </cell>
          <cell r="I1172">
            <v>44657</v>
          </cell>
          <cell r="J1172">
            <v>44769</v>
          </cell>
          <cell r="K1172" t="str">
            <v>Suprabhat</v>
          </cell>
          <cell r="L1172" t="str">
            <v>Farha</v>
          </cell>
          <cell r="M1172">
            <v>0.45455000000000001</v>
          </cell>
          <cell r="N1172">
            <v>0.44827586206896552</v>
          </cell>
          <cell r="O1172">
            <v>0.88033788095238097</v>
          </cell>
        </row>
        <row r="1173">
          <cell r="A1173">
            <v>1629613</v>
          </cell>
          <cell r="B1173">
            <v>1629613</v>
          </cell>
          <cell r="C1173" t="str">
            <v>Undergoing</v>
          </cell>
          <cell r="D1173" t="str">
            <v>Phase 2</v>
          </cell>
          <cell r="E1173" t="str">
            <v>Bhogi Harika</v>
          </cell>
          <cell r="F1173" t="str">
            <v>Batch 69 Java + Cloud AWS (E)</v>
          </cell>
          <cell r="G1173" t="str">
            <v>Wave 2</v>
          </cell>
          <cell r="H1173">
            <v>92</v>
          </cell>
          <cell r="I1173">
            <v>44657</v>
          </cell>
          <cell r="J1173">
            <v>44785</v>
          </cell>
          <cell r="K1173" t="str">
            <v>Sandip Mohapatra</v>
          </cell>
          <cell r="L1173" t="str">
            <v>Annu Sharma</v>
          </cell>
          <cell r="M1173">
            <v>1</v>
          </cell>
          <cell r="N1173">
            <v>1</v>
          </cell>
          <cell r="O1173">
            <v>0.93763809523809527</v>
          </cell>
          <cell r="R1173" t="str">
            <v>yes</v>
          </cell>
        </row>
        <row r="1174">
          <cell r="A1174">
            <v>1568012</v>
          </cell>
          <cell r="B1174">
            <v>1568012</v>
          </cell>
          <cell r="C1174" t="str">
            <v>Undergoing</v>
          </cell>
          <cell r="D1174" t="str">
            <v>Phase 2</v>
          </cell>
          <cell r="E1174" t="str">
            <v>Praveen T P</v>
          </cell>
          <cell r="F1174" t="str">
            <v>Batch 77 Java + Cloud AWS (A)</v>
          </cell>
          <cell r="G1174" t="str">
            <v>Wave 3</v>
          </cell>
          <cell r="H1174">
            <v>92</v>
          </cell>
          <cell r="I1174">
            <v>44664</v>
          </cell>
          <cell r="J1174">
            <v>44792</v>
          </cell>
          <cell r="K1174" t="str">
            <v>Subbu</v>
          </cell>
          <cell r="M1174">
            <v>0.94117999999999991</v>
          </cell>
          <cell r="N1174">
            <v>1</v>
          </cell>
          <cell r="R1174" t="str">
            <v>Yes</v>
          </cell>
        </row>
        <row r="1175">
          <cell r="A1175">
            <v>1171283</v>
          </cell>
          <cell r="B1175">
            <v>1171283</v>
          </cell>
          <cell r="C1175" t="str">
            <v>Undergoing</v>
          </cell>
          <cell r="D1175" t="str">
            <v>Phase 2</v>
          </cell>
          <cell r="E1175" t="str">
            <v>Policherla Obulesh</v>
          </cell>
          <cell r="F1175" t="str">
            <v>Batch 96 Java FSD (M)</v>
          </cell>
          <cell r="G1175" t="str">
            <v>Wave 7</v>
          </cell>
          <cell r="H1175">
            <v>80</v>
          </cell>
          <cell r="I1175">
            <v>44677</v>
          </cell>
          <cell r="J1175">
            <v>44789</v>
          </cell>
          <cell r="K1175" t="str">
            <v>Tarun</v>
          </cell>
          <cell r="L1175" t="str">
            <v xml:space="preserve">Vaibhav </v>
          </cell>
          <cell r="M1175">
            <v>0.96153999999999995</v>
          </cell>
          <cell r="N1175">
            <v>1</v>
          </cell>
          <cell r="R1175" t="str">
            <v>Yes</v>
          </cell>
        </row>
        <row r="1176">
          <cell r="A1176">
            <v>1227291</v>
          </cell>
          <cell r="B1176">
            <v>1227291</v>
          </cell>
          <cell r="C1176" t="str">
            <v>Undergoing</v>
          </cell>
          <cell r="D1176" t="str">
            <v>Phase 2</v>
          </cell>
          <cell r="E1176" t="str">
            <v>Anuj Mandhani</v>
          </cell>
          <cell r="F1176" t="str">
            <v>Batch 63 Java FSD(A)</v>
          </cell>
          <cell r="G1176" t="str">
            <v>Wave 1</v>
          </cell>
          <cell r="H1176">
            <v>80</v>
          </cell>
          <cell r="I1176">
            <v>44651</v>
          </cell>
          <cell r="J1176">
            <v>44763</v>
          </cell>
          <cell r="K1176" t="str">
            <v>Shahid</v>
          </cell>
          <cell r="L1176" t="str">
            <v>Farha</v>
          </cell>
          <cell r="M1176">
            <v>0.58140000000000003</v>
          </cell>
          <cell r="N1176">
            <v>0.73529411764705888</v>
          </cell>
          <cell r="O1176">
            <v>0.83631450000000007</v>
          </cell>
          <cell r="R1176" t="str">
            <v>YES</v>
          </cell>
        </row>
        <row r="1177">
          <cell r="A1177">
            <v>1697782</v>
          </cell>
          <cell r="B1177">
            <v>1697782</v>
          </cell>
          <cell r="C1177" t="str">
            <v>Undergoing</v>
          </cell>
          <cell r="D1177" t="str">
            <v>Phase 2</v>
          </cell>
          <cell r="E1177" t="str">
            <v>Madhavi Joshi</v>
          </cell>
          <cell r="F1177" t="str">
            <v>Batch 61 Cloud Azure (A)</v>
          </cell>
          <cell r="G1177" t="str">
            <v>Wave 1</v>
          </cell>
          <cell r="H1177">
            <v>92</v>
          </cell>
          <cell r="I1177">
            <v>44651</v>
          </cell>
          <cell r="J1177">
            <v>44781</v>
          </cell>
          <cell r="K1177" t="str">
            <v>Kurunchi</v>
          </cell>
          <cell r="M1177">
            <v>0.88888888888888884</v>
          </cell>
          <cell r="N1177">
            <v>0.7</v>
          </cell>
          <cell r="O1177">
            <v>0.92284999999999995</v>
          </cell>
          <cell r="R1177" t="str">
            <v>Yes</v>
          </cell>
        </row>
        <row r="1178">
          <cell r="A1178">
            <v>1625250</v>
          </cell>
          <cell r="B1178">
            <v>1625250</v>
          </cell>
          <cell r="C1178" t="str">
            <v>Undergoing</v>
          </cell>
          <cell r="D1178" t="str">
            <v>Phase 2</v>
          </cell>
          <cell r="E1178" t="str">
            <v>Moori Hemavathi</v>
          </cell>
          <cell r="F1178" t="str">
            <v>Batch 82 Java + Cloud AWS (M)</v>
          </cell>
          <cell r="G1178" t="str">
            <v>Wave 5</v>
          </cell>
          <cell r="H1178">
            <v>92</v>
          </cell>
          <cell r="I1178">
            <v>44669</v>
          </cell>
          <cell r="J1178">
            <v>44797</v>
          </cell>
          <cell r="K1178" t="str">
            <v>Mekala</v>
          </cell>
          <cell r="M1178">
            <v>0.43332999999999999</v>
          </cell>
          <cell r="N1178">
            <v>0.23529411764705882</v>
          </cell>
        </row>
        <row r="1179">
          <cell r="A1179">
            <v>1136047</v>
          </cell>
          <cell r="B1179" t="e">
            <v>#N/A</v>
          </cell>
          <cell r="C1179" t="str">
            <v>Dropout</v>
          </cell>
          <cell r="D1179" t="str">
            <v>Phase 2</v>
          </cell>
          <cell r="E1179" t="str">
            <v>Shashank Rana</v>
          </cell>
          <cell r="F1179" t="str">
            <v>Batch 90 MERN(E)</v>
          </cell>
          <cell r="G1179" t="str">
            <v>Wave 7</v>
          </cell>
          <cell r="H1179">
            <v>80</v>
          </cell>
          <cell r="I1179">
            <v>44677</v>
          </cell>
          <cell r="J1179">
            <v>44789</v>
          </cell>
          <cell r="K1179" t="str">
            <v>Anamika</v>
          </cell>
          <cell r="M1179">
            <v>3.8460000000000001E-2</v>
          </cell>
          <cell r="N1179">
            <v>0</v>
          </cell>
          <cell r="R1179" t="str">
            <v>No</v>
          </cell>
          <cell r="S1179" t="str">
            <v>React</v>
          </cell>
        </row>
        <row r="1180">
          <cell r="A1180">
            <v>1361928</v>
          </cell>
          <cell r="B1180">
            <v>1361928</v>
          </cell>
          <cell r="C1180" t="str">
            <v>Undergoing</v>
          </cell>
          <cell r="D1180" t="str">
            <v>Phase 2</v>
          </cell>
          <cell r="E1180" t="str">
            <v>Somisetty Vidya</v>
          </cell>
          <cell r="F1180" t="str">
            <v>Batch 82 Java + Cloud AWS (M)</v>
          </cell>
          <cell r="G1180" t="str">
            <v>Wave 5</v>
          </cell>
          <cell r="H1180">
            <v>92</v>
          </cell>
          <cell r="I1180">
            <v>44669</v>
          </cell>
          <cell r="J1180">
            <v>44797</v>
          </cell>
          <cell r="K1180" t="str">
            <v>Mekala</v>
          </cell>
          <cell r="M1180">
            <v>0.93332999999999999</v>
          </cell>
          <cell r="N1180">
            <v>0.94117647058823528</v>
          </cell>
          <cell r="T1180">
            <v>44725</v>
          </cell>
          <cell r="U1180">
            <v>44732</v>
          </cell>
        </row>
        <row r="1181">
          <cell r="A1181">
            <v>1709371</v>
          </cell>
          <cell r="B1181">
            <v>1709371</v>
          </cell>
          <cell r="C1181" t="str">
            <v>Undergoing</v>
          </cell>
          <cell r="D1181" t="str">
            <v>Phase 2</v>
          </cell>
          <cell r="E1181" t="str">
            <v>Hari Priya Musidipalli</v>
          </cell>
          <cell r="F1181" t="str">
            <v>Batch 69 Java + Cloud AWS (E)</v>
          </cell>
          <cell r="G1181" t="str">
            <v>Wave 2</v>
          </cell>
          <cell r="H1181">
            <v>92</v>
          </cell>
          <cell r="I1181">
            <v>44657</v>
          </cell>
          <cell r="J1181">
            <v>44785</v>
          </cell>
          <cell r="K1181" t="str">
            <v>Sandip Mohapatra</v>
          </cell>
          <cell r="L1181" t="str">
            <v>Annu Sharma</v>
          </cell>
          <cell r="M1181">
            <v>1</v>
          </cell>
          <cell r="N1181">
            <v>0.92592592592592593</v>
          </cell>
          <cell r="O1181">
            <v>0.91603809523809543</v>
          </cell>
          <cell r="R1181" t="str">
            <v>yes</v>
          </cell>
        </row>
        <row r="1182">
          <cell r="A1182">
            <v>1281605</v>
          </cell>
          <cell r="B1182">
            <v>1281605</v>
          </cell>
          <cell r="C1182" t="str">
            <v>Undergoing</v>
          </cell>
          <cell r="D1182" t="str">
            <v>Phase 2</v>
          </cell>
          <cell r="E1182" t="str">
            <v>Maroju Abhinav</v>
          </cell>
          <cell r="F1182" t="str">
            <v>Batch 73 Java FSD(M)</v>
          </cell>
          <cell r="G1182" t="str">
            <v>Wave 3</v>
          </cell>
          <cell r="H1182">
            <v>80</v>
          </cell>
          <cell r="I1182">
            <v>44664</v>
          </cell>
          <cell r="J1182">
            <v>44776</v>
          </cell>
          <cell r="K1182" t="str">
            <v>Sandip Mohapatra</v>
          </cell>
          <cell r="L1182" t="str">
            <v>Annu Sharma</v>
          </cell>
          <cell r="M1182">
            <v>0.81818000000000002</v>
          </cell>
          <cell r="N1182">
            <v>0.91304347826086951</v>
          </cell>
          <cell r="R1182" t="str">
            <v>yes</v>
          </cell>
        </row>
        <row r="1183">
          <cell r="A1183">
            <v>1486523</v>
          </cell>
          <cell r="B1183">
            <v>1486523</v>
          </cell>
          <cell r="C1183" t="str">
            <v>Undergoing</v>
          </cell>
          <cell r="D1183" t="str">
            <v>Phase 2</v>
          </cell>
          <cell r="E1183" t="str">
            <v>Akash Kumar</v>
          </cell>
          <cell r="F1183" t="str">
            <v>Batch 95 MERN (M)</v>
          </cell>
          <cell r="G1183" t="str">
            <v>Wave 7</v>
          </cell>
          <cell r="H1183">
            <v>80</v>
          </cell>
          <cell r="I1183">
            <v>44677</v>
          </cell>
          <cell r="J1183">
            <v>44789</v>
          </cell>
          <cell r="K1183" t="str">
            <v>Parshad Joshi</v>
          </cell>
          <cell r="M1183">
            <v>0.69230999999999998</v>
          </cell>
          <cell r="N1183">
            <v>0.82352941176470584</v>
          </cell>
          <cell r="R1183" t="str">
            <v>yes</v>
          </cell>
        </row>
        <row r="1184">
          <cell r="A1184">
            <v>1410519</v>
          </cell>
          <cell r="B1184">
            <v>1410519</v>
          </cell>
          <cell r="C1184" t="str">
            <v>Undergoing</v>
          </cell>
          <cell r="D1184" t="str">
            <v>Phase 2</v>
          </cell>
          <cell r="E1184" t="str">
            <v>GAVINOLLA BHARATHSIMHA REDDY</v>
          </cell>
          <cell r="F1184" t="str">
            <v>Batch 78 MERN (M)</v>
          </cell>
          <cell r="G1184" t="str">
            <v>Wave 3</v>
          </cell>
          <cell r="H1184">
            <v>80</v>
          </cell>
          <cell r="I1184">
            <v>44664</v>
          </cell>
          <cell r="J1184">
            <v>44776</v>
          </cell>
          <cell r="K1184" t="str">
            <v>Dinesh</v>
          </cell>
          <cell r="M1184">
            <v>0.97058999999999995</v>
          </cell>
          <cell r="N1184">
            <v>0.88888888888888884</v>
          </cell>
        </row>
        <row r="1185">
          <cell r="A1185">
            <v>1290533</v>
          </cell>
          <cell r="B1185">
            <v>1290533</v>
          </cell>
          <cell r="C1185" t="str">
            <v>Undergoing</v>
          </cell>
          <cell r="D1185" t="str">
            <v>Phase 2</v>
          </cell>
          <cell r="E1185" t="str">
            <v>Sai Sri Priya Prasanthi Pulipati</v>
          </cell>
          <cell r="F1185" t="str">
            <v>Batch 82 Java + Cloud AWS (M)</v>
          </cell>
          <cell r="G1185" t="str">
            <v>Wave 5</v>
          </cell>
          <cell r="H1185">
            <v>92</v>
          </cell>
          <cell r="I1185">
            <v>44669</v>
          </cell>
          <cell r="J1185">
            <v>44797</v>
          </cell>
          <cell r="K1185" t="str">
            <v>Mekala</v>
          </cell>
          <cell r="M1185">
            <v>0.96667000000000003</v>
          </cell>
          <cell r="N1185">
            <v>0.88235294117647056</v>
          </cell>
          <cell r="T1185">
            <v>44725</v>
          </cell>
          <cell r="U1185">
            <v>44732</v>
          </cell>
        </row>
        <row r="1186">
          <cell r="A1186">
            <v>1613263</v>
          </cell>
          <cell r="B1186">
            <v>1613263</v>
          </cell>
          <cell r="C1186" t="str">
            <v>Undergoing</v>
          </cell>
          <cell r="D1186" t="str">
            <v>Phase 2</v>
          </cell>
          <cell r="E1186" t="str">
            <v>Ratnesh Chandra</v>
          </cell>
          <cell r="F1186" t="str">
            <v>Batch 82 Java + Cloud AWS (M)</v>
          </cell>
          <cell r="G1186" t="str">
            <v>Wave 5</v>
          </cell>
          <cell r="H1186">
            <v>92</v>
          </cell>
          <cell r="I1186">
            <v>44669</v>
          </cell>
          <cell r="J1186">
            <v>44797</v>
          </cell>
          <cell r="K1186" t="str">
            <v>Mekala</v>
          </cell>
          <cell r="M1186">
            <v>0.93332999999999999</v>
          </cell>
          <cell r="N1186">
            <v>0.94117647058823528</v>
          </cell>
        </row>
        <row r="1187">
          <cell r="A1187">
            <v>1591228</v>
          </cell>
          <cell r="B1187">
            <v>1591228</v>
          </cell>
          <cell r="C1187" t="str">
            <v>Undergoing</v>
          </cell>
          <cell r="D1187" t="str">
            <v>Phase 2</v>
          </cell>
          <cell r="E1187" t="str">
            <v>TANUJA LAKSHMI ALAMURI</v>
          </cell>
          <cell r="F1187" t="str">
            <v>Batch 82 Java + Cloud AWS (M)</v>
          </cell>
          <cell r="G1187" t="str">
            <v>Wave 5</v>
          </cell>
          <cell r="H1187">
            <v>92</v>
          </cell>
          <cell r="I1187">
            <v>44669</v>
          </cell>
          <cell r="J1187">
            <v>44797</v>
          </cell>
          <cell r="K1187" t="str">
            <v>Mekala</v>
          </cell>
          <cell r="M1187">
            <v>0.93332999999999999</v>
          </cell>
          <cell r="N1187">
            <v>1</v>
          </cell>
          <cell r="T1187">
            <v>44725</v>
          </cell>
          <cell r="U1187">
            <v>44732</v>
          </cell>
        </row>
        <row r="1188">
          <cell r="A1188">
            <v>1740150</v>
          </cell>
          <cell r="B1188">
            <v>1740150</v>
          </cell>
          <cell r="C1188" t="str">
            <v>Undergoing</v>
          </cell>
          <cell r="D1188" t="str">
            <v>Phase 2</v>
          </cell>
          <cell r="E1188" t="str">
            <v>NISHANT RAJPUT</v>
          </cell>
          <cell r="F1188" t="str">
            <v>Batch 55 Java FSD (E)</v>
          </cell>
          <cell r="G1188" t="str">
            <v>Wave 2</v>
          </cell>
          <cell r="H1188">
            <v>80</v>
          </cell>
          <cell r="I1188">
            <v>44657</v>
          </cell>
          <cell r="J1188">
            <v>44769</v>
          </cell>
          <cell r="K1188" t="str">
            <v>Sathish G</v>
          </cell>
          <cell r="M1188">
            <v>0.94736999999999993</v>
          </cell>
          <cell r="N1188">
            <v>0.93103448275862066</v>
          </cell>
          <cell r="O1188">
            <v>0.93533350000000004</v>
          </cell>
          <cell r="R1188" t="str">
            <v>Yes</v>
          </cell>
          <cell r="T1188">
            <v>44748</v>
          </cell>
          <cell r="U1188" t="str">
            <v>16-06-2022</v>
          </cell>
        </row>
        <row r="1189">
          <cell r="A1189">
            <v>1741480</v>
          </cell>
          <cell r="B1189">
            <v>1741480</v>
          </cell>
          <cell r="C1189" t="str">
            <v>Undergoing</v>
          </cell>
          <cell r="D1189" t="str">
            <v>Phase 2</v>
          </cell>
          <cell r="E1189" t="str">
            <v>Siva Subramaniyan</v>
          </cell>
          <cell r="F1189" t="str">
            <v>Batch 71 Java FSD (A)</v>
          </cell>
          <cell r="G1189" t="str">
            <v>Wave 2</v>
          </cell>
          <cell r="H1189">
            <v>80</v>
          </cell>
          <cell r="I1189">
            <v>44657</v>
          </cell>
          <cell r="J1189">
            <v>44769</v>
          </cell>
          <cell r="K1189" t="str">
            <v>Suprabhat</v>
          </cell>
          <cell r="L1189" t="str">
            <v>Farha</v>
          </cell>
          <cell r="M1189">
            <v>0.72727000000000008</v>
          </cell>
          <cell r="N1189">
            <v>0.51724137931034486</v>
          </cell>
          <cell r="O1189">
            <v>0.90119978571428594</v>
          </cell>
        </row>
        <row r="1190">
          <cell r="A1190">
            <v>1734323</v>
          </cell>
          <cell r="B1190">
            <v>1734323</v>
          </cell>
          <cell r="C1190" t="str">
            <v>Undergoing</v>
          </cell>
          <cell r="D1190" t="str">
            <v>Phase 2</v>
          </cell>
          <cell r="E1190" t="str">
            <v>Diddi Anand</v>
          </cell>
          <cell r="F1190" t="str">
            <v>Batch 66 Java FSD (E)</v>
          </cell>
          <cell r="G1190" t="str">
            <v>Wave 2</v>
          </cell>
          <cell r="H1190">
            <v>80</v>
          </cell>
          <cell r="I1190">
            <v>44657</v>
          </cell>
          <cell r="J1190">
            <v>44769</v>
          </cell>
          <cell r="K1190" t="str">
            <v>Vinay Dubey</v>
          </cell>
          <cell r="L1190" t="str">
            <v>Annu Sharma</v>
          </cell>
          <cell r="M1190">
            <v>0.84614999999999996</v>
          </cell>
          <cell r="N1190">
            <v>1</v>
          </cell>
          <cell r="O1190">
            <v>0.94266650000000007</v>
          </cell>
          <cell r="R1190" t="str">
            <v>Yes</v>
          </cell>
          <cell r="S1190" t="str">
            <v>JavaScript</v>
          </cell>
          <cell r="T1190">
            <v>44718</v>
          </cell>
          <cell r="U1190" t="str">
            <v>15-06-2022</v>
          </cell>
        </row>
        <row r="1191">
          <cell r="A1191">
            <v>1193436</v>
          </cell>
          <cell r="B1191">
            <v>1193436</v>
          </cell>
          <cell r="C1191" t="str">
            <v>Undergoing</v>
          </cell>
          <cell r="D1191" t="str">
            <v>Phase 2</v>
          </cell>
          <cell r="E1191" t="str">
            <v>Jitendra Kailas Wagh</v>
          </cell>
          <cell r="F1191" t="str">
            <v>Batch 55 Java FSD (E)</v>
          </cell>
          <cell r="G1191" t="str">
            <v>Wave 2</v>
          </cell>
          <cell r="H1191">
            <v>80</v>
          </cell>
          <cell r="I1191">
            <v>44657</v>
          </cell>
          <cell r="J1191">
            <v>44769</v>
          </cell>
          <cell r="K1191" t="str">
            <v>Sathish G</v>
          </cell>
          <cell r="M1191">
            <v>0.94736999999999993</v>
          </cell>
          <cell r="N1191">
            <v>0.75862068965517238</v>
          </cell>
          <cell r="O1191">
            <v>0.7176665000000001</v>
          </cell>
          <cell r="R1191" t="str">
            <v>Yes</v>
          </cell>
        </row>
        <row r="1192">
          <cell r="A1192">
            <v>1714722</v>
          </cell>
          <cell r="B1192">
            <v>1714722</v>
          </cell>
          <cell r="C1192" t="str">
            <v>Undergoing</v>
          </cell>
          <cell r="D1192" t="str">
            <v>Phase 2</v>
          </cell>
          <cell r="E1192" t="str">
            <v>Pruthviraj Rajkumar Gaikwad</v>
          </cell>
          <cell r="F1192" t="str">
            <v>Batch 54 Java FSD (E)</v>
          </cell>
          <cell r="G1192" t="str">
            <v>Wave 1</v>
          </cell>
          <cell r="H1192">
            <v>80</v>
          </cell>
          <cell r="I1192">
            <v>44651</v>
          </cell>
          <cell r="J1192">
            <v>44763</v>
          </cell>
          <cell r="K1192" t="str">
            <v>Asma</v>
          </cell>
          <cell r="L1192" t="str">
            <v>Ghouse</v>
          </cell>
          <cell r="M1192">
            <v>1</v>
          </cell>
          <cell r="N1192">
            <v>0.38235294117647056</v>
          </cell>
          <cell r="O1192" t="str">
            <v>Absent</v>
          </cell>
          <cell r="R1192" t="str">
            <v>no</v>
          </cell>
        </row>
        <row r="1193">
          <cell r="A1193">
            <v>1355264</v>
          </cell>
          <cell r="B1193">
            <v>1355264</v>
          </cell>
          <cell r="C1193" t="str">
            <v>Undergoing</v>
          </cell>
          <cell r="D1193" t="str">
            <v>Phase 2</v>
          </cell>
          <cell r="E1193" t="str">
            <v>Aniket Chakraborty</v>
          </cell>
          <cell r="F1193" t="str">
            <v>Batch 95 MERN (M)</v>
          </cell>
          <cell r="G1193" t="str">
            <v>Wave 7</v>
          </cell>
          <cell r="H1193">
            <v>80</v>
          </cell>
          <cell r="I1193">
            <v>44677</v>
          </cell>
          <cell r="J1193">
            <v>44789</v>
          </cell>
          <cell r="K1193" t="str">
            <v>Parshad Joshi</v>
          </cell>
          <cell r="M1193">
            <v>0.96153999999999995</v>
          </cell>
          <cell r="N1193">
            <v>1</v>
          </cell>
          <cell r="R1193" t="str">
            <v>yes</v>
          </cell>
        </row>
        <row r="1194">
          <cell r="A1194">
            <v>1618957</v>
          </cell>
          <cell r="B1194">
            <v>1618957</v>
          </cell>
          <cell r="C1194" t="str">
            <v>Undergoing</v>
          </cell>
          <cell r="D1194" t="str">
            <v>Phase 2</v>
          </cell>
          <cell r="E1194" t="str">
            <v>DURGA PRASANNA PASUMARTHI</v>
          </cell>
          <cell r="F1194" t="str">
            <v>Batch 61 Cloud Azure (A)</v>
          </cell>
          <cell r="G1194" t="str">
            <v>Wave 1</v>
          </cell>
          <cell r="H1194">
            <v>92</v>
          </cell>
          <cell r="I1194">
            <v>44651</v>
          </cell>
          <cell r="J1194">
            <v>44781</v>
          </cell>
          <cell r="K1194" t="str">
            <v>Kurunchi</v>
          </cell>
          <cell r="M1194">
            <v>0.95555555555555549</v>
          </cell>
          <cell r="N1194">
            <v>1</v>
          </cell>
          <cell r="O1194" t="str">
            <v>Absent</v>
          </cell>
          <cell r="R1194" t="str">
            <v>Yes</v>
          </cell>
        </row>
        <row r="1195">
          <cell r="A1195">
            <v>197357</v>
          </cell>
          <cell r="B1195">
            <v>197357</v>
          </cell>
          <cell r="C1195" t="str">
            <v>Undergoing</v>
          </cell>
          <cell r="D1195" t="str">
            <v>Phase 2</v>
          </cell>
          <cell r="E1195" t="str">
            <v>BUDDAPPAGARI ASWINI</v>
          </cell>
          <cell r="F1195" t="str">
            <v>Batch 63 Java FSD(A)</v>
          </cell>
          <cell r="G1195" t="str">
            <v>Wave 1</v>
          </cell>
          <cell r="H1195">
            <v>80</v>
          </cell>
          <cell r="I1195">
            <v>44651</v>
          </cell>
          <cell r="J1195">
            <v>44763</v>
          </cell>
          <cell r="K1195" t="str">
            <v>Shahid</v>
          </cell>
          <cell r="L1195" t="str">
            <v>Farha</v>
          </cell>
          <cell r="M1195">
            <v>0.97674000000000005</v>
          </cell>
          <cell r="N1195">
            <v>0.88235294117647056</v>
          </cell>
          <cell r="O1195">
            <v>0.87559054761904775</v>
          </cell>
          <cell r="R1195" t="str">
            <v>YES</v>
          </cell>
          <cell r="T1195">
            <v>44721</v>
          </cell>
          <cell r="U1195">
            <v>44725</v>
          </cell>
        </row>
        <row r="1196">
          <cell r="A1196">
            <v>1130710</v>
          </cell>
          <cell r="B1196">
            <v>1130710</v>
          </cell>
          <cell r="C1196" t="str">
            <v>Undergoing</v>
          </cell>
          <cell r="D1196" t="str">
            <v>Phase 2</v>
          </cell>
          <cell r="E1196" t="str">
            <v>Shreyansh Rakhecha</v>
          </cell>
          <cell r="F1196" t="str">
            <v>Batch 69 Java + Cloud AWS (E)</v>
          </cell>
          <cell r="G1196" t="str">
            <v>Wave 2</v>
          </cell>
          <cell r="H1196">
            <v>92</v>
          </cell>
          <cell r="I1196">
            <v>44657</v>
          </cell>
          <cell r="J1196">
            <v>44785</v>
          </cell>
          <cell r="K1196" t="str">
            <v>Sandip Mohapatra</v>
          </cell>
          <cell r="L1196" t="str">
            <v>Annu Sharma</v>
          </cell>
          <cell r="M1196">
            <v>0.89744000000000002</v>
          </cell>
          <cell r="N1196">
            <v>0.66666666666666663</v>
          </cell>
          <cell r="O1196">
            <v>0.91091992857142867</v>
          </cell>
          <cell r="R1196" t="str">
            <v>yes</v>
          </cell>
        </row>
        <row r="1197">
          <cell r="A1197">
            <v>1429108</v>
          </cell>
          <cell r="B1197">
            <v>1429108</v>
          </cell>
          <cell r="C1197" t="str">
            <v>Undergoing</v>
          </cell>
          <cell r="D1197" t="str">
            <v>Phase 2</v>
          </cell>
          <cell r="E1197" t="str">
            <v>Aryan Gupta</v>
          </cell>
          <cell r="F1197" t="str">
            <v>Batch 66 Java FSD (E)</v>
          </cell>
          <cell r="G1197" t="str">
            <v>Wave 2</v>
          </cell>
          <cell r="H1197">
            <v>80</v>
          </cell>
          <cell r="I1197">
            <v>44657</v>
          </cell>
          <cell r="J1197">
            <v>44769</v>
          </cell>
          <cell r="K1197" t="str">
            <v>Vinay Dubey</v>
          </cell>
          <cell r="L1197" t="str">
            <v>Annu Sharma</v>
          </cell>
          <cell r="M1197">
            <v>0.30768999999999996</v>
          </cell>
          <cell r="N1197">
            <v>0.68965517241379315</v>
          </cell>
          <cell r="O1197">
            <v>0.89921904761904758</v>
          </cell>
          <cell r="S1197" t="str">
            <v>Angular</v>
          </cell>
          <cell r="T1197" t="str">
            <v>24-05-2022</v>
          </cell>
          <cell r="U1197" t="str">
            <v>20-06-2022</v>
          </cell>
        </row>
        <row r="1198">
          <cell r="A1198">
            <v>1351705</v>
          </cell>
          <cell r="B1198">
            <v>1351705</v>
          </cell>
          <cell r="C1198" t="str">
            <v>Could Not Connect</v>
          </cell>
          <cell r="D1198" t="str">
            <v>Phase 2</v>
          </cell>
          <cell r="E1198" t="str">
            <v>Sindhu Madhukar Hegde</v>
          </cell>
          <cell r="F1198" t="str">
            <v>Batch 92 Java + Cloud AWS (E)</v>
          </cell>
          <cell r="G1198" t="str">
            <v>Wave 5</v>
          </cell>
          <cell r="H1198">
            <v>92</v>
          </cell>
          <cell r="I1198">
            <v>44670</v>
          </cell>
          <cell r="J1198">
            <v>44798</v>
          </cell>
          <cell r="K1198" t="str">
            <v>Ashutosh</v>
          </cell>
          <cell r="L1198" t="str">
            <v xml:space="preserve">Vaibhav </v>
          </cell>
          <cell r="M1198">
            <v>0.13333</v>
          </cell>
          <cell r="N1198">
            <v>0.17647058823529413</v>
          </cell>
        </row>
        <row r="1199">
          <cell r="A1199">
            <v>1360661</v>
          </cell>
          <cell r="B1199">
            <v>1360661</v>
          </cell>
          <cell r="C1199" t="str">
            <v>Undergoing</v>
          </cell>
          <cell r="D1199" t="str">
            <v>Phase 2</v>
          </cell>
          <cell r="E1199" t="str">
            <v>Akansha Anjay Modi</v>
          </cell>
          <cell r="F1199" t="str">
            <v>Batch 66 Java FSD (E)</v>
          </cell>
          <cell r="G1199" t="str">
            <v>Wave 2</v>
          </cell>
          <cell r="H1199">
            <v>80</v>
          </cell>
          <cell r="I1199">
            <v>44657</v>
          </cell>
          <cell r="J1199">
            <v>44769</v>
          </cell>
          <cell r="K1199" t="str">
            <v>Vinay Dubey</v>
          </cell>
          <cell r="L1199" t="str">
            <v>Annu Sharma</v>
          </cell>
          <cell r="M1199">
            <v>0.84614999999999996</v>
          </cell>
          <cell r="N1199">
            <v>0.96551724137931039</v>
          </cell>
          <cell r="O1199">
            <v>0.91895254761904765</v>
          </cell>
          <cell r="R1199" t="str">
            <v>Yes</v>
          </cell>
          <cell r="S1199" t="str">
            <v>Angular, HTML/CSS</v>
          </cell>
          <cell r="T1199">
            <v>44625</v>
          </cell>
          <cell r="U1199" t="str">
            <v>23-06-2022</v>
          </cell>
        </row>
        <row r="1200">
          <cell r="A1200">
            <v>1418459</v>
          </cell>
          <cell r="B1200">
            <v>1418459</v>
          </cell>
          <cell r="C1200" t="str">
            <v>Undergoing</v>
          </cell>
          <cell r="D1200" t="str">
            <v>Phase 2</v>
          </cell>
          <cell r="E1200" t="str">
            <v>Gajji Shivachandra</v>
          </cell>
          <cell r="F1200" t="str">
            <v>Batch 73 Java FSD(M)</v>
          </cell>
          <cell r="G1200" t="str">
            <v>Wave 3</v>
          </cell>
          <cell r="H1200">
            <v>80</v>
          </cell>
          <cell r="I1200">
            <v>44664</v>
          </cell>
          <cell r="J1200">
            <v>44776</v>
          </cell>
          <cell r="K1200" t="str">
            <v>Sandip Mohapatra</v>
          </cell>
          <cell r="L1200" t="str">
            <v>Annu Sharma</v>
          </cell>
          <cell r="M1200">
            <v>0.84848000000000001</v>
          </cell>
          <cell r="N1200">
            <v>1</v>
          </cell>
          <cell r="R1200" t="str">
            <v>yes</v>
          </cell>
        </row>
        <row r="1201">
          <cell r="A1201">
            <v>197309</v>
          </cell>
          <cell r="B1201">
            <v>197309</v>
          </cell>
          <cell r="C1201" t="str">
            <v>Undergoing</v>
          </cell>
          <cell r="D1201" t="str">
            <v>Phase 2</v>
          </cell>
          <cell r="E1201" t="str">
            <v>MELPADI SANDHYA</v>
          </cell>
          <cell r="F1201" t="str">
            <v>Batch 71 Java FSD (A)</v>
          </cell>
          <cell r="G1201" t="str">
            <v>Wave 2</v>
          </cell>
          <cell r="H1201">
            <v>80</v>
          </cell>
          <cell r="I1201">
            <v>44657</v>
          </cell>
          <cell r="J1201">
            <v>44769</v>
          </cell>
          <cell r="K1201" t="str">
            <v>Suprabhat</v>
          </cell>
          <cell r="L1201" t="str">
            <v>Farha</v>
          </cell>
          <cell r="M1201">
            <v>0.96970000000000001</v>
          </cell>
          <cell r="N1201">
            <v>0.68965517241379315</v>
          </cell>
          <cell r="O1201">
            <v>0.92685259523809527</v>
          </cell>
        </row>
        <row r="1202">
          <cell r="A1202">
            <v>1137357</v>
          </cell>
          <cell r="B1202">
            <v>1137357</v>
          </cell>
          <cell r="C1202" t="str">
            <v>Undergoing</v>
          </cell>
          <cell r="D1202" t="str">
            <v>Phase 2</v>
          </cell>
          <cell r="E1202" t="str">
            <v>VINAYAK SANJAY GAIKWAD</v>
          </cell>
          <cell r="F1202" t="str">
            <v>Batch 53 Java FSD (M)</v>
          </cell>
          <cell r="G1202" t="str">
            <v>Wave 1</v>
          </cell>
          <cell r="H1202">
            <v>80</v>
          </cell>
          <cell r="I1202">
            <v>44651</v>
          </cell>
          <cell r="J1202">
            <v>44763</v>
          </cell>
          <cell r="K1202" t="str">
            <v>Meghna</v>
          </cell>
          <cell r="L1202" t="str">
            <v>Kavitha</v>
          </cell>
          <cell r="M1202">
            <v>0.97143000000000002</v>
          </cell>
          <cell r="N1202">
            <v>0.82352941176470584</v>
          </cell>
          <cell r="O1202">
            <v>0.39173350000000007</v>
          </cell>
        </row>
        <row r="1203">
          <cell r="A1203">
            <v>1357011</v>
          </cell>
          <cell r="B1203">
            <v>1357011</v>
          </cell>
          <cell r="C1203" t="str">
            <v>Undergoing</v>
          </cell>
          <cell r="D1203" t="str">
            <v>Phase 2</v>
          </cell>
          <cell r="E1203" t="str">
            <v>Srilatha Somineni</v>
          </cell>
          <cell r="F1203" t="str">
            <v>Batch 82 Java + Cloud AWS (M)</v>
          </cell>
          <cell r="G1203" t="str">
            <v>Wave 5</v>
          </cell>
          <cell r="H1203">
            <v>92</v>
          </cell>
          <cell r="I1203">
            <v>44669</v>
          </cell>
          <cell r="J1203">
            <v>44797</v>
          </cell>
          <cell r="K1203" t="str">
            <v>Mekala</v>
          </cell>
          <cell r="M1203">
            <v>1</v>
          </cell>
          <cell r="N1203">
            <v>0.94117647058823528</v>
          </cell>
          <cell r="T1203">
            <v>44725</v>
          </cell>
          <cell r="U1203">
            <v>44732</v>
          </cell>
        </row>
        <row r="1204">
          <cell r="A1204">
            <v>1487878</v>
          </cell>
          <cell r="B1204">
            <v>1487878</v>
          </cell>
          <cell r="C1204" t="str">
            <v>Undergoing</v>
          </cell>
          <cell r="D1204" t="str">
            <v>Phase 2</v>
          </cell>
          <cell r="E1204" t="str">
            <v>Ritesh Kumar Verma</v>
          </cell>
          <cell r="F1204" t="str">
            <v>Batch 88 Java + Cloud AWS (M)</v>
          </cell>
          <cell r="G1204" t="str">
            <v>Wave 5</v>
          </cell>
          <cell r="H1204">
            <v>92</v>
          </cell>
          <cell r="I1204">
            <v>44670</v>
          </cell>
          <cell r="J1204">
            <v>44798</v>
          </cell>
          <cell r="K1204" t="str">
            <v>Sanjeet</v>
          </cell>
          <cell r="L1204" t="str">
            <v>Satish G</v>
          </cell>
          <cell r="M1204">
            <v>0.93547999999999998</v>
          </cell>
          <cell r="N1204">
            <v>0.88235294117647056</v>
          </cell>
          <cell r="R1204" t="str">
            <v>No</v>
          </cell>
          <cell r="S1204" t="str">
            <v>Angular</v>
          </cell>
          <cell r="T1204">
            <v>44748</v>
          </cell>
          <cell r="U1204">
            <v>44871</v>
          </cell>
        </row>
        <row r="1205">
          <cell r="A1205">
            <v>1740164</v>
          </cell>
          <cell r="B1205">
            <v>1740164</v>
          </cell>
          <cell r="C1205" t="str">
            <v>Undergoing</v>
          </cell>
          <cell r="D1205" t="str">
            <v>Phase 2</v>
          </cell>
          <cell r="E1205" t="str">
            <v>Thammaneni Bhuvaneswari</v>
          </cell>
          <cell r="F1205" t="str">
            <v>Batch 77 Java + Cloud AWS (A)</v>
          </cell>
          <cell r="G1205" t="str">
            <v>Wave 3</v>
          </cell>
          <cell r="H1205">
            <v>92</v>
          </cell>
          <cell r="I1205">
            <v>44664</v>
          </cell>
          <cell r="J1205">
            <v>44792</v>
          </cell>
          <cell r="K1205" t="str">
            <v>Subbu</v>
          </cell>
          <cell r="M1205">
            <v>0.67647000000000002</v>
          </cell>
          <cell r="N1205">
            <v>0</v>
          </cell>
          <cell r="R1205" t="str">
            <v>No</v>
          </cell>
        </row>
        <row r="1206">
          <cell r="A1206">
            <v>1478909</v>
          </cell>
          <cell r="B1206">
            <v>1478909</v>
          </cell>
          <cell r="C1206" t="str">
            <v>Undergoing</v>
          </cell>
          <cell r="D1206" t="str">
            <v>Phase 2</v>
          </cell>
          <cell r="E1206" t="str">
            <v>SIRUMALLA LAHARI</v>
          </cell>
          <cell r="F1206" t="str">
            <v>Batch 73 Java FSD(M)</v>
          </cell>
          <cell r="G1206" t="str">
            <v>Wave 3</v>
          </cell>
          <cell r="H1206">
            <v>80</v>
          </cell>
          <cell r="I1206">
            <v>44664</v>
          </cell>
          <cell r="J1206">
            <v>44776</v>
          </cell>
          <cell r="K1206" t="str">
            <v>Sandip Mohapatra</v>
          </cell>
          <cell r="L1206" t="str">
            <v>Annu Sharma</v>
          </cell>
          <cell r="M1206">
            <v>0.87879000000000007</v>
          </cell>
          <cell r="N1206">
            <v>0.95652173913043481</v>
          </cell>
          <cell r="R1206" t="str">
            <v>yes</v>
          </cell>
        </row>
        <row r="1207">
          <cell r="A1207">
            <v>197308</v>
          </cell>
          <cell r="B1207">
            <v>197308</v>
          </cell>
          <cell r="C1207" t="str">
            <v>Undergoing</v>
          </cell>
          <cell r="D1207" t="str">
            <v>Phase 2</v>
          </cell>
          <cell r="E1207" t="str">
            <v>K RAMYA</v>
          </cell>
          <cell r="F1207" t="str">
            <v>Batch 63 Java FSD(A)</v>
          </cell>
          <cell r="G1207" t="str">
            <v>Wave 1</v>
          </cell>
          <cell r="H1207">
            <v>80</v>
          </cell>
          <cell r="I1207">
            <v>44651</v>
          </cell>
          <cell r="J1207">
            <v>44763</v>
          </cell>
          <cell r="K1207" t="str">
            <v>Shahid</v>
          </cell>
          <cell r="L1207" t="str">
            <v>Farha</v>
          </cell>
          <cell r="M1207">
            <v>0.83721000000000001</v>
          </cell>
          <cell r="N1207">
            <v>1</v>
          </cell>
          <cell r="O1207">
            <v>0.87225700000000006</v>
          </cell>
          <cell r="R1207" t="str">
            <v>YES</v>
          </cell>
        </row>
        <row r="1208">
          <cell r="A1208">
            <v>677620</v>
          </cell>
          <cell r="B1208">
            <v>677620</v>
          </cell>
          <cell r="C1208" t="str">
            <v>Undergoing</v>
          </cell>
          <cell r="D1208" t="str">
            <v>Phase 2</v>
          </cell>
          <cell r="E1208" t="str">
            <v>KUMAR ASHISH</v>
          </cell>
          <cell r="F1208" t="str">
            <v>Batch 90 MERN(E)</v>
          </cell>
          <cell r="G1208" t="str">
            <v>Wave 7</v>
          </cell>
          <cell r="H1208">
            <v>80</v>
          </cell>
          <cell r="I1208">
            <v>44677</v>
          </cell>
          <cell r="J1208">
            <v>44789</v>
          </cell>
          <cell r="K1208" t="str">
            <v>Anamika</v>
          </cell>
          <cell r="M1208">
            <v>0.46154000000000006</v>
          </cell>
          <cell r="N1208">
            <v>0</v>
          </cell>
          <cell r="R1208" t="str">
            <v>No</v>
          </cell>
          <cell r="S1208" t="str">
            <v>React</v>
          </cell>
        </row>
        <row r="1209">
          <cell r="A1209">
            <v>1093970</v>
          </cell>
          <cell r="B1209">
            <v>1093970</v>
          </cell>
          <cell r="C1209" t="str">
            <v>Undergoing</v>
          </cell>
          <cell r="D1209" t="str">
            <v>Phase 2</v>
          </cell>
          <cell r="E1209" t="str">
            <v>Desineni Gireesh</v>
          </cell>
          <cell r="F1209" t="str">
            <v>Batch 53 Java FSD (M)</v>
          </cell>
          <cell r="G1209" t="str">
            <v>Wave 1</v>
          </cell>
          <cell r="H1209">
            <v>80</v>
          </cell>
          <cell r="I1209">
            <v>44651</v>
          </cell>
          <cell r="J1209">
            <v>44763</v>
          </cell>
          <cell r="K1209" t="str">
            <v>Meghna</v>
          </cell>
          <cell r="L1209" t="str">
            <v>Kavitha</v>
          </cell>
          <cell r="M1209">
            <v>0.77778000000000003</v>
          </cell>
          <cell r="N1209">
            <v>0.67647058823529416</v>
          </cell>
          <cell r="O1209">
            <v>0.8520970000000001</v>
          </cell>
        </row>
        <row r="1210">
          <cell r="A1210">
            <v>1244617</v>
          </cell>
          <cell r="B1210">
            <v>1244617</v>
          </cell>
          <cell r="C1210" t="str">
            <v>Undergoing</v>
          </cell>
          <cell r="D1210" t="str">
            <v>Phase 2</v>
          </cell>
          <cell r="E1210" t="str">
            <v>Pragyan Khosla</v>
          </cell>
          <cell r="F1210" t="str">
            <v>Batch 77 Java + Cloud AWS (A)</v>
          </cell>
          <cell r="G1210" t="str">
            <v>Wave 3</v>
          </cell>
          <cell r="H1210">
            <v>92</v>
          </cell>
          <cell r="I1210">
            <v>44664</v>
          </cell>
          <cell r="J1210">
            <v>44792</v>
          </cell>
          <cell r="K1210" t="str">
            <v>Subbu</v>
          </cell>
          <cell r="M1210">
            <v>0.79412000000000005</v>
          </cell>
          <cell r="N1210">
            <v>0.90909090909090906</v>
          </cell>
          <cell r="R1210" t="str">
            <v>Yes</v>
          </cell>
          <cell r="T1210" t="str">
            <v>27th May</v>
          </cell>
          <cell r="U1210" t="str">
            <v>31st May</v>
          </cell>
        </row>
        <row r="1211">
          <cell r="A1211">
            <v>1175611</v>
          </cell>
          <cell r="B1211">
            <v>1175611</v>
          </cell>
          <cell r="C1211" t="str">
            <v>Undergoing</v>
          </cell>
          <cell r="D1211" t="str">
            <v>Phase 2</v>
          </cell>
          <cell r="E1211" t="str">
            <v>SHASHIPREETHAM VASA</v>
          </cell>
          <cell r="F1211" t="str">
            <v>Batch 63 Java FSD(A)</v>
          </cell>
          <cell r="G1211" t="str">
            <v>Wave 1</v>
          </cell>
          <cell r="H1211">
            <v>80</v>
          </cell>
          <cell r="I1211">
            <v>44651</v>
          </cell>
          <cell r="J1211">
            <v>44763</v>
          </cell>
          <cell r="K1211" t="str">
            <v>Shahid</v>
          </cell>
          <cell r="L1211" t="str">
            <v>Farha</v>
          </cell>
          <cell r="M1211">
            <v>0.20929999999999999</v>
          </cell>
          <cell r="N1211">
            <v>0.14705882352941177</v>
          </cell>
          <cell r="O1211" t="str">
            <v>Absent</v>
          </cell>
          <cell r="R1211" t="str">
            <v>NO</v>
          </cell>
        </row>
        <row r="1212">
          <cell r="A1212">
            <v>1253576</v>
          </cell>
          <cell r="B1212">
            <v>1253576</v>
          </cell>
          <cell r="C1212" t="str">
            <v>Undergoing</v>
          </cell>
          <cell r="D1212" t="str">
            <v>Phase 2</v>
          </cell>
          <cell r="E1212" t="str">
            <v>Shubhanjay Tiwari</v>
          </cell>
          <cell r="F1212" t="str">
            <v>Batch 82 Java + Cloud AWS (M)</v>
          </cell>
          <cell r="G1212" t="str">
            <v>Wave 5</v>
          </cell>
          <cell r="H1212">
            <v>92</v>
          </cell>
          <cell r="I1212">
            <v>44669</v>
          </cell>
          <cell r="J1212">
            <v>44797</v>
          </cell>
          <cell r="K1212" t="str">
            <v>Mekala</v>
          </cell>
          <cell r="M1212">
            <v>0.76666999999999996</v>
          </cell>
          <cell r="N1212">
            <v>0.88235294117647056</v>
          </cell>
        </row>
        <row r="1213">
          <cell r="A1213">
            <v>1649253</v>
          </cell>
          <cell r="B1213">
            <v>1649253</v>
          </cell>
          <cell r="C1213" t="str">
            <v>Undergoing</v>
          </cell>
          <cell r="D1213" t="str">
            <v>Phase 2</v>
          </cell>
          <cell r="E1213" t="str">
            <v>sai ganesh kunchala</v>
          </cell>
          <cell r="F1213" t="str">
            <v>Batch 92 Java + Cloud AWS (E)</v>
          </cell>
          <cell r="G1213" t="str">
            <v>Wave 5</v>
          </cell>
          <cell r="H1213">
            <v>92</v>
          </cell>
          <cell r="I1213">
            <v>44670</v>
          </cell>
          <cell r="J1213">
            <v>44798</v>
          </cell>
          <cell r="K1213" t="str">
            <v>Ashutosh</v>
          </cell>
          <cell r="L1213" t="str">
            <v xml:space="preserve">Vaibhav </v>
          </cell>
          <cell r="M1213">
            <v>1</v>
          </cell>
          <cell r="N1213">
            <v>0.94117647058823528</v>
          </cell>
        </row>
        <row r="1214">
          <cell r="A1214">
            <v>1223749</v>
          </cell>
          <cell r="B1214">
            <v>1223749</v>
          </cell>
          <cell r="C1214" t="str">
            <v>Undergoing</v>
          </cell>
          <cell r="D1214" t="str">
            <v>Phase 2</v>
          </cell>
          <cell r="E1214" t="str">
            <v>Rahul M Shirod</v>
          </cell>
          <cell r="F1214" t="str">
            <v>Batch 60 Cloud Azure (M)</v>
          </cell>
          <cell r="G1214" t="str">
            <v>Wave 1</v>
          </cell>
          <cell r="H1214">
            <v>92</v>
          </cell>
          <cell r="I1214">
            <v>44651</v>
          </cell>
          <cell r="J1214">
            <v>44781</v>
          </cell>
          <cell r="K1214" t="str">
            <v>Kurunchi</v>
          </cell>
          <cell r="M1214">
            <v>0.84444444444444444</v>
          </cell>
          <cell r="N1214">
            <v>1</v>
          </cell>
          <cell r="O1214">
            <v>0.86055000000000004</v>
          </cell>
          <cell r="R1214" t="str">
            <v>YES</v>
          </cell>
        </row>
        <row r="1215">
          <cell r="A1215">
            <v>1504842</v>
          </cell>
          <cell r="B1215">
            <v>1504842</v>
          </cell>
          <cell r="C1215" t="str">
            <v>Undergoing</v>
          </cell>
          <cell r="D1215" t="str">
            <v>Phase 2</v>
          </cell>
          <cell r="E1215" t="str">
            <v>Basavaraja M L</v>
          </cell>
          <cell r="F1215" t="str">
            <v>Batch 75 Java FSD (A)</v>
          </cell>
          <cell r="G1215" t="str">
            <v>Wave 5</v>
          </cell>
          <cell r="H1215">
            <v>80</v>
          </cell>
          <cell r="I1215">
            <v>44669</v>
          </cell>
          <cell r="J1215">
            <v>44781</v>
          </cell>
          <cell r="K1215" t="str">
            <v>Farah</v>
          </cell>
          <cell r="M1215">
            <v>0.9</v>
          </cell>
          <cell r="N1215">
            <v>1</v>
          </cell>
          <cell r="R1215" t="str">
            <v>Yes</v>
          </cell>
        </row>
        <row r="1216">
          <cell r="A1216">
            <v>1485204</v>
          </cell>
          <cell r="B1216">
            <v>1485204</v>
          </cell>
          <cell r="C1216" t="str">
            <v>Undergoing</v>
          </cell>
          <cell r="D1216" t="str">
            <v>Phase 2</v>
          </cell>
          <cell r="E1216" t="str">
            <v>R Lakshmi Puthra Reddy</v>
          </cell>
          <cell r="F1216" t="str">
            <v>Batch 71 Java FSD (A)</v>
          </cell>
          <cell r="G1216" t="str">
            <v>Wave 2</v>
          </cell>
          <cell r="H1216">
            <v>80</v>
          </cell>
          <cell r="I1216">
            <v>44657</v>
          </cell>
          <cell r="J1216">
            <v>44769</v>
          </cell>
          <cell r="K1216" t="str">
            <v>Suprabhat</v>
          </cell>
          <cell r="L1216" t="str">
            <v>Farha</v>
          </cell>
          <cell r="M1216">
            <v>0.60606000000000004</v>
          </cell>
          <cell r="N1216">
            <v>0.37931034482758619</v>
          </cell>
          <cell r="O1216">
            <v>0.91694747619047612</v>
          </cell>
        </row>
        <row r="1217">
          <cell r="A1217">
            <v>1615010</v>
          </cell>
          <cell r="B1217">
            <v>1615010</v>
          </cell>
          <cell r="C1217" t="str">
            <v>Undergoing</v>
          </cell>
          <cell r="D1217" t="str">
            <v>Phase 2</v>
          </cell>
          <cell r="E1217" t="str">
            <v>Zuhair Abbas</v>
          </cell>
          <cell r="F1217" t="str">
            <v>Batch 92 Java + Cloud AWS (E)</v>
          </cell>
          <cell r="G1217" t="str">
            <v>Wave 5</v>
          </cell>
          <cell r="H1217">
            <v>92</v>
          </cell>
          <cell r="I1217">
            <v>44670</v>
          </cell>
          <cell r="J1217">
            <v>44798</v>
          </cell>
          <cell r="K1217" t="str">
            <v>Ashutosh</v>
          </cell>
          <cell r="L1217" t="str">
            <v xml:space="preserve">Vaibhav </v>
          </cell>
          <cell r="M1217">
            <v>0.96667000000000003</v>
          </cell>
          <cell r="N1217">
            <v>0.94117647058823528</v>
          </cell>
        </row>
        <row r="1218">
          <cell r="A1218">
            <v>1474574</v>
          </cell>
          <cell r="B1218">
            <v>1474574</v>
          </cell>
          <cell r="C1218" t="str">
            <v>Undergoing</v>
          </cell>
          <cell r="D1218" t="str">
            <v>Phase 2</v>
          </cell>
          <cell r="E1218" t="str">
            <v>SHAIK ABDUL HAREEF</v>
          </cell>
          <cell r="F1218" t="str">
            <v>Batch 75 Java FSD (A)</v>
          </cell>
          <cell r="G1218" t="str">
            <v>Wave 5</v>
          </cell>
          <cell r="H1218">
            <v>80</v>
          </cell>
          <cell r="I1218">
            <v>44669</v>
          </cell>
          <cell r="J1218">
            <v>44781</v>
          </cell>
          <cell r="K1218" t="str">
            <v>Farah</v>
          </cell>
          <cell r="M1218">
            <v>1</v>
          </cell>
          <cell r="N1218">
            <v>1</v>
          </cell>
          <cell r="R1218" t="str">
            <v>Yes</v>
          </cell>
        </row>
        <row r="1219">
          <cell r="A1219">
            <v>1229031</v>
          </cell>
          <cell r="B1219">
            <v>1229031</v>
          </cell>
          <cell r="C1219" t="str">
            <v>Undergoing</v>
          </cell>
          <cell r="D1219" t="str">
            <v>Phase 2</v>
          </cell>
          <cell r="E1219" t="str">
            <v>Sameer Mohammad</v>
          </cell>
          <cell r="F1219" t="str">
            <v>Batch 61 Cloud Azure (A)</v>
          </cell>
          <cell r="G1219" t="str">
            <v>Wave 1</v>
          </cell>
          <cell r="H1219">
            <v>92</v>
          </cell>
          <cell r="I1219">
            <v>44651</v>
          </cell>
          <cell r="J1219">
            <v>44781</v>
          </cell>
          <cell r="K1219" t="str">
            <v>Kurunchi</v>
          </cell>
          <cell r="M1219">
            <v>0.39285714285714285</v>
          </cell>
          <cell r="N1219">
            <v>0</v>
          </cell>
          <cell r="R1219" t="str">
            <v>No</v>
          </cell>
        </row>
        <row r="1220">
          <cell r="A1220">
            <v>1158266</v>
          </cell>
          <cell r="B1220">
            <v>1158266</v>
          </cell>
          <cell r="C1220" t="str">
            <v>Undergoing</v>
          </cell>
          <cell r="D1220" t="str">
            <v>Phase 2</v>
          </cell>
          <cell r="E1220" t="str">
            <v>Ashutosh Pattnayak</v>
          </cell>
          <cell r="F1220" t="str">
            <v>Batch 63 Java FSD(A)</v>
          </cell>
          <cell r="G1220" t="str">
            <v>Wave 1</v>
          </cell>
          <cell r="H1220">
            <v>80</v>
          </cell>
          <cell r="I1220">
            <v>44651</v>
          </cell>
          <cell r="J1220">
            <v>44763</v>
          </cell>
          <cell r="K1220" t="str">
            <v>Shahid</v>
          </cell>
          <cell r="L1220" t="str">
            <v>Farha</v>
          </cell>
          <cell r="M1220">
            <v>0.9069799999999999</v>
          </cell>
          <cell r="N1220">
            <v>0.6470588235294118</v>
          </cell>
          <cell r="O1220">
            <v>0.94055259523809531</v>
          </cell>
          <cell r="R1220" t="str">
            <v>YES</v>
          </cell>
        </row>
        <row r="1221">
          <cell r="A1221">
            <v>1349402</v>
          </cell>
          <cell r="B1221">
            <v>1349402</v>
          </cell>
          <cell r="C1221" t="str">
            <v>Undergoing</v>
          </cell>
          <cell r="D1221" t="str">
            <v>Phase 2</v>
          </cell>
          <cell r="E1221" t="str">
            <v>Vinay Upadhyay</v>
          </cell>
          <cell r="F1221" t="str">
            <v>Batch 70 Java + Cloud AWS (A)</v>
          </cell>
          <cell r="G1221" t="str">
            <v>Wave 2</v>
          </cell>
          <cell r="H1221">
            <v>92</v>
          </cell>
          <cell r="I1221">
            <v>44657</v>
          </cell>
          <cell r="J1221">
            <v>44785</v>
          </cell>
          <cell r="K1221" t="str">
            <v>Annu Sharma</v>
          </cell>
          <cell r="M1221">
            <v>0.68570999999999993</v>
          </cell>
          <cell r="N1221">
            <v>0.88888888888888884</v>
          </cell>
          <cell r="O1221" t="str">
            <v>Absent</v>
          </cell>
          <cell r="R1221" t="str">
            <v>Yes</v>
          </cell>
        </row>
        <row r="1222">
          <cell r="A1222">
            <v>1193469</v>
          </cell>
          <cell r="B1222">
            <v>1193469</v>
          </cell>
          <cell r="C1222" t="str">
            <v>Undergoing</v>
          </cell>
          <cell r="D1222" t="str">
            <v>Phase 2</v>
          </cell>
          <cell r="E1222" t="str">
            <v>Akash Patel</v>
          </cell>
          <cell r="F1222" t="str">
            <v>Batch 82 Java + Cloud AWS (M)</v>
          </cell>
          <cell r="G1222" t="str">
            <v>Wave 5</v>
          </cell>
          <cell r="H1222">
            <v>92</v>
          </cell>
          <cell r="I1222">
            <v>44669</v>
          </cell>
          <cell r="J1222">
            <v>44797</v>
          </cell>
          <cell r="K1222" t="str">
            <v>Mekala</v>
          </cell>
          <cell r="M1222">
            <v>1</v>
          </cell>
          <cell r="N1222">
            <v>0.94117647058823528</v>
          </cell>
          <cell r="T1222">
            <v>44719</v>
          </cell>
          <cell r="U1222">
            <v>44723</v>
          </cell>
        </row>
        <row r="1223">
          <cell r="A1223">
            <v>1185854</v>
          </cell>
          <cell r="B1223">
            <v>1185854</v>
          </cell>
          <cell r="C1223" t="str">
            <v>Undergoing</v>
          </cell>
          <cell r="D1223" t="str">
            <v>Phase 2</v>
          </cell>
          <cell r="E1223" t="str">
            <v>Ajay Kumar Singh</v>
          </cell>
          <cell r="F1223" t="str">
            <v>Batch 90 MERN(E)</v>
          </cell>
          <cell r="G1223" t="str">
            <v>Wave 7</v>
          </cell>
          <cell r="H1223">
            <v>80</v>
          </cell>
          <cell r="I1223">
            <v>44677</v>
          </cell>
          <cell r="J1223">
            <v>44789</v>
          </cell>
          <cell r="K1223" t="str">
            <v>Anamika</v>
          </cell>
          <cell r="M1223">
            <v>0.57691999999999999</v>
          </cell>
          <cell r="N1223">
            <v>0.41176470588235292</v>
          </cell>
          <cell r="R1223" t="str">
            <v>No</v>
          </cell>
          <cell r="S1223" t="str">
            <v>React</v>
          </cell>
          <cell r="T1223">
            <v>44725</v>
          </cell>
          <cell r="U1223">
            <v>44732</v>
          </cell>
        </row>
        <row r="1224">
          <cell r="A1224">
            <v>1185851</v>
          </cell>
          <cell r="B1224">
            <v>1185851</v>
          </cell>
          <cell r="C1224" t="str">
            <v>Undergoing</v>
          </cell>
          <cell r="D1224" t="str">
            <v>Phase 2</v>
          </cell>
          <cell r="E1224" t="str">
            <v>SNEHAL AWASTHI</v>
          </cell>
          <cell r="F1224" t="str">
            <v>Batch 66 Java FSD (E)</v>
          </cell>
          <cell r="G1224" t="str">
            <v>Wave 2</v>
          </cell>
          <cell r="H1224">
            <v>80</v>
          </cell>
          <cell r="I1224">
            <v>44657</v>
          </cell>
          <cell r="J1224">
            <v>44769</v>
          </cell>
          <cell r="K1224" t="str">
            <v>Vinay Dubey</v>
          </cell>
          <cell r="L1224" t="str">
            <v>Annu Sharma</v>
          </cell>
          <cell r="M1224">
            <v>0.48718000000000006</v>
          </cell>
          <cell r="N1224">
            <v>0.41379310344827586</v>
          </cell>
          <cell r="O1224">
            <v>0.89183792857142863</v>
          </cell>
        </row>
        <row r="1225">
          <cell r="A1225">
            <v>1427382</v>
          </cell>
          <cell r="B1225">
            <v>1427382</v>
          </cell>
          <cell r="C1225" t="str">
            <v>Undergoing</v>
          </cell>
          <cell r="D1225" t="str">
            <v>Phase 2</v>
          </cell>
          <cell r="E1225" t="str">
            <v>Gautam</v>
          </cell>
          <cell r="F1225" t="str">
            <v>Batch 73 Java FSD(M)</v>
          </cell>
          <cell r="G1225" t="str">
            <v>Wave 3</v>
          </cell>
          <cell r="H1225">
            <v>80</v>
          </cell>
          <cell r="I1225">
            <v>44664</v>
          </cell>
          <cell r="J1225">
            <v>44776</v>
          </cell>
          <cell r="K1225" t="str">
            <v>Sandip Mohapatra</v>
          </cell>
          <cell r="L1225" t="str">
            <v>Annu Sharma</v>
          </cell>
          <cell r="M1225">
            <v>0.87879000000000007</v>
          </cell>
          <cell r="N1225">
            <v>1</v>
          </cell>
          <cell r="R1225" t="str">
            <v>yes</v>
          </cell>
        </row>
        <row r="1226">
          <cell r="A1226">
            <v>1394885</v>
          </cell>
          <cell r="B1226">
            <v>1394885</v>
          </cell>
          <cell r="C1226" t="str">
            <v>Undergoing</v>
          </cell>
          <cell r="D1226" t="str">
            <v>Phase 2</v>
          </cell>
          <cell r="E1226" t="str">
            <v>Swathi Alapati</v>
          </cell>
          <cell r="F1226" t="str">
            <v>Batch 88 Java + Cloud AWS (M)</v>
          </cell>
          <cell r="G1226" t="str">
            <v>Wave 5</v>
          </cell>
          <cell r="H1226">
            <v>92</v>
          </cell>
          <cell r="I1226">
            <v>44670</v>
          </cell>
          <cell r="J1226">
            <v>44798</v>
          </cell>
          <cell r="K1226" t="str">
            <v>Sanjeet</v>
          </cell>
          <cell r="L1226" t="str">
            <v>Satish G</v>
          </cell>
          <cell r="M1226">
            <v>0.90322999999999998</v>
          </cell>
          <cell r="N1226">
            <v>0.94117647058823528</v>
          </cell>
          <cell r="R1226" t="str">
            <v>No</v>
          </cell>
          <cell r="S1226" t="str">
            <v>Angular</v>
          </cell>
          <cell r="T1226">
            <v>44901</v>
          </cell>
          <cell r="U1226" t="str">
            <v>20-6-2022</v>
          </cell>
        </row>
        <row r="1227">
          <cell r="A1227">
            <v>1537721</v>
          </cell>
          <cell r="B1227">
            <v>1537721</v>
          </cell>
          <cell r="C1227" t="str">
            <v>Undergoing</v>
          </cell>
          <cell r="D1227" t="str">
            <v>Phase 2</v>
          </cell>
          <cell r="E1227" t="str">
            <v>VADDI BHARGAV</v>
          </cell>
          <cell r="F1227" t="str">
            <v>Batch 73 Java FSD(M)</v>
          </cell>
          <cell r="G1227" t="str">
            <v>Wave 3</v>
          </cell>
          <cell r="H1227">
            <v>80</v>
          </cell>
          <cell r="I1227">
            <v>44664</v>
          </cell>
          <cell r="J1227">
            <v>44776</v>
          </cell>
          <cell r="K1227" t="str">
            <v>Sandip Mohapatra</v>
          </cell>
          <cell r="L1227" t="str">
            <v>Annu Sharma</v>
          </cell>
          <cell r="M1227">
            <v>0.93938999999999995</v>
          </cell>
          <cell r="N1227">
            <v>1</v>
          </cell>
          <cell r="R1227" t="str">
            <v>yes</v>
          </cell>
        </row>
        <row r="1228">
          <cell r="A1228">
            <v>1223719</v>
          </cell>
          <cell r="B1228">
            <v>1223719</v>
          </cell>
          <cell r="C1228" t="str">
            <v>Undergoing</v>
          </cell>
          <cell r="D1228" t="str">
            <v>Phase 2</v>
          </cell>
          <cell r="E1228" t="str">
            <v>Saikat Kumar Kundu</v>
          </cell>
          <cell r="F1228" t="str">
            <v>Batch 73 Java FSD(M)</v>
          </cell>
          <cell r="G1228" t="str">
            <v>Wave 3</v>
          </cell>
          <cell r="H1228">
            <v>80</v>
          </cell>
          <cell r="I1228">
            <v>44664</v>
          </cell>
          <cell r="J1228">
            <v>44776</v>
          </cell>
          <cell r="K1228" t="str">
            <v>Sandip Mohapatra</v>
          </cell>
          <cell r="L1228" t="str">
            <v>Annu Sharma</v>
          </cell>
          <cell r="M1228">
            <v>0.90909000000000006</v>
          </cell>
          <cell r="N1228">
            <v>0.78260869565217395</v>
          </cell>
          <cell r="R1228" t="str">
            <v>yes</v>
          </cell>
        </row>
        <row r="1229">
          <cell r="A1229">
            <v>1231345</v>
          </cell>
          <cell r="B1229">
            <v>1231345</v>
          </cell>
          <cell r="C1229" t="str">
            <v>Undergoing</v>
          </cell>
          <cell r="D1229" t="str">
            <v>Phase 2</v>
          </cell>
          <cell r="E1229" t="str">
            <v>RAVI VARMA BHUPATHIRAJU</v>
          </cell>
          <cell r="F1229" t="str">
            <v>Batch 88 Java + Cloud AWS (M)</v>
          </cell>
          <cell r="G1229" t="str">
            <v>Wave 5</v>
          </cell>
          <cell r="H1229">
            <v>92</v>
          </cell>
          <cell r="I1229">
            <v>44670</v>
          </cell>
          <cell r="J1229">
            <v>44798</v>
          </cell>
          <cell r="K1229" t="str">
            <v>Sanjeet</v>
          </cell>
          <cell r="L1229" t="str">
            <v>Satish G</v>
          </cell>
          <cell r="M1229">
            <v>0.96774000000000004</v>
          </cell>
          <cell r="N1229">
            <v>0.58823529411764708</v>
          </cell>
          <cell r="R1229" t="str">
            <v>No</v>
          </cell>
          <cell r="S1229" t="str">
            <v>Angular</v>
          </cell>
        </row>
        <row r="1230">
          <cell r="A1230">
            <v>1360655</v>
          </cell>
          <cell r="B1230">
            <v>1360655</v>
          </cell>
          <cell r="C1230" t="str">
            <v>Undergoing</v>
          </cell>
          <cell r="D1230" t="str">
            <v>Phase 2</v>
          </cell>
          <cell r="E1230" t="str">
            <v>Piyush Kesarwani</v>
          </cell>
          <cell r="F1230" t="str">
            <v>Batch 58 .Net FSD(A)</v>
          </cell>
          <cell r="G1230" t="str">
            <v>Wave 1</v>
          </cell>
          <cell r="H1230">
            <v>80</v>
          </cell>
          <cell r="I1230">
            <v>44651</v>
          </cell>
          <cell r="J1230">
            <v>44763</v>
          </cell>
          <cell r="K1230" t="str">
            <v>Mangayarkarasi</v>
          </cell>
          <cell r="L1230" t="str">
            <v>Anilkumar</v>
          </cell>
          <cell r="M1230">
            <v>1</v>
          </cell>
          <cell r="N1230">
            <v>0.88</v>
          </cell>
          <cell r="O1230">
            <v>0.89497777777777787</v>
          </cell>
          <cell r="R1230" t="str">
            <v>Yes</v>
          </cell>
        </row>
        <row r="1231">
          <cell r="A1231">
            <v>1643933</v>
          </cell>
          <cell r="B1231">
            <v>1643933</v>
          </cell>
          <cell r="C1231" t="str">
            <v>Undergoing</v>
          </cell>
          <cell r="D1231" t="str">
            <v>Phase 2</v>
          </cell>
          <cell r="E1231" t="str">
            <v>SK Kareshma</v>
          </cell>
          <cell r="F1231" t="str">
            <v>Batch 60 Cloud Azure (M)</v>
          </cell>
          <cell r="G1231" t="str">
            <v>Wave 1</v>
          </cell>
          <cell r="H1231">
            <v>92</v>
          </cell>
          <cell r="I1231">
            <v>44651</v>
          </cell>
          <cell r="J1231">
            <v>44781</v>
          </cell>
          <cell r="K1231" t="str">
            <v>Kurunchi</v>
          </cell>
          <cell r="M1231">
            <v>0.87222222222222223</v>
          </cell>
          <cell r="N1231">
            <v>1</v>
          </cell>
          <cell r="O1231">
            <v>0.29036249999999997</v>
          </cell>
          <cell r="R1231" t="str">
            <v>YES</v>
          </cell>
        </row>
        <row r="1232">
          <cell r="A1232">
            <v>1708010</v>
          </cell>
          <cell r="B1232">
            <v>1708010</v>
          </cell>
          <cell r="C1232" t="str">
            <v>Undergoing</v>
          </cell>
          <cell r="D1232" t="str">
            <v>Phase 2</v>
          </cell>
          <cell r="E1232" t="str">
            <v>Amrutha Sai Patnana</v>
          </cell>
          <cell r="F1232" t="str">
            <v>Batch 61 Cloud Azure (A)</v>
          </cell>
          <cell r="G1232" t="str">
            <v>Wave 1</v>
          </cell>
          <cell r="H1232">
            <v>92</v>
          </cell>
          <cell r="I1232">
            <v>44651</v>
          </cell>
          <cell r="J1232">
            <v>44781</v>
          </cell>
          <cell r="K1232" t="str">
            <v>Kurunchi</v>
          </cell>
          <cell r="M1232">
            <v>0.77222222222222214</v>
          </cell>
          <cell r="N1232">
            <v>1</v>
          </cell>
          <cell r="O1232">
            <v>0.88593750000000004</v>
          </cell>
          <cell r="R1232" t="str">
            <v>Yes</v>
          </cell>
        </row>
        <row r="1233">
          <cell r="A1233">
            <v>1482190</v>
          </cell>
          <cell r="B1233">
            <v>1482190</v>
          </cell>
          <cell r="C1233" t="str">
            <v>Undergoing</v>
          </cell>
          <cell r="D1233" t="str">
            <v>Phase 2</v>
          </cell>
          <cell r="E1233" t="str">
            <v>Bharath Reddy Boyilla</v>
          </cell>
          <cell r="F1233" t="str">
            <v>Batch 73 Java FSD(M)</v>
          </cell>
          <cell r="G1233" t="str">
            <v>Wave 3</v>
          </cell>
          <cell r="H1233">
            <v>80</v>
          </cell>
          <cell r="I1233">
            <v>44664</v>
          </cell>
          <cell r="J1233">
            <v>44776</v>
          </cell>
          <cell r="K1233" t="str">
            <v>Sandip Mohapatra</v>
          </cell>
          <cell r="L1233" t="str">
            <v>Annu Sharma</v>
          </cell>
          <cell r="M1233">
            <v>0.54544999999999999</v>
          </cell>
          <cell r="N1233">
            <v>1</v>
          </cell>
          <cell r="R1233" t="str">
            <v>yes</v>
          </cell>
        </row>
        <row r="1234">
          <cell r="A1234">
            <v>1724969</v>
          </cell>
          <cell r="B1234">
            <v>1724969</v>
          </cell>
          <cell r="C1234" t="str">
            <v>Undergoing</v>
          </cell>
          <cell r="D1234" t="str">
            <v>Phase 2</v>
          </cell>
          <cell r="E1234" t="str">
            <v>Gandikota . Rajesh</v>
          </cell>
          <cell r="F1234" t="str">
            <v>Batch 66 Java FSD (E)</v>
          </cell>
          <cell r="G1234" t="str">
            <v>Wave 2</v>
          </cell>
          <cell r="H1234">
            <v>80</v>
          </cell>
          <cell r="I1234">
            <v>44657</v>
          </cell>
          <cell r="J1234">
            <v>44769</v>
          </cell>
          <cell r="K1234" t="str">
            <v>Vinay Dubey</v>
          </cell>
          <cell r="L1234" t="str">
            <v>Annu Sharma</v>
          </cell>
          <cell r="M1234">
            <v>0.15384999999999999</v>
          </cell>
          <cell r="N1234">
            <v>0</v>
          </cell>
          <cell r="O1234" t="str">
            <v>Absent</v>
          </cell>
        </row>
        <row r="1235">
          <cell r="A1235">
            <v>1313471</v>
          </cell>
          <cell r="B1235">
            <v>1313471</v>
          </cell>
          <cell r="C1235" t="str">
            <v>Undergoing</v>
          </cell>
          <cell r="D1235" t="str">
            <v>Phase 2</v>
          </cell>
          <cell r="E1235" t="str">
            <v>Joga Phani Kumar Siddeparapu</v>
          </cell>
          <cell r="F1235" t="str">
            <v>Batch 73 Java FSD(M)</v>
          </cell>
          <cell r="G1235" t="str">
            <v>Wave 3</v>
          </cell>
          <cell r="H1235">
            <v>80</v>
          </cell>
          <cell r="I1235">
            <v>44664</v>
          </cell>
          <cell r="J1235">
            <v>44776</v>
          </cell>
          <cell r="K1235" t="str">
            <v>Sandip Mohapatra</v>
          </cell>
          <cell r="L1235" t="str">
            <v>Annu Sharma</v>
          </cell>
          <cell r="M1235">
            <v>0.96970000000000001</v>
          </cell>
          <cell r="N1235">
            <v>1</v>
          </cell>
          <cell r="R1235" t="str">
            <v>yes</v>
          </cell>
        </row>
        <row r="1236">
          <cell r="A1236">
            <v>1447092</v>
          </cell>
          <cell r="B1236">
            <v>1447092</v>
          </cell>
          <cell r="C1236" t="str">
            <v>Undergoing</v>
          </cell>
          <cell r="D1236" t="str">
            <v>Phase 2</v>
          </cell>
          <cell r="E1236" t="str">
            <v>Logeshwaran S</v>
          </cell>
          <cell r="F1236" t="str">
            <v>Batch 73 Java FSD(M)</v>
          </cell>
          <cell r="G1236" t="str">
            <v>Wave 3</v>
          </cell>
          <cell r="H1236">
            <v>80</v>
          </cell>
          <cell r="I1236">
            <v>44664</v>
          </cell>
          <cell r="J1236">
            <v>44776</v>
          </cell>
          <cell r="K1236" t="str">
            <v>Sandip Mohapatra</v>
          </cell>
          <cell r="L1236" t="str">
            <v>Annu Sharma</v>
          </cell>
          <cell r="M1236">
            <v>1</v>
          </cell>
          <cell r="N1236">
            <v>1</v>
          </cell>
          <cell r="R1236" t="str">
            <v>yes</v>
          </cell>
        </row>
        <row r="1237">
          <cell r="A1237">
            <v>1612682</v>
          </cell>
          <cell r="B1237">
            <v>1612682</v>
          </cell>
          <cell r="C1237" t="str">
            <v>Undergoing</v>
          </cell>
          <cell r="D1237" t="str">
            <v>Phase 2</v>
          </cell>
          <cell r="E1237" t="str">
            <v>Priyanka Sirigudi</v>
          </cell>
          <cell r="F1237" t="str">
            <v>Batch 82 Java + Cloud AWS (M)</v>
          </cell>
          <cell r="G1237" t="str">
            <v>Wave 5</v>
          </cell>
          <cell r="H1237">
            <v>92</v>
          </cell>
          <cell r="I1237">
            <v>44669</v>
          </cell>
          <cell r="J1237">
            <v>44797</v>
          </cell>
          <cell r="K1237" t="str">
            <v>Mekala</v>
          </cell>
          <cell r="M1237">
            <v>0.86667000000000005</v>
          </cell>
          <cell r="N1237">
            <v>0.76470588235294112</v>
          </cell>
          <cell r="T1237">
            <v>44725</v>
          </cell>
          <cell r="U1237">
            <v>44732</v>
          </cell>
        </row>
        <row r="1238">
          <cell r="A1238">
            <v>1669576</v>
          </cell>
          <cell r="B1238">
            <v>1669576</v>
          </cell>
          <cell r="C1238" t="str">
            <v>Undergoing</v>
          </cell>
          <cell r="D1238" t="str">
            <v>Phase 2</v>
          </cell>
          <cell r="E1238" t="str">
            <v>Abhishek Chaudhary</v>
          </cell>
          <cell r="F1238" t="str">
            <v>Batch 102 MERN (A)</v>
          </cell>
          <cell r="G1238" t="str">
            <v>Wave 7</v>
          </cell>
          <cell r="H1238">
            <v>80</v>
          </cell>
          <cell r="I1238">
            <v>44677</v>
          </cell>
          <cell r="J1238">
            <v>44789</v>
          </cell>
          <cell r="K1238" t="str">
            <v>Dhiraj</v>
          </cell>
          <cell r="M1238">
            <v>0.32</v>
          </cell>
          <cell r="N1238">
            <v>0.8571428571428571</v>
          </cell>
          <cell r="R1238" t="str">
            <v>No</v>
          </cell>
          <cell r="T1238">
            <v>44719</v>
          </cell>
          <cell r="U1238">
            <v>44725</v>
          </cell>
        </row>
        <row r="1239">
          <cell r="A1239">
            <v>1599382</v>
          </cell>
          <cell r="B1239">
            <v>1599382</v>
          </cell>
          <cell r="C1239" t="str">
            <v>Undergoing</v>
          </cell>
          <cell r="D1239" t="str">
            <v>Phase 2</v>
          </cell>
          <cell r="E1239" t="str">
            <v>Aryan Changal</v>
          </cell>
          <cell r="F1239" t="str">
            <v>Batch 73 Java FSD(M)</v>
          </cell>
          <cell r="G1239" t="str">
            <v>Wave 3</v>
          </cell>
          <cell r="H1239">
            <v>80</v>
          </cell>
          <cell r="I1239">
            <v>44664</v>
          </cell>
          <cell r="J1239">
            <v>44776</v>
          </cell>
          <cell r="K1239" t="str">
            <v>Sandip Mohapatra</v>
          </cell>
          <cell r="L1239" t="str">
            <v>Annu Sharma</v>
          </cell>
          <cell r="M1239">
            <v>0.39393999999999996</v>
          </cell>
          <cell r="N1239">
            <v>0.52173913043478259</v>
          </cell>
          <cell r="R1239" t="str">
            <v>no</v>
          </cell>
          <cell r="S1239" t="str">
            <v>java/angular</v>
          </cell>
        </row>
        <row r="1240">
          <cell r="A1240">
            <v>1533538</v>
          </cell>
          <cell r="B1240">
            <v>1533538</v>
          </cell>
          <cell r="C1240" t="str">
            <v>Undergoing</v>
          </cell>
          <cell r="D1240" t="str">
            <v>Phase 2</v>
          </cell>
          <cell r="E1240" t="str">
            <v>Putti Mounika</v>
          </cell>
          <cell r="F1240" t="str">
            <v>Batch 61 Cloud Azure (A)</v>
          </cell>
          <cell r="G1240" t="str">
            <v>Wave 1</v>
          </cell>
          <cell r="H1240">
            <v>92</v>
          </cell>
          <cell r="I1240">
            <v>44651</v>
          </cell>
          <cell r="J1240">
            <v>44781</v>
          </cell>
          <cell r="K1240" t="str">
            <v>Kurunchi</v>
          </cell>
          <cell r="M1240">
            <v>0.75</v>
          </cell>
          <cell r="N1240">
            <v>0.8</v>
          </cell>
          <cell r="O1240">
            <v>0.9056375000000001</v>
          </cell>
          <cell r="R1240" t="str">
            <v>Yes</v>
          </cell>
        </row>
        <row r="1241">
          <cell r="A1241">
            <v>1624667</v>
          </cell>
          <cell r="B1241">
            <v>1624667</v>
          </cell>
          <cell r="C1241" t="str">
            <v>Undergoing</v>
          </cell>
          <cell r="D1241" t="str">
            <v>Phase 2</v>
          </cell>
          <cell r="E1241" t="str">
            <v>Musthafa shaik</v>
          </cell>
          <cell r="F1241" t="str">
            <v>Batch 77 Java + Cloud AWS (A)</v>
          </cell>
          <cell r="G1241" t="str">
            <v>Wave 3</v>
          </cell>
          <cell r="H1241">
            <v>92</v>
          </cell>
          <cell r="I1241">
            <v>44664</v>
          </cell>
          <cell r="J1241">
            <v>44792</v>
          </cell>
          <cell r="K1241" t="str">
            <v>Subbu</v>
          </cell>
          <cell r="M1241">
            <v>0.17646999999999999</v>
          </cell>
          <cell r="N1241">
            <v>0</v>
          </cell>
          <cell r="R1241" t="str">
            <v>No</v>
          </cell>
        </row>
        <row r="1242">
          <cell r="A1242">
            <v>1600697</v>
          </cell>
          <cell r="B1242">
            <v>1600697</v>
          </cell>
          <cell r="C1242" t="str">
            <v>Undergoing</v>
          </cell>
          <cell r="D1242" t="str">
            <v>Phase 2</v>
          </cell>
          <cell r="E1242" t="str">
            <v>Richa Rawat</v>
          </cell>
          <cell r="F1242" t="str">
            <v>Batch 69 Java + Cloud AWS (E)</v>
          </cell>
          <cell r="G1242" t="str">
            <v>Wave 2</v>
          </cell>
          <cell r="H1242">
            <v>92</v>
          </cell>
          <cell r="I1242">
            <v>44657</v>
          </cell>
          <cell r="J1242">
            <v>44785</v>
          </cell>
          <cell r="K1242" t="str">
            <v>Sandip Mohapatra</v>
          </cell>
          <cell r="L1242" t="str">
            <v>Annu Sharma</v>
          </cell>
          <cell r="M1242">
            <v>0.97436000000000011</v>
          </cell>
          <cell r="N1242">
            <v>0.85185185185185186</v>
          </cell>
          <cell r="O1242">
            <v>0.91093938095238092</v>
          </cell>
          <cell r="R1242" t="str">
            <v>yes</v>
          </cell>
        </row>
        <row r="1243">
          <cell r="A1243">
            <v>1546855</v>
          </cell>
          <cell r="B1243" t="e">
            <v>#N/A</v>
          </cell>
          <cell r="C1243" t="str">
            <v>Dropout</v>
          </cell>
          <cell r="D1243" t="str">
            <v>Phase 2</v>
          </cell>
          <cell r="E1243" t="str">
            <v>Denima Reddy Maddi</v>
          </cell>
          <cell r="F1243" t="str">
            <v>Batch 92 Java + Cloud AWS (E)</v>
          </cell>
          <cell r="G1243" t="str">
            <v>Wave 5</v>
          </cell>
          <cell r="H1243">
            <v>92</v>
          </cell>
          <cell r="I1243">
            <v>44670</v>
          </cell>
          <cell r="J1243">
            <v>44798</v>
          </cell>
          <cell r="K1243" t="str">
            <v>Ashutosh</v>
          </cell>
          <cell r="L1243" t="str">
            <v xml:space="preserve">Vaibhav </v>
          </cell>
          <cell r="M1243">
            <v>0.16667000000000001</v>
          </cell>
          <cell r="N1243">
            <v>0.23529411764705882</v>
          </cell>
        </row>
        <row r="1244">
          <cell r="A1244">
            <v>1166551</v>
          </cell>
          <cell r="B1244">
            <v>1166551</v>
          </cell>
          <cell r="C1244" t="str">
            <v>Could Not Connect</v>
          </cell>
          <cell r="D1244" t="str">
            <v>Phase 2</v>
          </cell>
          <cell r="E1244" t="str">
            <v>Utkarsh Kumar Srivastava</v>
          </cell>
          <cell r="F1244" t="str">
            <v>Batch 78 MERN (M)</v>
          </cell>
          <cell r="G1244" t="str">
            <v>Wave 3</v>
          </cell>
          <cell r="H1244">
            <v>80</v>
          </cell>
          <cell r="I1244">
            <v>44664</v>
          </cell>
          <cell r="J1244">
            <v>44776</v>
          </cell>
          <cell r="K1244" t="str">
            <v>Dinesh</v>
          </cell>
          <cell r="M1244">
            <v>0.14706</v>
          </cell>
          <cell r="N1244">
            <v>0.14814814814814814</v>
          </cell>
        </row>
        <row r="1245">
          <cell r="A1245">
            <v>1209368</v>
          </cell>
          <cell r="B1245">
            <v>1209368</v>
          </cell>
          <cell r="C1245" t="str">
            <v>Undergoing</v>
          </cell>
          <cell r="D1245" t="str">
            <v>Phase 2</v>
          </cell>
          <cell r="E1245" t="str">
            <v>Sopirala Venkata Sai Teja</v>
          </cell>
          <cell r="F1245" t="str">
            <v>Batch 82 Java + Cloud AWS (M)</v>
          </cell>
          <cell r="G1245" t="str">
            <v>Wave 5</v>
          </cell>
          <cell r="H1245">
            <v>92</v>
          </cell>
          <cell r="I1245">
            <v>44669</v>
          </cell>
          <cell r="J1245">
            <v>44797</v>
          </cell>
          <cell r="K1245" t="str">
            <v>Mekala</v>
          </cell>
          <cell r="M1245">
            <v>0.9</v>
          </cell>
          <cell r="N1245">
            <v>0.88235294117647056</v>
          </cell>
          <cell r="T1245">
            <v>44735</v>
          </cell>
          <cell r="U1245">
            <v>44739</v>
          </cell>
        </row>
        <row r="1246">
          <cell r="A1246">
            <v>1704434</v>
          </cell>
          <cell r="B1246">
            <v>1704434</v>
          </cell>
          <cell r="C1246" t="str">
            <v>Undergoing</v>
          </cell>
          <cell r="D1246" t="str">
            <v>Phase 2</v>
          </cell>
          <cell r="E1246" t="str">
            <v>Ankitkumar Rambahadur Chaudhary</v>
          </cell>
          <cell r="F1246" t="str">
            <v>Batch 90 MERN(E)</v>
          </cell>
          <cell r="G1246" t="str">
            <v>Wave 7</v>
          </cell>
          <cell r="H1246">
            <v>80</v>
          </cell>
          <cell r="I1246">
            <v>44677</v>
          </cell>
          <cell r="J1246">
            <v>44789</v>
          </cell>
          <cell r="K1246" t="str">
            <v>Anamika</v>
          </cell>
          <cell r="M1246">
            <v>0.46154000000000006</v>
          </cell>
          <cell r="N1246">
            <v>0.29411764705882354</v>
          </cell>
          <cell r="R1246" t="str">
            <v>No</v>
          </cell>
          <cell r="S1246" t="str">
            <v>React</v>
          </cell>
          <cell r="T1246">
            <v>44729</v>
          </cell>
          <cell r="U1246" t="str">
            <v>31/06/2022</v>
          </cell>
        </row>
        <row r="1247">
          <cell r="A1247">
            <v>1510880</v>
          </cell>
          <cell r="B1247">
            <v>1510880</v>
          </cell>
          <cell r="C1247" t="str">
            <v>Undergoing</v>
          </cell>
          <cell r="D1247" t="str">
            <v>Phase 2</v>
          </cell>
          <cell r="E1247" t="str">
            <v>Anjali Kumari</v>
          </cell>
          <cell r="F1247" t="str">
            <v>Batch 88 Java + Cloud AWS (M)</v>
          </cell>
          <cell r="G1247" t="str">
            <v>Wave 5</v>
          </cell>
          <cell r="H1247">
            <v>92</v>
          </cell>
          <cell r="I1247">
            <v>44670</v>
          </cell>
          <cell r="J1247">
            <v>44798</v>
          </cell>
          <cell r="K1247" t="str">
            <v>Sanjeet</v>
          </cell>
          <cell r="L1247" t="str">
            <v>Satish G</v>
          </cell>
          <cell r="M1247">
            <v>1</v>
          </cell>
          <cell r="N1247">
            <v>0.94117647058823528</v>
          </cell>
          <cell r="R1247" t="str">
            <v>No</v>
          </cell>
          <cell r="S1247" t="str">
            <v>Angular</v>
          </cell>
          <cell r="T1247" t="str">
            <v>20-6-2022</v>
          </cell>
          <cell r="U1247" t="str">
            <v>30-6-2022</v>
          </cell>
        </row>
        <row r="1248">
          <cell r="A1248">
            <v>1304741</v>
          </cell>
          <cell r="B1248">
            <v>1304741</v>
          </cell>
          <cell r="C1248" t="str">
            <v>Undergoing</v>
          </cell>
          <cell r="D1248" t="str">
            <v>Phase 2</v>
          </cell>
          <cell r="E1248" t="str">
            <v>Palakurla Ankitha</v>
          </cell>
          <cell r="F1248" t="str">
            <v>Batch 82 Java + Cloud AWS (M)</v>
          </cell>
          <cell r="G1248" t="str">
            <v>Wave 5</v>
          </cell>
          <cell r="H1248">
            <v>92</v>
          </cell>
          <cell r="I1248">
            <v>44669</v>
          </cell>
          <cell r="J1248">
            <v>44797</v>
          </cell>
          <cell r="K1248" t="str">
            <v>Mekala</v>
          </cell>
          <cell r="M1248">
            <v>1</v>
          </cell>
          <cell r="N1248">
            <v>0.94117647058823528</v>
          </cell>
          <cell r="T1248">
            <v>44753</v>
          </cell>
          <cell r="U1248">
            <v>44760</v>
          </cell>
        </row>
        <row r="1249">
          <cell r="A1249">
            <v>1441787</v>
          </cell>
          <cell r="B1249">
            <v>1441787</v>
          </cell>
          <cell r="C1249" t="str">
            <v>Undergoing</v>
          </cell>
          <cell r="D1249" t="str">
            <v>Phase 2</v>
          </cell>
          <cell r="E1249" t="str">
            <v>Salugu Rajesh</v>
          </cell>
          <cell r="F1249" t="str">
            <v>Batch 66 Java FSD (E)</v>
          </cell>
          <cell r="G1249" t="str">
            <v>Wave 2</v>
          </cell>
          <cell r="H1249">
            <v>80</v>
          </cell>
          <cell r="I1249">
            <v>44657</v>
          </cell>
          <cell r="J1249">
            <v>44769</v>
          </cell>
          <cell r="K1249" t="str">
            <v>Vinay Dubey</v>
          </cell>
          <cell r="L1249" t="str">
            <v>Annu Sharma</v>
          </cell>
          <cell r="M1249">
            <v>0.66666999999999998</v>
          </cell>
          <cell r="N1249">
            <v>0.93103448275862066</v>
          </cell>
          <cell r="O1249">
            <v>0.9192190476190476</v>
          </cell>
        </row>
        <row r="1250">
          <cell r="A1250">
            <v>1520231</v>
          </cell>
          <cell r="B1250">
            <v>1520231</v>
          </cell>
          <cell r="C1250" t="str">
            <v>Undergoing</v>
          </cell>
          <cell r="D1250" t="str">
            <v>Phase 2</v>
          </cell>
          <cell r="E1250" t="str">
            <v>Satyam Mittal</v>
          </cell>
          <cell r="F1250" t="str">
            <v>Batch 75 Java FSD (A)</v>
          </cell>
          <cell r="G1250" t="str">
            <v>Wave 5</v>
          </cell>
          <cell r="H1250">
            <v>80</v>
          </cell>
          <cell r="I1250">
            <v>44669</v>
          </cell>
          <cell r="J1250">
            <v>44781</v>
          </cell>
          <cell r="K1250" t="str">
            <v>Farah</v>
          </cell>
          <cell r="M1250">
            <v>0.23332999999999998</v>
          </cell>
          <cell r="N1250">
            <v>0</v>
          </cell>
          <cell r="R1250" t="str">
            <v>Yes</v>
          </cell>
        </row>
        <row r="1251">
          <cell r="A1251">
            <v>1122959</v>
          </cell>
          <cell r="B1251">
            <v>1122959</v>
          </cell>
          <cell r="C1251" t="str">
            <v>Undergoing</v>
          </cell>
          <cell r="D1251" t="str">
            <v>Phase 2</v>
          </cell>
          <cell r="E1251" t="str">
            <v>Akshay chavan</v>
          </cell>
          <cell r="F1251" t="str">
            <v>Batch 102 MERN (A)</v>
          </cell>
          <cell r="G1251" t="str">
            <v>Wave 7</v>
          </cell>
          <cell r="H1251">
            <v>80</v>
          </cell>
          <cell r="I1251">
            <v>44677</v>
          </cell>
          <cell r="J1251">
            <v>44789</v>
          </cell>
          <cell r="K1251" t="str">
            <v>Dhiraj</v>
          </cell>
          <cell r="M1251">
            <v>0.8</v>
          </cell>
          <cell r="N1251">
            <v>0.70588235294117652</v>
          </cell>
          <cell r="R1251" t="str">
            <v>Yes</v>
          </cell>
          <cell r="T1251">
            <v>44732</v>
          </cell>
          <cell r="U1251">
            <v>44742</v>
          </cell>
        </row>
        <row r="1252">
          <cell r="A1252">
            <v>1713385</v>
          </cell>
          <cell r="B1252">
            <v>1713385</v>
          </cell>
          <cell r="C1252" t="str">
            <v>Undergoing</v>
          </cell>
          <cell r="D1252" t="str">
            <v>Phase 2</v>
          </cell>
          <cell r="E1252" t="str">
            <v>Amit Sharma</v>
          </cell>
          <cell r="F1252" t="str">
            <v>Batch 95 MERN (M)</v>
          </cell>
          <cell r="G1252" t="str">
            <v>Wave 7</v>
          </cell>
          <cell r="H1252">
            <v>80</v>
          </cell>
          <cell r="I1252">
            <v>44677</v>
          </cell>
          <cell r="J1252">
            <v>44789</v>
          </cell>
          <cell r="K1252" t="str">
            <v>Parshad Joshi</v>
          </cell>
          <cell r="M1252">
            <v>0.92308000000000012</v>
          </cell>
          <cell r="N1252">
            <v>1</v>
          </cell>
          <cell r="R1252" t="str">
            <v>yes</v>
          </cell>
        </row>
        <row r="1253">
          <cell r="A1253">
            <v>1119311</v>
          </cell>
          <cell r="B1253">
            <v>1119311</v>
          </cell>
          <cell r="C1253" t="str">
            <v>Undergoing</v>
          </cell>
          <cell r="D1253" t="str">
            <v>Phase 2</v>
          </cell>
          <cell r="E1253" t="str">
            <v>Shahid Afridi Shaik</v>
          </cell>
          <cell r="F1253" t="str">
            <v>Batch 69 Java + Cloud AWS (E)</v>
          </cell>
          <cell r="G1253" t="str">
            <v>Wave 2</v>
          </cell>
          <cell r="H1253">
            <v>92</v>
          </cell>
          <cell r="I1253">
            <v>44657</v>
          </cell>
          <cell r="J1253">
            <v>44785</v>
          </cell>
          <cell r="K1253" t="str">
            <v>Sandip Mohapatra</v>
          </cell>
          <cell r="L1253" t="str">
            <v>Annu Sharma</v>
          </cell>
          <cell r="M1253">
            <v>1</v>
          </cell>
          <cell r="N1253">
            <v>1</v>
          </cell>
          <cell r="O1253">
            <v>0.92683809523809524</v>
          </cell>
          <cell r="R1253" t="str">
            <v>yes</v>
          </cell>
        </row>
        <row r="1254">
          <cell r="A1254">
            <v>1371353</v>
          </cell>
          <cell r="B1254">
            <v>1371353</v>
          </cell>
          <cell r="C1254" t="str">
            <v>Undergoing</v>
          </cell>
          <cell r="D1254" t="str">
            <v>Phase 2</v>
          </cell>
          <cell r="E1254" t="str">
            <v>Vadlamudi Dinakar</v>
          </cell>
          <cell r="F1254" t="str">
            <v>Batch 69 Java + Cloud AWS (E)</v>
          </cell>
          <cell r="G1254" t="str">
            <v>Wave 2</v>
          </cell>
          <cell r="H1254">
            <v>92</v>
          </cell>
          <cell r="I1254">
            <v>44657</v>
          </cell>
          <cell r="J1254">
            <v>44785</v>
          </cell>
          <cell r="K1254" t="str">
            <v>Sandip Mohapatra</v>
          </cell>
          <cell r="L1254" t="str">
            <v>Annu Sharma</v>
          </cell>
          <cell r="M1254">
            <v>0.97436000000000011</v>
          </cell>
          <cell r="N1254">
            <v>0.92592592592592593</v>
          </cell>
          <cell r="O1254">
            <v>0.92162509523809533</v>
          </cell>
          <cell r="R1254" t="str">
            <v>yes</v>
          </cell>
        </row>
        <row r="1255">
          <cell r="A1255">
            <v>1681230</v>
          </cell>
          <cell r="B1255">
            <v>1681230</v>
          </cell>
          <cell r="C1255" t="str">
            <v>Undergoing</v>
          </cell>
          <cell r="D1255" t="str">
            <v>Phase 2</v>
          </cell>
          <cell r="E1255" t="str">
            <v>Dinesh Kumar Yechuri</v>
          </cell>
          <cell r="F1255" t="str">
            <v>Batch 60 Cloud Azure (M)</v>
          </cell>
          <cell r="G1255" t="str">
            <v>Wave 1</v>
          </cell>
          <cell r="H1255">
            <v>92</v>
          </cell>
          <cell r="I1255">
            <v>44651</v>
          </cell>
          <cell r="J1255">
            <v>44781</v>
          </cell>
          <cell r="K1255" t="str">
            <v>Kurunchi</v>
          </cell>
          <cell r="M1255">
            <v>0.4</v>
          </cell>
          <cell r="N1255">
            <v>0</v>
          </cell>
          <cell r="O1255">
            <v>0.25650000000000001</v>
          </cell>
          <cell r="R1255" t="str">
            <v>NO</v>
          </cell>
        </row>
        <row r="1256">
          <cell r="A1256">
            <v>1553134</v>
          </cell>
          <cell r="B1256">
            <v>1553134</v>
          </cell>
          <cell r="C1256" t="str">
            <v>Undergoing</v>
          </cell>
          <cell r="D1256" t="str">
            <v>Phase 2</v>
          </cell>
          <cell r="E1256" t="str">
            <v>Sadiq Basha</v>
          </cell>
          <cell r="F1256" t="str">
            <v>Batch 77 Java + Cloud AWS (A)</v>
          </cell>
          <cell r="G1256" t="str">
            <v>Wave 3</v>
          </cell>
          <cell r="H1256">
            <v>92</v>
          </cell>
          <cell r="I1256">
            <v>44664</v>
          </cell>
          <cell r="J1256">
            <v>44792</v>
          </cell>
          <cell r="K1256" t="str">
            <v>Subbu</v>
          </cell>
          <cell r="M1256">
            <v>0.55881999999999998</v>
          </cell>
          <cell r="N1256">
            <v>0.68181818181818177</v>
          </cell>
          <cell r="R1256" t="str">
            <v>Yes</v>
          </cell>
        </row>
        <row r="1257">
          <cell r="A1257">
            <v>1598044</v>
          </cell>
          <cell r="B1257">
            <v>1598044</v>
          </cell>
          <cell r="C1257" t="str">
            <v>Undergoing</v>
          </cell>
          <cell r="D1257" t="str">
            <v>Phase 2</v>
          </cell>
          <cell r="E1257" t="str">
            <v>Terli Vamsi</v>
          </cell>
          <cell r="F1257" t="str">
            <v>Batch 66 Java FSD (E)</v>
          </cell>
          <cell r="G1257" t="str">
            <v>Wave 2</v>
          </cell>
          <cell r="H1257">
            <v>80</v>
          </cell>
          <cell r="I1257">
            <v>44657</v>
          </cell>
          <cell r="J1257">
            <v>44769</v>
          </cell>
          <cell r="K1257" t="str">
            <v>Vinay Dubey</v>
          </cell>
          <cell r="L1257" t="str">
            <v>Annu Sharma</v>
          </cell>
          <cell r="M1257">
            <v>0.97436000000000011</v>
          </cell>
          <cell r="N1257">
            <v>0.75862068965517238</v>
          </cell>
          <cell r="O1257">
            <v>0.92644778571428577</v>
          </cell>
          <cell r="R1257" t="str">
            <v>Yes</v>
          </cell>
          <cell r="T1257" t="str">
            <v>18-06-2022</v>
          </cell>
          <cell r="U1257" t="str">
            <v>20-06-2022</v>
          </cell>
        </row>
        <row r="1258">
          <cell r="A1258">
            <v>1281570</v>
          </cell>
          <cell r="B1258">
            <v>1281570</v>
          </cell>
          <cell r="C1258" t="str">
            <v>Undergoing</v>
          </cell>
          <cell r="D1258" t="str">
            <v>Phase 2</v>
          </cell>
          <cell r="E1258" t="str">
            <v>Kadambala Gunasri</v>
          </cell>
          <cell r="F1258" t="str">
            <v>Batch 88 Java + Cloud AWS (M)</v>
          </cell>
          <cell r="G1258" t="str">
            <v>Wave 5</v>
          </cell>
          <cell r="H1258">
            <v>92</v>
          </cell>
          <cell r="I1258">
            <v>44670</v>
          </cell>
          <cell r="J1258">
            <v>44798</v>
          </cell>
          <cell r="K1258" t="str">
            <v>Sanjeet</v>
          </cell>
          <cell r="L1258" t="str">
            <v>Satish G</v>
          </cell>
          <cell r="M1258">
            <v>0.96774000000000004</v>
          </cell>
          <cell r="N1258">
            <v>0.94117647058823528</v>
          </cell>
          <cell r="R1258" t="str">
            <v>No</v>
          </cell>
          <cell r="S1258" t="str">
            <v>Angular</v>
          </cell>
        </row>
        <row r="1259">
          <cell r="A1259">
            <v>1690199</v>
          </cell>
          <cell r="B1259">
            <v>1690199</v>
          </cell>
          <cell r="C1259" t="str">
            <v>Undergoing</v>
          </cell>
          <cell r="D1259" t="str">
            <v>Phase 2</v>
          </cell>
          <cell r="E1259" t="str">
            <v>Neha Rajendra Saindane</v>
          </cell>
          <cell r="F1259" t="str">
            <v>Batch 69 Java + Cloud AWS (E)</v>
          </cell>
          <cell r="G1259" t="str">
            <v>Wave 2</v>
          </cell>
          <cell r="H1259">
            <v>92</v>
          </cell>
          <cell r="I1259">
            <v>44657</v>
          </cell>
          <cell r="J1259">
            <v>44785</v>
          </cell>
          <cell r="K1259" t="str">
            <v>Sandip Mohapatra</v>
          </cell>
          <cell r="L1259" t="str">
            <v>Annu Sharma</v>
          </cell>
          <cell r="M1259">
            <v>0.87179000000000006</v>
          </cell>
          <cell r="N1259">
            <v>0.77777777777777779</v>
          </cell>
          <cell r="O1259">
            <v>0.91806278571428579</v>
          </cell>
          <cell r="R1259" t="str">
            <v>yes</v>
          </cell>
        </row>
        <row r="1260">
          <cell r="A1260">
            <v>1279250</v>
          </cell>
          <cell r="B1260">
            <v>1279250</v>
          </cell>
          <cell r="C1260" t="str">
            <v>Undergoing</v>
          </cell>
          <cell r="D1260" t="str">
            <v>Phase 2</v>
          </cell>
          <cell r="E1260" t="str">
            <v>Kondapaka Roshini</v>
          </cell>
          <cell r="F1260" t="str">
            <v>Batch 69 Java + Cloud AWS (E)</v>
          </cell>
          <cell r="G1260" t="str">
            <v>Wave 2</v>
          </cell>
          <cell r="H1260">
            <v>92</v>
          </cell>
          <cell r="I1260">
            <v>44657</v>
          </cell>
          <cell r="J1260">
            <v>44785</v>
          </cell>
          <cell r="K1260" t="str">
            <v>Sandip Mohapatra</v>
          </cell>
          <cell r="L1260" t="str">
            <v>Annu Sharma</v>
          </cell>
          <cell r="M1260">
            <v>0.79486999999999997</v>
          </cell>
          <cell r="N1260">
            <v>0.66666666666666663</v>
          </cell>
          <cell r="O1260">
            <v>0.89760473809523833</v>
          </cell>
          <cell r="R1260" t="str">
            <v>yes</v>
          </cell>
        </row>
        <row r="1261">
          <cell r="A1261">
            <v>1373999</v>
          </cell>
          <cell r="B1261">
            <v>1373999</v>
          </cell>
          <cell r="C1261" t="str">
            <v>Undergoing</v>
          </cell>
          <cell r="D1261" t="str">
            <v>Phase 2</v>
          </cell>
          <cell r="E1261" t="str">
            <v>Naga venkata Sabari Abhinaya Muvvala</v>
          </cell>
          <cell r="F1261" t="str">
            <v>Batch 77 Java + Cloud AWS (A)</v>
          </cell>
          <cell r="G1261" t="str">
            <v>Wave 3</v>
          </cell>
          <cell r="H1261">
            <v>92</v>
          </cell>
          <cell r="I1261">
            <v>44664</v>
          </cell>
          <cell r="J1261">
            <v>44792</v>
          </cell>
          <cell r="K1261" t="str">
            <v>Subbu</v>
          </cell>
          <cell r="M1261">
            <v>0.61765000000000003</v>
          </cell>
          <cell r="N1261">
            <v>0.68181818181818177</v>
          </cell>
          <cell r="R1261" t="str">
            <v>Yes</v>
          </cell>
        </row>
        <row r="1262">
          <cell r="A1262">
            <v>1370001</v>
          </cell>
          <cell r="B1262">
            <v>1370001</v>
          </cell>
          <cell r="C1262" t="str">
            <v>Undergoing</v>
          </cell>
          <cell r="D1262" t="str">
            <v>Phase 2</v>
          </cell>
          <cell r="E1262" t="str">
            <v>Achyut Tiwari</v>
          </cell>
          <cell r="F1262" t="str">
            <v>Batch 66 Java FSD (E)</v>
          </cell>
          <cell r="G1262" t="str">
            <v>Wave 2</v>
          </cell>
          <cell r="H1262">
            <v>80</v>
          </cell>
          <cell r="I1262">
            <v>44657</v>
          </cell>
          <cell r="J1262">
            <v>44769</v>
          </cell>
          <cell r="K1262" t="str">
            <v>Vinay Dubey</v>
          </cell>
          <cell r="L1262" t="str">
            <v>Annu Sharma</v>
          </cell>
          <cell r="M1262">
            <v>0.79486999999999997</v>
          </cell>
          <cell r="N1262">
            <v>1</v>
          </cell>
          <cell r="O1262">
            <v>0.91273350000000009</v>
          </cell>
          <cell r="R1262" t="str">
            <v>Yes</v>
          </cell>
          <cell r="S1262" t="str">
            <v>Angular</v>
          </cell>
          <cell r="T1262">
            <v>44748</v>
          </cell>
          <cell r="U1262">
            <v>44871</v>
          </cell>
        </row>
        <row r="1263">
          <cell r="A1263">
            <v>1713358</v>
          </cell>
          <cell r="B1263">
            <v>1713358</v>
          </cell>
          <cell r="C1263" t="str">
            <v>Undergoing</v>
          </cell>
          <cell r="D1263" t="str">
            <v>Phase 2</v>
          </cell>
          <cell r="E1263" t="str">
            <v>Faheemuddin Shaik</v>
          </cell>
          <cell r="F1263" t="str">
            <v>Batch 82 Java + Cloud AWS (M)</v>
          </cell>
          <cell r="G1263" t="str">
            <v>Wave 5</v>
          </cell>
          <cell r="H1263">
            <v>92</v>
          </cell>
          <cell r="I1263">
            <v>44669</v>
          </cell>
          <cell r="J1263">
            <v>44797</v>
          </cell>
          <cell r="K1263" t="str">
            <v>Mekala</v>
          </cell>
          <cell r="M1263">
            <v>0.9</v>
          </cell>
          <cell r="N1263">
            <v>0.94117647058823528</v>
          </cell>
        </row>
        <row r="1264">
          <cell r="A1264">
            <v>1775645</v>
          </cell>
          <cell r="B1264">
            <v>1775645</v>
          </cell>
          <cell r="C1264" t="str">
            <v>Undergoing</v>
          </cell>
          <cell r="D1264" t="str">
            <v>Phase 2</v>
          </cell>
          <cell r="E1264" t="str">
            <v>Sahaj Dhawan</v>
          </cell>
          <cell r="F1264" t="str">
            <v>Batch 71 Java FSD (A)</v>
          </cell>
          <cell r="G1264" t="str">
            <v>Wave 2</v>
          </cell>
          <cell r="H1264">
            <v>80</v>
          </cell>
          <cell r="I1264">
            <v>44657</v>
          </cell>
          <cell r="J1264">
            <v>44769</v>
          </cell>
          <cell r="K1264" t="str">
            <v>Suprabhat</v>
          </cell>
          <cell r="L1264" t="str">
            <v>Farha</v>
          </cell>
          <cell r="M1264">
            <v>0.72727000000000008</v>
          </cell>
          <cell r="N1264">
            <v>0.62068965517241381</v>
          </cell>
          <cell r="O1264">
            <v>0.90119978571428594</v>
          </cell>
        </row>
        <row r="1265">
          <cell r="A1265">
            <v>1246331</v>
          </cell>
          <cell r="B1265">
            <v>1246331</v>
          </cell>
          <cell r="C1265" t="str">
            <v>Undergoing</v>
          </cell>
          <cell r="D1265" t="str">
            <v>Phase 2</v>
          </cell>
          <cell r="E1265" t="str">
            <v>Gadde pravalika</v>
          </cell>
          <cell r="F1265" t="str">
            <v>Batch 82 Java + Cloud AWS (M)</v>
          </cell>
          <cell r="G1265" t="str">
            <v>Wave 5</v>
          </cell>
          <cell r="H1265">
            <v>92</v>
          </cell>
          <cell r="I1265">
            <v>44669</v>
          </cell>
          <cell r="J1265">
            <v>44797</v>
          </cell>
          <cell r="K1265" t="str">
            <v>Mekala</v>
          </cell>
          <cell r="M1265">
            <v>0.26667000000000002</v>
          </cell>
          <cell r="N1265">
            <v>0</v>
          </cell>
        </row>
        <row r="1266">
          <cell r="A1266">
            <v>1222322</v>
          </cell>
          <cell r="B1266">
            <v>1222322</v>
          </cell>
          <cell r="C1266" t="str">
            <v>Undergoing</v>
          </cell>
          <cell r="D1266" t="str">
            <v>Phase 2</v>
          </cell>
          <cell r="E1266" t="str">
            <v>Rohit Raj</v>
          </cell>
          <cell r="F1266" t="str">
            <v>Batch 77 Java + Cloud AWS (A)</v>
          </cell>
          <cell r="G1266" t="str">
            <v>Wave 3</v>
          </cell>
          <cell r="H1266">
            <v>92</v>
          </cell>
          <cell r="I1266">
            <v>44664</v>
          </cell>
          <cell r="J1266">
            <v>44792</v>
          </cell>
          <cell r="K1266" t="str">
            <v>Subbu</v>
          </cell>
          <cell r="M1266">
            <v>0.52941000000000005</v>
          </cell>
          <cell r="N1266">
            <v>0.54545454545454541</v>
          </cell>
          <cell r="R1266" t="str">
            <v>Yes</v>
          </cell>
        </row>
        <row r="1267">
          <cell r="A1267">
            <v>1435081</v>
          </cell>
          <cell r="B1267">
            <v>1435081</v>
          </cell>
          <cell r="C1267" t="str">
            <v>Undergoing</v>
          </cell>
          <cell r="D1267" t="str">
            <v>Phase 2</v>
          </cell>
          <cell r="E1267" t="str">
            <v>Ankita Kumari Singh</v>
          </cell>
          <cell r="F1267" t="str">
            <v>Batch 92 Java + Cloud AWS (E)</v>
          </cell>
          <cell r="G1267" t="str">
            <v>Wave 5</v>
          </cell>
          <cell r="H1267">
            <v>92</v>
          </cell>
          <cell r="I1267">
            <v>44670</v>
          </cell>
          <cell r="J1267">
            <v>44798</v>
          </cell>
          <cell r="K1267" t="str">
            <v>Ashutosh</v>
          </cell>
          <cell r="L1267" t="str">
            <v xml:space="preserve">Vaibhav </v>
          </cell>
          <cell r="M1267">
            <v>0.93332999999999999</v>
          </cell>
          <cell r="N1267">
            <v>0.94117647058823528</v>
          </cell>
        </row>
        <row r="1268">
          <cell r="A1268">
            <v>1369023</v>
          </cell>
          <cell r="B1268">
            <v>1369023</v>
          </cell>
          <cell r="C1268" t="str">
            <v>Undergoing</v>
          </cell>
          <cell r="D1268" t="str">
            <v>Phase 2</v>
          </cell>
          <cell r="E1268" t="str">
            <v>Achintya Bhowmik</v>
          </cell>
          <cell r="F1268" t="str">
            <v>Batch 73 Java FSD(M)</v>
          </cell>
          <cell r="G1268" t="str">
            <v>Wave 3</v>
          </cell>
          <cell r="H1268">
            <v>80</v>
          </cell>
          <cell r="I1268">
            <v>44664</v>
          </cell>
          <cell r="J1268">
            <v>44776</v>
          </cell>
          <cell r="K1268" t="str">
            <v>Sandip Mohapatra</v>
          </cell>
          <cell r="L1268" t="str">
            <v>Annu Sharma</v>
          </cell>
          <cell r="M1268">
            <v>1</v>
          </cell>
          <cell r="N1268">
            <v>1</v>
          </cell>
          <cell r="R1268" t="str">
            <v>yes</v>
          </cell>
        </row>
        <row r="1269">
          <cell r="A1269">
            <v>1496035</v>
          </cell>
          <cell r="B1269">
            <v>1496035</v>
          </cell>
          <cell r="C1269" t="str">
            <v>Undergoing</v>
          </cell>
          <cell r="D1269" t="str">
            <v>Phase 2</v>
          </cell>
          <cell r="E1269" t="str">
            <v>Durga Sravya Perisetty</v>
          </cell>
          <cell r="F1269" t="str">
            <v>Batch 92 Java + Cloud AWS (E)</v>
          </cell>
          <cell r="G1269" t="str">
            <v>Wave 5</v>
          </cell>
          <cell r="H1269">
            <v>92</v>
          </cell>
          <cell r="I1269">
            <v>44670</v>
          </cell>
          <cell r="J1269">
            <v>44798</v>
          </cell>
          <cell r="K1269" t="str">
            <v>Ashutosh</v>
          </cell>
          <cell r="L1269" t="str">
            <v xml:space="preserve">Vaibhav </v>
          </cell>
          <cell r="M1269">
            <v>1</v>
          </cell>
          <cell r="N1269">
            <v>0.94117647058823528</v>
          </cell>
        </row>
        <row r="1270">
          <cell r="A1270">
            <v>1179836</v>
          </cell>
          <cell r="B1270">
            <v>1179836</v>
          </cell>
          <cell r="C1270" t="str">
            <v>Undergoing</v>
          </cell>
          <cell r="D1270" t="str">
            <v>Phase 2</v>
          </cell>
          <cell r="E1270" t="str">
            <v>VISWANADHA SAI AKHIL PUJYAM</v>
          </cell>
          <cell r="F1270" t="str">
            <v>Batch 92 Java + Cloud AWS (E)</v>
          </cell>
          <cell r="G1270" t="str">
            <v>Wave 5</v>
          </cell>
          <cell r="H1270">
            <v>92</v>
          </cell>
          <cell r="I1270">
            <v>44670</v>
          </cell>
          <cell r="J1270">
            <v>44798</v>
          </cell>
          <cell r="K1270" t="str">
            <v>Ashutosh</v>
          </cell>
          <cell r="L1270" t="str">
            <v xml:space="preserve">Vaibhav </v>
          </cell>
          <cell r="M1270">
            <v>0.86667000000000005</v>
          </cell>
          <cell r="N1270">
            <v>0.94117647058823528</v>
          </cell>
        </row>
        <row r="1271">
          <cell r="A1271">
            <v>1749364</v>
          </cell>
          <cell r="B1271">
            <v>1749364</v>
          </cell>
          <cell r="C1271" t="str">
            <v>Undergoing</v>
          </cell>
          <cell r="D1271" t="str">
            <v>Phase 2</v>
          </cell>
          <cell r="E1271" t="str">
            <v>Sachin Yadav</v>
          </cell>
          <cell r="F1271" t="str">
            <v>Batch 95 MERN (M)</v>
          </cell>
          <cell r="G1271" t="str">
            <v>Wave 7</v>
          </cell>
          <cell r="H1271">
            <v>80</v>
          </cell>
          <cell r="I1271">
            <v>44677</v>
          </cell>
          <cell r="J1271">
            <v>44789</v>
          </cell>
          <cell r="K1271" t="str">
            <v>Parshad Joshi</v>
          </cell>
          <cell r="M1271">
            <v>0.92308000000000012</v>
          </cell>
          <cell r="N1271">
            <v>0.94117647058823528</v>
          </cell>
          <cell r="R1271" t="str">
            <v>yes</v>
          </cell>
        </row>
        <row r="1272">
          <cell r="A1272">
            <v>1775638</v>
          </cell>
          <cell r="B1272">
            <v>1775638</v>
          </cell>
          <cell r="C1272" t="str">
            <v>Undergoing</v>
          </cell>
          <cell r="D1272" t="str">
            <v>Phase 2</v>
          </cell>
          <cell r="E1272" t="str">
            <v>Nishant</v>
          </cell>
          <cell r="F1272" t="str">
            <v>Batch 71 Java FSD (A)</v>
          </cell>
          <cell r="G1272" t="str">
            <v>Wave 2</v>
          </cell>
          <cell r="H1272">
            <v>80</v>
          </cell>
          <cell r="I1272">
            <v>44657</v>
          </cell>
          <cell r="J1272">
            <v>44769</v>
          </cell>
          <cell r="K1272" t="str">
            <v>Suprabhat</v>
          </cell>
          <cell r="L1272" t="str">
            <v>Farha</v>
          </cell>
          <cell r="M1272">
            <v>0.90909000000000006</v>
          </cell>
          <cell r="N1272">
            <v>0.51724137931034486</v>
          </cell>
          <cell r="O1272">
            <v>0.89394278571428576</v>
          </cell>
        </row>
        <row r="1273">
          <cell r="A1273">
            <v>1615729</v>
          </cell>
          <cell r="B1273">
            <v>1615729</v>
          </cell>
          <cell r="C1273" t="str">
            <v>Undergoing</v>
          </cell>
          <cell r="D1273" t="str">
            <v>Phase 2</v>
          </cell>
          <cell r="E1273" t="str">
            <v>Shravani Nallakunta</v>
          </cell>
          <cell r="F1273" t="str">
            <v>Batch 82 Java + Cloud AWS (M)</v>
          </cell>
          <cell r="G1273" t="str">
            <v>Wave 5</v>
          </cell>
          <cell r="H1273">
            <v>92</v>
          </cell>
          <cell r="I1273">
            <v>44669</v>
          </cell>
          <cell r="J1273">
            <v>44797</v>
          </cell>
          <cell r="K1273" t="str">
            <v>Mekala</v>
          </cell>
          <cell r="M1273">
            <v>0.96667000000000003</v>
          </cell>
          <cell r="N1273">
            <v>0.94117647058823528</v>
          </cell>
          <cell r="T1273">
            <v>44718</v>
          </cell>
          <cell r="U1273">
            <v>44722</v>
          </cell>
        </row>
        <row r="1274">
          <cell r="A1274">
            <v>1192867</v>
          </cell>
          <cell r="B1274">
            <v>1192867</v>
          </cell>
          <cell r="C1274" t="str">
            <v>Undergoing</v>
          </cell>
          <cell r="D1274" t="str">
            <v>Phase 2</v>
          </cell>
          <cell r="E1274" t="str">
            <v>SIDDHANT SEKHAR PANIGRAHI</v>
          </cell>
          <cell r="F1274" t="str">
            <v>Batch 71 Java FSD (A)</v>
          </cell>
          <cell r="G1274" t="str">
            <v>Wave 2</v>
          </cell>
          <cell r="H1274">
            <v>80</v>
          </cell>
          <cell r="I1274">
            <v>44657</v>
          </cell>
          <cell r="J1274">
            <v>44769</v>
          </cell>
          <cell r="K1274" t="str">
            <v>Suprabhat</v>
          </cell>
          <cell r="L1274" t="str">
            <v>Farha</v>
          </cell>
          <cell r="M1274">
            <v>0.90909000000000006</v>
          </cell>
          <cell r="N1274">
            <v>0.62068965517241381</v>
          </cell>
          <cell r="O1274">
            <v>0.87967157142857144</v>
          </cell>
        </row>
        <row r="1275">
          <cell r="A1275">
            <v>1490726</v>
          </cell>
          <cell r="B1275">
            <v>1490726</v>
          </cell>
          <cell r="C1275" t="str">
            <v>Undergoing</v>
          </cell>
          <cell r="D1275" t="str">
            <v>Phase 2</v>
          </cell>
          <cell r="E1275" t="str">
            <v>Vijay Bhaskar Nalabolu</v>
          </cell>
          <cell r="F1275" t="str">
            <v>Batch 73 Java FSD(M)</v>
          </cell>
          <cell r="G1275" t="str">
            <v>Wave 3</v>
          </cell>
          <cell r="H1275">
            <v>80</v>
          </cell>
          <cell r="I1275">
            <v>44664</v>
          </cell>
          <cell r="J1275">
            <v>44776</v>
          </cell>
          <cell r="K1275" t="str">
            <v>Sandip Mohapatra</v>
          </cell>
          <cell r="L1275" t="str">
            <v>Annu Sharma</v>
          </cell>
          <cell r="M1275">
            <v>1</v>
          </cell>
          <cell r="N1275">
            <v>1</v>
          </cell>
          <cell r="R1275" t="str">
            <v>yes</v>
          </cell>
        </row>
        <row r="1276">
          <cell r="A1276">
            <v>1632285</v>
          </cell>
          <cell r="B1276">
            <v>1632285</v>
          </cell>
          <cell r="C1276" t="str">
            <v>Undergoing</v>
          </cell>
          <cell r="D1276" t="str">
            <v>Phase 2</v>
          </cell>
          <cell r="E1276" t="str">
            <v>Satya Sai Vamsi Yadlapalli</v>
          </cell>
          <cell r="F1276" t="str">
            <v>Batch 75 Java FSD (A)</v>
          </cell>
          <cell r="G1276" t="str">
            <v>Wave 5</v>
          </cell>
          <cell r="H1276">
            <v>80</v>
          </cell>
          <cell r="I1276">
            <v>44669</v>
          </cell>
          <cell r="J1276">
            <v>44781</v>
          </cell>
          <cell r="K1276" t="str">
            <v>Farah</v>
          </cell>
          <cell r="M1276">
            <v>0.96667000000000003</v>
          </cell>
          <cell r="N1276">
            <v>1</v>
          </cell>
          <cell r="R1276" t="str">
            <v>Yes</v>
          </cell>
        </row>
        <row r="1277">
          <cell r="A1277">
            <v>1186192</v>
          </cell>
          <cell r="B1277">
            <v>1186192</v>
          </cell>
          <cell r="C1277" t="str">
            <v>Undergoing</v>
          </cell>
          <cell r="D1277" t="str">
            <v>Phase 2</v>
          </cell>
          <cell r="E1277" t="str">
            <v>Manikanta Narayanasetti</v>
          </cell>
          <cell r="F1277" t="str">
            <v>Batch 90 MERN(E)</v>
          </cell>
          <cell r="G1277" t="str">
            <v>Wave 7</v>
          </cell>
          <cell r="H1277">
            <v>80</v>
          </cell>
          <cell r="I1277">
            <v>44677</v>
          </cell>
          <cell r="J1277">
            <v>44789</v>
          </cell>
          <cell r="K1277" t="str">
            <v>Anamika</v>
          </cell>
          <cell r="M1277">
            <v>7.6920000000000002E-2</v>
          </cell>
          <cell r="N1277">
            <v>0</v>
          </cell>
          <cell r="R1277" t="str">
            <v>No</v>
          </cell>
          <cell r="S1277" t="str">
            <v>React</v>
          </cell>
        </row>
        <row r="1278">
          <cell r="A1278">
            <v>1096332</v>
          </cell>
          <cell r="B1278">
            <v>1096332</v>
          </cell>
          <cell r="C1278" t="str">
            <v>Undergoing</v>
          </cell>
          <cell r="D1278" t="str">
            <v>Phase 2</v>
          </cell>
          <cell r="E1278" t="str">
            <v>Ruchitha Dasari</v>
          </cell>
          <cell r="F1278" t="str">
            <v>Batch 97 Java FSD (M)</v>
          </cell>
          <cell r="G1278" t="str">
            <v>Wave 8</v>
          </cell>
          <cell r="H1278">
            <v>80</v>
          </cell>
          <cell r="I1278">
            <v>44677</v>
          </cell>
          <cell r="J1278">
            <v>44789</v>
          </cell>
          <cell r="K1278" t="str">
            <v>Rajesh</v>
          </cell>
          <cell r="M1278">
            <v>0.71875</v>
          </cell>
          <cell r="N1278">
            <v>1</v>
          </cell>
          <cell r="R1278" t="str">
            <v>YES</v>
          </cell>
        </row>
        <row r="1279">
          <cell r="A1279">
            <v>1372664</v>
          </cell>
          <cell r="B1279">
            <v>1372664</v>
          </cell>
          <cell r="C1279" t="str">
            <v>Undergoing</v>
          </cell>
          <cell r="D1279" t="str">
            <v>Phase 2</v>
          </cell>
          <cell r="E1279" t="str">
            <v>Manikandaprabu D</v>
          </cell>
          <cell r="F1279" t="str">
            <v>Batch 57 .Net FSD(M)</v>
          </cell>
          <cell r="G1279" t="str">
            <v>Wave 1</v>
          </cell>
          <cell r="H1279">
            <v>80</v>
          </cell>
          <cell r="I1279">
            <v>44651</v>
          </cell>
          <cell r="J1279">
            <v>44763</v>
          </cell>
          <cell r="K1279" t="str">
            <v>Vijaya</v>
          </cell>
          <cell r="L1279" t="str">
            <v>Anilkumar</v>
          </cell>
          <cell r="M1279">
            <v>0.83888888888888891</v>
          </cell>
          <cell r="N1279">
            <v>0.92</v>
          </cell>
          <cell r="O1279">
            <v>0.89204861111111122</v>
          </cell>
          <cell r="R1279" t="str">
            <v>No</v>
          </cell>
        </row>
        <row r="1280">
          <cell r="A1280">
            <v>1233030</v>
          </cell>
          <cell r="B1280">
            <v>1233030</v>
          </cell>
          <cell r="C1280" t="str">
            <v>Undergoing</v>
          </cell>
          <cell r="D1280" t="str">
            <v>Phase 2</v>
          </cell>
          <cell r="E1280" t="str">
            <v>Addala Rakesh</v>
          </cell>
          <cell r="F1280" t="str">
            <v>Batch 77 Java + Cloud AWS (A)</v>
          </cell>
          <cell r="G1280" t="str">
            <v>Wave 3</v>
          </cell>
          <cell r="H1280">
            <v>92</v>
          </cell>
          <cell r="I1280">
            <v>44664</v>
          </cell>
          <cell r="J1280">
            <v>44792</v>
          </cell>
          <cell r="K1280" t="str">
            <v>Subbu</v>
          </cell>
          <cell r="M1280">
            <v>0.20588000000000001</v>
          </cell>
          <cell r="N1280">
            <v>0</v>
          </cell>
          <cell r="R1280" t="str">
            <v>No</v>
          </cell>
        </row>
        <row r="1281">
          <cell r="A1281">
            <v>1776992</v>
          </cell>
          <cell r="B1281">
            <v>1776992</v>
          </cell>
          <cell r="C1281" t="str">
            <v>Undergoing</v>
          </cell>
          <cell r="D1281" t="str">
            <v>Phase 2</v>
          </cell>
          <cell r="E1281" t="str">
            <v>sai kumar tankala</v>
          </cell>
          <cell r="F1281" t="str">
            <v>Batch 96 Java FSD (M)</v>
          </cell>
          <cell r="G1281" t="str">
            <v>Wave 7</v>
          </cell>
          <cell r="H1281">
            <v>80</v>
          </cell>
          <cell r="I1281">
            <v>44677</v>
          </cell>
          <cell r="J1281">
            <v>44789</v>
          </cell>
          <cell r="K1281" t="str">
            <v>Tarun</v>
          </cell>
          <cell r="L1281" t="str">
            <v xml:space="preserve">Vaibhav </v>
          </cell>
          <cell r="M1281">
            <v>0.96153999999999995</v>
          </cell>
          <cell r="N1281">
            <v>1</v>
          </cell>
          <cell r="R1281" t="str">
            <v>yes</v>
          </cell>
        </row>
        <row r="1282">
          <cell r="A1282">
            <v>1403478</v>
          </cell>
          <cell r="B1282">
            <v>1403478</v>
          </cell>
          <cell r="C1282" t="str">
            <v>Undergoing</v>
          </cell>
          <cell r="D1282" t="str">
            <v>Phase 2</v>
          </cell>
          <cell r="E1282" t="str">
            <v>Addagatla Hari venkata surya</v>
          </cell>
          <cell r="F1282" t="str">
            <v>Batch 82 Java + Cloud AWS (M)</v>
          </cell>
          <cell r="G1282" t="str">
            <v>Wave 5</v>
          </cell>
          <cell r="H1282">
            <v>92</v>
          </cell>
          <cell r="I1282">
            <v>44669</v>
          </cell>
          <cell r="J1282">
            <v>44797</v>
          </cell>
          <cell r="K1282" t="str">
            <v>Mekala</v>
          </cell>
          <cell r="M1282">
            <v>0.56667000000000001</v>
          </cell>
          <cell r="N1282">
            <v>0.94117647058823528</v>
          </cell>
        </row>
        <row r="1283">
          <cell r="A1283">
            <v>1137190</v>
          </cell>
          <cell r="B1283">
            <v>1137190</v>
          </cell>
          <cell r="C1283" t="str">
            <v>Undergoing</v>
          </cell>
          <cell r="D1283" t="str">
            <v>Phase 2</v>
          </cell>
          <cell r="E1283" t="str">
            <v>Siva Krishna Talluri</v>
          </cell>
          <cell r="F1283" t="str">
            <v>Batch 92 Java + Cloud AWS (E)</v>
          </cell>
          <cell r="G1283" t="str">
            <v>Wave 5</v>
          </cell>
          <cell r="H1283">
            <v>92</v>
          </cell>
          <cell r="I1283">
            <v>44670</v>
          </cell>
          <cell r="J1283">
            <v>44798</v>
          </cell>
          <cell r="K1283" t="str">
            <v>Ashutosh</v>
          </cell>
          <cell r="L1283" t="str">
            <v xml:space="preserve">Vaibhav </v>
          </cell>
          <cell r="M1283">
            <v>0.93332999999999999</v>
          </cell>
          <cell r="N1283">
            <v>0.94117647058823528</v>
          </cell>
        </row>
        <row r="1284">
          <cell r="A1284">
            <v>1325496</v>
          </cell>
          <cell r="B1284">
            <v>1325496</v>
          </cell>
          <cell r="C1284" t="str">
            <v>Undergoing</v>
          </cell>
          <cell r="D1284" t="str">
            <v>Phase 2</v>
          </cell>
          <cell r="E1284" t="str">
            <v>Murugan Kandan</v>
          </cell>
          <cell r="F1284" t="str">
            <v>Batch 96 Java FSD (M)</v>
          </cell>
          <cell r="G1284" t="str">
            <v>Wave 7</v>
          </cell>
          <cell r="H1284">
            <v>80</v>
          </cell>
          <cell r="I1284">
            <v>44677</v>
          </cell>
          <cell r="J1284">
            <v>44789</v>
          </cell>
          <cell r="K1284" t="str">
            <v>Tarun</v>
          </cell>
          <cell r="L1284" t="str">
            <v xml:space="preserve">Vaibhav </v>
          </cell>
          <cell r="M1284">
            <v>0.88462000000000007</v>
          </cell>
          <cell r="N1284">
            <v>1</v>
          </cell>
          <cell r="R1284" t="str">
            <v>yes</v>
          </cell>
        </row>
        <row r="1285">
          <cell r="A1285">
            <v>1122934</v>
          </cell>
          <cell r="B1285">
            <v>1122934</v>
          </cell>
          <cell r="C1285" t="str">
            <v>Undergoing</v>
          </cell>
          <cell r="D1285" t="str">
            <v>Phase 2</v>
          </cell>
          <cell r="E1285" t="str">
            <v>Balaji Gnanadeep Dara</v>
          </cell>
          <cell r="F1285" t="str">
            <v>Batch 69 Java + Cloud AWS (E)</v>
          </cell>
          <cell r="G1285" t="str">
            <v>Wave 2</v>
          </cell>
          <cell r="H1285">
            <v>92</v>
          </cell>
          <cell r="I1285">
            <v>44657</v>
          </cell>
          <cell r="J1285">
            <v>44785</v>
          </cell>
          <cell r="K1285" t="str">
            <v>Sandip Mohapatra</v>
          </cell>
          <cell r="L1285" t="str">
            <v>Annu Sharma</v>
          </cell>
          <cell r="M1285">
            <v>0.71794999999999998</v>
          </cell>
          <cell r="N1285">
            <v>0.66666666666666663</v>
          </cell>
          <cell r="O1285">
            <v>0.89962942857142869</v>
          </cell>
          <cell r="R1285" t="str">
            <v>yes</v>
          </cell>
        </row>
        <row r="1286">
          <cell r="A1286">
            <v>1787655</v>
          </cell>
          <cell r="B1286">
            <v>1787655</v>
          </cell>
          <cell r="C1286" t="str">
            <v>Undergoing</v>
          </cell>
          <cell r="D1286" t="str">
            <v>Phase 2</v>
          </cell>
          <cell r="E1286" t="str">
            <v>Kadapa Tarunkesav</v>
          </cell>
          <cell r="F1286" t="str">
            <v>Batch 96 Java FSD (M)</v>
          </cell>
          <cell r="G1286" t="str">
            <v>Wave 7</v>
          </cell>
          <cell r="H1286">
            <v>80</v>
          </cell>
          <cell r="I1286">
            <v>44677</v>
          </cell>
          <cell r="J1286">
            <v>44789</v>
          </cell>
          <cell r="K1286" t="str">
            <v>Tarun</v>
          </cell>
          <cell r="L1286" t="str">
            <v xml:space="preserve">Vaibhav </v>
          </cell>
          <cell r="M1286">
            <v>0.96153999999999995</v>
          </cell>
          <cell r="N1286">
            <v>1</v>
          </cell>
          <cell r="R1286" t="str">
            <v>yes</v>
          </cell>
        </row>
        <row r="1287">
          <cell r="A1287">
            <v>1762355</v>
          </cell>
          <cell r="B1287">
            <v>1762355</v>
          </cell>
          <cell r="C1287" t="str">
            <v>Undergoing</v>
          </cell>
          <cell r="D1287" t="str">
            <v>Phase 2</v>
          </cell>
          <cell r="E1287" t="str">
            <v>Chandrakanth Reddy Vanipenta</v>
          </cell>
          <cell r="F1287" t="str">
            <v>Batch 92 Java + Cloud AWS (E)</v>
          </cell>
          <cell r="G1287" t="str">
            <v>Wave 5</v>
          </cell>
          <cell r="H1287">
            <v>92</v>
          </cell>
          <cell r="I1287">
            <v>44670</v>
          </cell>
          <cell r="J1287">
            <v>44798</v>
          </cell>
          <cell r="K1287" t="str">
            <v>Ashutosh</v>
          </cell>
          <cell r="L1287" t="str">
            <v xml:space="preserve">Vaibhav </v>
          </cell>
          <cell r="M1287">
            <v>0.96667000000000003</v>
          </cell>
          <cell r="N1287">
            <v>0.82352941176470584</v>
          </cell>
        </row>
        <row r="1288">
          <cell r="A1288">
            <v>1243241</v>
          </cell>
          <cell r="B1288">
            <v>1243241</v>
          </cell>
          <cell r="C1288" t="str">
            <v>Undergoing</v>
          </cell>
          <cell r="D1288" t="str">
            <v>Phase 2</v>
          </cell>
          <cell r="E1288" t="str">
            <v>PUSARLA BHASKARA SATYA SUJEETH</v>
          </cell>
          <cell r="F1288" t="str">
            <v>Batch 60 Cloud Azure (M)</v>
          </cell>
          <cell r="G1288" t="str">
            <v>Wave 1</v>
          </cell>
          <cell r="H1288">
            <v>92</v>
          </cell>
          <cell r="I1288">
            <v>44651</v>
          </cell>
          <cell r="J1288">
            <v>44781</v>
          </cell>
          <cell r="K1288" t="str">
            <v>Kurunchi</v>
          </cell>
          <cell r="M1288">
            <v>0.88888888888888884</v>
          </cell>
          <cell r="N1288">
            <v>1</v>
          </cell>
          <cell r="O1288">
            <v>0.89654999999999996</v>
          </cell>
          <cell r="R1288" t="str">
            <v>YES</v>
          </cell>
        </row>
        <row r="1289">
          <cell r="A1289">
            <v>1640707</v>
          </cell>
          <cell r="B1289">
            <v>1640707</v>
          </cell>
          <cell r="C1289" t="str">
            <v>Undergoing</v>
          </cell>
          <cell r="D1289" t="str">
            <v>Phase 2</v>
          </cell>
          <cell r="E1289" t="str">
            <v>ASMIT PANDEY</v>
          </cell>
          <cell r="F1289" t="str">
            <v>Batch 55 Java FSD (E)</v>
          </cell>
          <cell r="G1289" t="str">
            <v>Wave 2</v>
          </cell>
          <cell r="H1289">
            <v>80</v>
          </cell>
          <cell r="I1289">
            <v>44657</v>
          </cell>
          <cell r="J1289">
            <v>44769</v>
          </cell>
          <cell r="K1289" t="str">
            <v>Sathish G</v>
          </cell>
          <cell r="M1289">
            <v>0.6842100000000001</v>
          </cell>
          <cell r="N1289">
            <v>0.68965517241379315</v>
          </cell>
          <cell r="O1289">
            <v>0.92848554761904767</v>
          </cell>
          <cell r="R1289" t="str">
            <v>No</v>
          </cell>
          <cell r="S1289" t="str">
            <v>Angular</v>
          </cell>
          <cell r="T1289">
            <v>44748</v>
          </cell>
          <cell r="U1289" t="str">
            <v>16-06-2022</v>
          </cell>
        </row>
        <row r="1290">
          <cell r="A1290">
            <v>1555765</v>
          </cell>
          <cell r="B1290">
            <v>1555765</v>
          </cell>
          <cell r="C1290" t="str">
            <v>Undergoing</v>
          </cell>
          <cell r="D1290" t="str">
            <v>Phase 2</v>
          </cell>
          <cell r="E1290" t="str">
            <v>Shaik Ahmad Alisha</v>
          </cell>
          <cell r="F1290" t="str">
            <v>Batch 82 Java + Cloud AWS (M)</v>
          </cell>
          <cell r="G1290" t="str">
            <v>Wave 5</v>
          </cell>
          <cell r="H1290">
            <v>92</v>
          </cell>
          <cell r="I1290">
            <v>44669</v>
          </cell>
          <cell r="J1290">
            <v>44797</v>
          </cell>
          <cell r="K1290" t="str">
            <v>Mekala</v>
          </cell>
          <cell r="M1290">
            <v>0.9</v>
          </cell>
          <cell r="N1290">
            <v>0.88235294117647056</v>
          </cell>
          <cell r="T1290">
            <v>44732</v>
          </cell>
          <cell r="U1290">
            <v>44735</v>
          </cell>
        </row>
        <row r="1291">
          <cell r="A1291">
            <v>1312185</v>
          </cell>
          <cell r="B1291">
            <v>1312185</v>
          </cell>
          <cell r="C1291" t="str">
            <v>Undergoing</v>
          </cell>
          <cell r="D1291" t="str">
            <v>Phase 2</v>
          </cell>
          <cell r="E1291" t="str">
            <v>SAI DINESH KONDA</v>
          </cell>
          <cell r="F1291" t="str">
            <v>Batch 69 Java + Cloud AWS (E)</v>
          </cell>
          <cell r="G1291" t="str">
            <v>Wave 2</v>
          </cell>
          <cell r="H1291">
            <v>92</v>
          </cell>
          <cell r="I1291">
            <v>44657</v>
          </cell>
          <cell r="J1291">
            <v>44785</v>
          </cell>
          <cell r="K1291" t="str">
            <v>Sandip Mohapatra</v>
          </cell>
          <cell r="L1291" t="str">
            <v>Annu Sharma</v>
          </cell>
          <cell r="M1291">
            <v>0.87179000000000006</v>
          </cell>
          <cell r="N1291">
            <v>0.92592592592592593</v>
          </cell>
          <cell r="O1291">
            <v>0.8951865952380953</v>
          </cell>
          <cell r="R1291" t="str">
            <v>yes</v>
          </cell>
        </row>
        <row r="1292">
          <cell r="A1292">
            <v>1754735</v>
          </cell>
          <cell r="B1292">
            <v>1754735</v>
          </cell>
          <cell r="C1292" t="str">
            <v>Undergoing</v>
          </cell>
          <cell r="D1292" t="str">
            <v>Phase 2</v>
          </cell>
          <cell r="E1292" t="str">
            <v>Praveen Kumar</v>
          </cell>
          <cell r="F1292" t="str">
            <v>Batch 90 MERN(E)</v>
          </cell>
          <cell r="G1292" t="str">
            <v>Wave 7</v>
          </cell>
          <cell r="H1292">
            <v>80</v>
          </cell>
          <cell r="I1292">
            <v>44677</v>
          </cell>
          <cell r="J1292">
            <v>44789</v>
          </cell>
          <cell r="K1292" t="str">
            <v>Anamika</v>
          </cell>
          <cell r="M1292">
            <v>0.92308000000000012</v>
          </cell>
          <cell r="N1292">
            <v>0</v>
          </cell>
          <cell r="R1292" t="str">
            <v>No</v>
          </cell>
          <cell r="S1292" t="str">
            <v>React</v>
          </cell>
          <cell r="T1292">
            <v>44732</v>
          </cell>
          <cell r="U1292">
            <v>44757</v>
          </cell>
        </row>
        <row r="1293">
          <cell r="A1293">
            <v>1646024</v>
          </cell>
          <cell r="B1293">
            <v>1646024</v>
          </cell>
          <cell r="C1293" t="str">
            <v>Undergoing</v>
          </cell>
          <cell r="D1293" t="str">
            <v>Phase 2</v>
          </cell>
          <cell r="E1293" t="str">
            <v>Vemana Anantha Lokesh</v>
          </cell>
          <cell r="F1293" t="str">
            <v>Batch 82 Java + Cloud AWS (M)</v>
          </cell>
          <cell r="G1293" t="str">
            <v>Wave 5</v>
          </cell>
          <cell r="H1293">
            <v>92</v>
          </cell>
          <cell r="I1293">
            <v>44669</v>
          </cell>
          <cell r="J1293">
            <v>44797</v>
          </cell>
          <cell r="K1293" t="str">
            <v>Mekala</v>
          </cell>
          <cell r="M1293">
            <v>0.96667000000000003</v>
          </cell>
          <cell r="N1293">
            <v>0.94117647058823528</v>
          </cell>
          <cell r="T1293">
            <v>44753</v>
          </cell>
          <cell r="U1293">
            <v>44758</v>
          </cell>
        </row>
        <row r="1294">
          <cell r="A1294">
            <v>1662970</v>
          </cell>
          <cell r="B1294">
            <v>1662970</v>
          </cell>
          <cell r="C1294" t="str">
            <v>Undergoing</v>
          </cell>
          <cell r="D1294" t="str">
            <v>Phase 2</v>
          </cell>
          <cell r="E1294" t="str">
            <v>Gedela Satya Siva Sai Sudhasri</v>
          </cell>
          <cell r="F1294" t="str">
            <v>Batch 88 Java + Cloud AWS (M)</v>
          </cell>
          <cell r="G1294" t="str">
            <v>Wave 5</v>
          </cell>
          <cell r="H1294">
            <v>92</v>
          </cell>
          <cell r="I1294">
            <v>44670</v>
          </cell>
          <cell r="J1294">
            <v>44798</v>
          </cell>
          <cell r="K1294" t="str">
            <v>Sanjeet</v>
          </cell>
          <cell r="L1294" t="str">
            <v>Satish G</v>
          </cell>
          <cell r="M1294">
            <v>0.45161000000000001</v>
          </cell>
          <cell r="N1294">
            <v>0.35294117647058826</v>
          </cell>
          <cell r="R1294" t="str">
            <v>No</v>
          </cell>
          <cell r="S1294" t="str">
            <v>Angular</v>
          </cell>
        </row>
        <row r="1295">
          <cell r="A1295">
            <v>1549075</v>
          </cell>
          <cell r="B1295">
            <v>1549075</v>
          </cell>
          <cell r="C1295" t="str">
            <v>Undergoing</v>
          </cell>
          <cell r="D1295" t="str">
            <v>Phase 2</v>
          </cell>
          <cell r="E1295" t="str">
            <v>Harish Galla</v>
          </cell>
          <cell r="F1295" t="str">
            <v>Batch 55 Java FSD (E)</v>
          </cell>
          <cell r="G1295" t="str">
            <v>Wave 2</v>
          </cell>
          <cell r="H1295">
            <v>80</v>
          </cell>
          <cell r="I1295">
            <v>44657</v>
          </cell>
          <cell r="J1295">
            <v>44769</v>
          </cell>
          <cell r="K1295" t="str">
            <v>Sathish G</v>
          </cell>
          <cell r="M1295">
            <v>0.6842100000000001</v>
          </cell>
          <cell r="N1295">
            <v>0.44827586206896552</v>
          </cell>
          <cell r="O1295">
            <v>0.91735238095238103</v>
          </cell>
          <cell r="R1295" t="str">
            <v>No</v>
          </cell>
        </row>
        <row r="1296">
          <cell r="A1296">
            <v>1361121</v>
          </cell>
          <cell r="B1296">
            <v>1361121</v>
          </cell>
          <cell r="C1296" t="str">
            <v>Undergoing</v>
          </cell>
          <cell r="D1296" t="str">
            <v>Phase 2</v>
          </cell>
          <cell r="E1296" t="str">
            <v>HITESH NITIN BENDALE</v>
          </cell>
          <cell r="F1296" t="str">
            <v>Batch 66 Java FSD (E)</v>
          </cell>
          <cell r="G1296" t="str">
            <v>Wave 2</v>
          </cell>
          <cell r="H1296">
            <v>80</v>
          </cell>
          <cell r="I1296">
            <v>44657</v>
          </cell>
          <cell r="J1296">
            <v>44769</v>
          </cell>
          <cell r="K1296" t="str">
            <v>Vinay Dubey</v>
          </cell>
          <cell r="L1296" t="str">
            <v>Annu Sharma</v>
          </cell>
          <cell r="M1296">
            <v>0.87179000000000006</v>
          </cell>
          <cell r="N1296">
            <v>1</v>
          </cell>
          <cell r="O1296">
            <v>0.95539999999999992</v>
          </cell>
          <cell r="R1296" t="str">
            <v>Yes</v>
          </cell>
          <cell r="S1296" t="str">
            <v>Angular</v>
          </cell>
          <cell r="T1296" t="str">
            <v>16-05-2022</v>
          </cell>
          <cell r="U1296" t="str">
            <v>31-05-2022</v>
          </cell>
        </row>
        <row r="1297">
          <cell r="A1297">
            <v>1288131</v>
          </cell>
          <cell r="B1297">
            <v>1288131</v>
          </cell>
          <cell r="C1297" t="str">
            <v>Undergoing</v>
          </cell>
          <cell r="D1297" t="str">
            <v>Phase 2</v>
          </cell>
          <cell r="E1297" t="str">
            <v>Pidugu Jayanth Reddy</v>
          </cell>
          <cell r="F1297" t="str">
            <v>Batch 73 Java FSD(M)</v>
          </cell>
          <cell r="G1297" t="str">
            <v>Wave 3</v>
          </cell>
          <cell r="H1297">
            <v>80</v>
          </cell>
          <cell r="I1297">
            <v>44664</v>
          </cell>
          <cell r="J1297">
            <v>44776</v>
          </cell>
          <cell r="K1297" t="str">
            <v>Sandip Mohapatra</v>
          </cell>
          <cell r="L1297" t="str">
            <v>Annu Sharma</v>
          </cell>
          <cell r="M1297">
            <v>0.87879000000000007</v>
          </cell>
          <cell r="N1297">
            <v>0.91304347826086951</v>
          </cell>
          <cell r="R1297" t="str">
            <v>yes</v>
          </cell>
        </row>
        <row r="1298">
          <cell r="A1298">
            <v>1598007</v>
          </cell>
          <cell r="B1298">
            <v>1598007</v>
          </cell>
          <cell r="C1298" t="str">
            <v>Undergoing</v>
          </cell>
          <cell r="D1298" t="str">
            <v>Phase 2</v>
          </cell>
          <cell r="E1298" t="str">
            <v>Kirti Bhardwaj</v>
          </cell>
          <cell r="F1298" t="str">
            <v>Batch 58 .Net FSD(A)</v>
          </cell>
          <cell r="G1298" t="str">
            <v>Wave 1</v>
          </cell>
          <cell r="H1298">
            <v>80</v>
          </cell>
          <cell r="I1298">
            <v>44651</v>
          </cell>
          <cell r="J1298">
            <v>44763</v>
          </cell>
          <cell r="K1298" t="str">
            <v>Mangayarkarasi</v>
          </cell>
          <cell r="L1298" t="str">
            <v>Anilkumar</v>
          </cell>
          <cell r="M1298">
            <v>1</v>
          </cell>
          <cell r="N1298">
            <v>0.96</v>
          </cell>
          <cell r="O1298">
            <v>0.93766666666666665</v>
          </cell>
          <cell r="R1298" t="str">
            <v>Yes</v>
          </cell>
        </row>
        <row r="1299">
          <cell r="A1299">
            <v>1155858</v>
          </cell>
          <cell r="B1299">
            <v>1155858</v>
          </cell>
          <cell r="C1299" t="str">
            <v>Undergoing</v>
          </cell>
          <cell r="D1299" t="str">
            <v>Phase 2</v>
          </cell>
          <cell r="E1299" t="str">
            <v>RITVIK DIXIT</v>
          </cell>
          <cell r="F1299" t="str">
            <v>Batch 77 Java + Cloud AWS (A)</v>
          </cell>
          <cell r="G1299" t="str">
            <v>Wave 3</v>
          </cell>
          <cell r="H1299">
            <v>92</v>
          </cell>
          <cell r="I1299">
            <v>44664</v>
          </cell>
          <cell r="J1299">
            <v>44792</v>
          </cell>
          <cell r="K1299" t="str">
            <v>Subbu</v>
          </cell>
          <cell r="M1299">
            <v>0.86667000000000005</v>
          </cell>
          <cell r="N1299">
            <v>0.81818181818181823</v>
          </cell>
          <cell r="R1299" t="str">
            <v>Yes</v>
          </cell>
        </row>
        <row r="1300">
          <cell r="A1300">
            <v>1521529</v>
          </cell>
          <cell r="B1300">
            <v>1521529</v>
          </cell>
          <cell r="C1300" t="str">
            <v>Undergoing</v>
          </cell>
          <cell r="D1300" t="str">
            <v>Phase 2</v>
          </cell>
          <cell r="E1300" t="str">
            <v>Sai Ram Sandeep Behara</v>
          </cell>
          <cell r="F1300" t="str">
            <v>Batch 66 Java FSD (E)</v>
          </cell>
          <cell r="G1300" t="str">
            <v>Wave 2</v>
          </cell>
          <cell r="H1300">
            <v>80</v>
          </cell>
          <cell r="I1300">
            <v>44657</v>
          </cell>
          <cell r="J1300">
            <v>44769</v>
          </cell>
          <cell r="K1300" t="str">
            <v>Vinay Dubey</v>
          </cell>
          <cell r="L1300" t="str">
            <v>Annu Sharma</v>
          </cell>
          <cell r="M1300">
            <v>0.76922999999999997</v>
          </cell>
          <cell r="N1300">
            <v>0.13793103448275862</v>
          </cell>
          <cell r="O1300">
            <v>0.39832380952380952</v>
          </cell>
        </row>
        <row r="1301">
          <cell r="A1301">
            <v>1130577</v>
          </cell>
          <cell r="B1301">
            <v>1130577</v>
          </cell>
          <cell r="C1301" t="str">
            <v>Undergoing</v>
          </cell>
          <cell r="D1301" t="str">
            <v>Phase 2</v>
          </cell>
          <cell r="E1301" t="str">
            <v>TEJO VIDYA VARDHANI TULASI</v>
          </cell>
          <cell r="F1301" t="str">
            <v>Batch 73 Java FSD(M)</v>
          </cell>
          <cell r="G1301" t="str">
            <v>Wave 3</v>
          </cell>
          <cell r="H1301">
            <v>80</v>
          </cell>
          <cell r="I1301">
            <v>44664</v>
          </cell>
          <cell r="J1301">
            <v>44776</v>
          </cell>
          <cell r="K1301" t="str">
            <v>Sandip Mohapatra</v>
          </cell>
          <cell r="L1301" t="str">
            <v>Annu Sharma</v>
          </cell>
          <cell r="M1301">
            <v>0.75757999999999992</v>
          </cell>
          <cell r="N1301">
            <v>1</v>
          </cell>
          <cell r="R1301" t="str">
            <v>yes</v>
          </cell>
        </row>
        <row r="1302">
          <cell r="A1302">
            <v>1615771</v>
          </cell>
          <cell r="B1302">
            <v>1615771</v>
          </cell>
          <cell r="C1302" t="str">
            <v>Undergoing</v>
          </cell>
          <cell r="D1302" t="str">
            <v>Phase 2</v>
          </cell>
          <cell r="E1302" t="str">
            <v>Lakshmana  Syamnadh Uppalapati</v>
          </cell>
          <cell r="F1302" t="str">
            <v>Batch 66 Java FSD (E)</v>
          </cell>
          <cell r="G1302" t="str">
            <v>Wave 2</v>
          </cell>
          <cell r="H1302">
            <v>80</v>
          </cell>
          <cell r="I1302">
            <v>44657</v>
          </cell>
          <cell r="J1302">
            <v>44769</v>
          </cell>
          <cell r="K1302" t="str">
            <v>Vinay Dubey</v>
          </cell>
          <cell r="L1302" t="str">
            <v>Annu Sharma</v>
          </cell>
          <cell r="M1302">
            <v>0.82051000000000007</v>
          </cell>
          <cell r="N1302">
            <v>0.96551724137931039</v>
          </cell>
          <cell r="O1302">
            <v>0.9345715952380953</v>
          </cell>
          <cell r="R1302" t="str">
            <v>Yes</v>
          </cell>
          <cell r="S1302" t="str">
            <v>Angular</v>
          </cell>
          <cell r="T1302">
            <v>44871</v>
          </cell>
          <cell r="U1302" t="str">
            <v>20-06-2022</v>
          </cell>
        </row>
        <row r="1303">
          <cell r="A1303">
            <v>1481827</v>
          </cell>
          <cell r="B1303">
            <v>1481827</v>
          </cell>
          <cell r="C1303" t="str">
            <v>Undergoing</v>
          </cell>
          <cell r="D1303" t="str">
            <v>Phase 2</v>
          </cell>
          <cell r="E1303" t="str">
            <v>addanki sai sushma</v>
          </cell>
          <cell r="F1303" t="str">
            <v>Batch 78 MERN (M)</v>
          </cell>
          <cell r="G1303" t="str">
            <v>Wave 3</v>
          </cell>
          <cell r="H1303">
            <v>80</v>
          </cell>
          <cell r="I1303">
            <v>44664</v>
          </cell>
          <cell r="J1303">
            <v>44776</v>
          </cell>
          <cell r="K1303" t="str">
            <v>Dinesh</v>
          </cell>
          <cell r="M1303">
            <v>0.64706000000000008</v>
          </cell>
          <cell r="N1303">
            <v>0.70370370370370372</v>
          </cell>
        </row>
        <row r="1304">
          <cell r="A1304">
            <v>1735586</v>
          </cell>
          <cell r="B1304">
            <v>1735586</v>
          </cell>
          <cell r="C1304" t="str">
            <v>Undergoing</v>
          </cell>
          <cell r="D1304" t="str">
            <v>Phase 2</v>
          </cell>
          <cell r="E1304" t="str">
            <v>vinay nagisetty</v>
          </cell>
          <cell r="F1304" t="str">
            <v>Batch 66 Java FSD (E)</v>
          </cell>
          <cell r="G1304" t="str">
            <v>Wave 2</v>
          </cell>
          <cell r="H1304">
            <v>80</v>
          </cell>
          <cell r="I1304">
            <v>44657</v>
          </cell>
          <cell r="J1304">
            <v>44769</v>
          </cell>
          <cell r="K1304" t="str">
            <v>Vinay Dubey</v>
          </cell>
          <cell r="L1304" t="str">
            <v>Annu Sharma</v>
          </cell>
          <cell r="M1304">
            <v>0.82051000000000007</v>
          </cell>
          <cell r="N1304">
            <v>1</v>
          </cell>
          <cell r="O1304">
            <v>0.93406650000000002</v>
          </cell>
          <cell r="S1304" t="str">
            <v>Angular</v>
          </cell>
          <cell r="T1304" t="str">
            <v>29-06-2022</v>
          </cell>
          <cell r="U1304">
            <v>44841</v>
          </cell>
        </row>
        <row r="1305">
          <cell r="A1305">
            <v>1174112</v>
          </cell>
          <cell r="B1305" t="e">
            <v>#N/A</v>
          </cell>
          <cell r="C1305" t="str">
            <v>Dropout</v>
          </cell>
          <cell r="D1305" t="str">
            <v>Phase 2</v>
          </cell>
          <cell r="E1305" t="str">
            <v>Pradeep yadav</v>
          </cell>
          <cell r="F1305" t="str">
            <v>Batch 71 Java FSD (A)</v>
          </cell>
          <cell r="G1305" t="str">
            <v>Wave 2</v>
          </cell>
          <cell r="H1305">
            <v>80</v>
          </cell>
          <cell r="I1305">
            <v>44657</v>
          </cell>
          <cell r="J1305">
            <v>44769</v>
          </cell>
          <cell r="K1305" t="str">
            <v>Suprabhat</v>
          </cell>
          <cell r="L1305" t="str">
            <v>Farha</v>
          </cell>
          <cell r="M1305">
            <v>0.12121</v>
          </cell>
          <cell r="N1305">
            <v>0</v>
          </cell>
          <cell r="O1305">
            <v>0.31314300000000006</v>
          </cell>
        </row>
        <row r="1306">
          <cell r="A1306">
            <v>1226720</v>
          </cell>
          <cell r="B1306">
            <v>1226720</v>
          </cell>
          <cell r="C1306" t="str">
            <v>Undergoing</v>
          </cell>
          <cell r="D1306" t="str">
            <v>Phase 2</v>
          </cell>
          <cell r="E1306" t="str">
            <v>Akhil Chowdary Nadipalli</v>
          </cell>
          <cell r="F1306" t="str">
            <v>Batch 73 Java FSD(M)</v>
          </cell>
          <cell r="G1306" t="str">
            <v>Wave 3</v>
          </cell>
          <cell r="H1306">
            <v>80</v>
          </cell>
          <cell r="I1306">
            <v>44664</v>
          </cell>
          <cell r="J1306">
            <v>44776</v>
          </cell>
          <cell r="K1306" t="str">
            <v>Sandip Mohapatra</v>
          </cell>
          <cell r="L1306" t="str">
            <v>Annu Sharma</v>
          </cell>
          <cell r="M1306">
            <v>0.90909000000000006</v>
          </cell>
          <cell r="N1306">
            <v>1</v>
          </cell>
          <cell r="R1306" t="str">
            <v>yes</v>
          </cell>
        </row>
        <row r="1307">
          <cell r="A1307">
            <v>1269894</v>
          </cell>
          <cell r="B1307">
            <v>1269894</v>
          </cell>
          <cell r="C1307" t="str">
            <v>Undergoing</v>
          </cell>
          <cell r="D1307" t="str">
            <v>Phase 2</v>
          </cell>
          <cell r="E1307" t="str">
            <v>Harshal Bhimrao Bodhare</v>
          </cell>
          <cell r="F1307" t="str">
            <v>Batch 88 Java + Cloud AWS (M)</v>
          </cell>
          <cell r="G1307" t="str">
            <v>Wave 5</v>
          </cell>
          <cell r="H1307">
            <v>92</v>
          </cell>
          <cell r="I1307">
            <v>44670</v>
          </cell>
          <cell r="J1307">
            <v>44798</v>
          </cell>
          <cell r="K1307" t="str">
            <v>Sanjeet</v>
          </cell>
          <cell r="L1307" t="str">
            <v>Satish G</v>
          </cell>
          <cell r="M1307">
            <v>0.3871</v>
          </cell>
          <cell r="N1307">
            <v>0.70588235294117652</v>
          </cell>
          <cell r="R1307" t="str">
            <v>No</v>
          </cell>
          <cell r="S1307" t="str">
            <v>Angular</v>
          </cell>
        </row>
        <row r="1308">
          <cell r="A1308">
            <v>1521537</v>
          </cell>
          <cell r="B1308">
            <v>1521537</v>
          </cell>
          <cell r="C1308" t="str">
            <v>Undergoing</v>
          </cell>
          <cell r="D1308" t="str">
            <v>Phase 2</v>
          </cell>
          <cell r="E1308" t="str">
            <v>Tirupati Muralidhar Chakradhar</v>
          </cell>
          <cell r="F1308" t="str">
            <v>Batch 92 Java + Cloud AWS (E)</v>
          </cell>
          <cell r="G1308" t="str">
            <v>Wave 5</v>
          </cell>
          <cell r="H1308">
            <v>92</v>
          </cell>
          <cell r="I1308">
            <v>44670</v>
          </cell>
          <cell r="J1308">
            <v>44798</v>
          </cell>
          <cell r="K1308" t="str">
            <v>Ashutosh</v>
          </cell>
          <cell r="L1308" t="str">
            <v xml:space="preserve">Vaibhav </v>
          </cell>
          <cell r="M1308">
            <v>1</v>
          </cell>
          <cell r="N1308">
            <v>1</v>
          </cell>
        </row>
        <row r="1309">
          <cell r="A1309">
            <v>1496082</v>
          </cell>
          <cell r="B1309">
            <v>1496082</v>
          </cell>
          <cell r="C1309" t="str">
            <v>Undergoing</v>
          </cell>
          <cell r="D1309" t="str">
            <v>Phase 2</v>
          </cell>
          <cell r="E1309" t="str">
            <v>Prateek Yadav</v>
          </cell>
          <cell r="F1309" t="str">
            <v>Batch 77 Java + Cloud AWS (A)</v>
          </cell>
          <cell r="G1309" t="str">
            <v>Wave 3</v>
          </cell>
          <cell r="H1309">
            <v>92</v>
          </cell>
          <cell r="I1309">
            <v>44664</v>
          </cell>
          <cell r="J1309">
            <v>44792</v>
          </cell>
          <cell r="K1309" t="str">
            <v>Subbu</v>
          </cell>
          <cell r="M1309">
            <v>0.91176000000000001</v>
          </cell>
          <cell r="N1309">
            <v>1</v>
          </cell>
          <cell r="R1309" t="str">
            <v>Yes</v>
          </cell>
          <cell r="T1309">
            <v>44719</v>
          </cell>
          <cell r="U1309">
            <v>44723</v>
          </cell>
        </row>
        <row r="1310">
          <cell r="A1310">
            <v>1748078</v>
          </cell>
          <cell r="B1310">
            <v>1748078</v>
          </cell>
          <cell r="C1310" t="str">
            <v>Undergoing</v>
          </cell>
          <cell r="D1310" t="str">
            <v>Phase 2</v>
          </cell>
          <cell r="E1310" t="str">
            <v>Ranjitha magapu</v>
          </cell>
          <cell r="F1310" t="str">
            <v>Batch 82 Java + Cloud AWS (M)</v>
          </cell>
          <cell r="G1310" t="str">
            <v>Wave 5</v>
          </cell>
          <cell r="H1310">
            <v>92</v>
          </cell>
          <cell r="I1310">
            <v>44669</v>
          </cell>
          <cell r="J1310">
            <v>44797</v>
          </cell>
          <cell r="K1310" t="str">
            <v>Mekala</v>
          </cell>
          <cell r="M1310">
            <v>0.36667</v>
          </cell>
          <cell r="N1310">
            <v>5.8823529411764705E-2</v>
          </cell>
        </row>
        <row r="1311">
          <cell r="A1311">
            <v>1406516</v>
          </cell>
          <cell r="B1311">
            <v>1406516</v>
          </cell>
          <cell r="C1311" t="str">
            <v>Undergoing</v>
          </cell>
          <cell r="D1311" t="str">
            <v>Phase 2</v>
          </cell>
          <cell r="E1311" t="str">
            <v>Ahmad Raza Khatha</v>
          </cell>
          <cell r="F1311" t="str">
            <v>Batch 88 Java + Cloud AWS (M)</v>
          </cell>
          <cell r="G1311" t="str">
            <v>Wave 5</v>
          </cell>
          <cell r="H1311">
            <v>92</v>
          </cell>
          <cell r="I1311">
            <v>44670</v>
          </cell>
          <cell r="J1311">
            <v>44798</v>
          </cell>
          <cell r="K1311" t="str">
            <v>Sanjeet</v>
          </cell>
          <cell r="L1311" t="str">
            <v>Satish G</v>
          </cell>
          <cell r="M1311">
            <v>0.87096999999999991</v>
          </cell>
          <cell r="N1311">
            <v>0.94117647058823528</v>
          </cell>
          <cell r="R1311" t="str">
            <v>No</v>
          </cell>
          <cell r="S1311" t="str">
            <v>Angular</v>
          </cell>
          <cell r="T1311" t="str">
            <v>13-6-2022</v>
          </cell>
          <cell r="U1311" t="str">
            <v>20-6-2022</v>
          </cell>
        </row>
        <row r="1312">
          <cell r="A1312">
            <v>1647336</v>
          </cell>
          <cell r="B1312">
            <v>1647336</v>
          </cell>
          <cell r="C1312" t="str">
            <v>Undergoing</v>
          </cell>
          <cell r="D1312" t="str">
            <v>Phase 2</v>
          </cell>
          <cell r="E1312" t="str">
            <v>prasanthi vallabhasetti</v>
          </cell>
          <cell r="F1312" t="str">
            <v>Batch 92 Java + Cloud AWS (E)</v>
          </cell>
          <cell r="G1312" t="str">
            <v>Wave 5</v>
          </cell>
          <cell r="H1312">
            <v>92</v>
          </cell>
          <cell r="I1312">
            <v>44670</v>
          </cell>
          <cell r="J1312">
            <v>44798</v>
          </cell>
          <cell r="K1312" t="str">
            <v>Ashutosh</v>
          </cell>
          <cell r="L1312" t="str">
            <v xml:space="preserve">Vaibhav </v>
          </cell>
          <cell r="M1312">
            <v>0.93332999999999999</v>
          </cell>
          <cell r="N1312">
            <v>0.94117647058823528</v>
          </cell>
        </row>
        <row r="1313">
          <cell r="A1313">
            <v>1321921</v>
          </cell>
          <cell r="B1313">
            <v>1321921</v>
          </cell>
          <cell r="C1313" t="str">
            <v>Undergoing</v>
          </cell>
          <cell r="D1313" t="str">
            <v>Phase 2</v>
          </cell>
          <cell r="E1313" t="str">
            <v>Ankur Goel</v>
          </cell>
          <cell r="F1313" t="str">
            <v>Batch 69 Java + Cloud AWS (E)</v>
          </cell>
          <cell r="G1313" t="str">
            <v>Wave 2</v>
          </cell>
          <cell r="H1313">
            <v>92</v>
          </cell>
          <cell r="I1313">
            <v>44657</v>
          </cell>
          <cell r="J1313">
            <v>44785</v>
          </cell>
          <cell r="K1313" t="str">
            <v>Sandip Mohapatra</v>
          </cell>
          <cell r="L1313" t="str">
            <v>Annu Sharma</v>
          </cell>
          <cell r="M1313">
            <v>1</v>
          </cell>
          <cell r="N1313">
            <v>0.96296296296296291</v>
          </cell>
          <cell r="O1313">
            <v>0.97363809523809519</v>
          </cell>
          <cell r="R1313" t="str">
            <v>yes</v>
          </cell>
        </row>
        <row r="1314">
          <cell r="A1314">
            <v>1690169</v>
          </cell>
          <cell r="B1314">
            <v>1690169</v>
          </cell>
          <cell r="C1314" t="str">
            <v>Undergoing</v>
          </cell>
          <cell r="D1314" t="str">
            <v>Phase 2</v>
          </cell>
          <cell r="E1314" t="str">
            <v>Dhru Narendra Prajapati</v>
          </cell>
          <cell r="F1314" t="str">
            <v>Batch 92 Java + Cloud AWS (E)</v>
          </cell>
          <cell r="G1314" t="str">
            <v>Wave 5</v>
          </cell>
          <cell r="H1314">
            <v>92</v>
          </cell>
          <cell r="I1314">
            <v>44670</v>
          </cell>
          <cell r="J1314">
            <v>44798</v>
          </cell>
          <cell r="K1314" t="str">
            <v>Ashutosh</v>
          </cell>
          <cell r="L1314" t="str">
            <v xml:space="preserve">Vaibhav </v>
          </cell>
          <cell r="M1314">
            <v>0.56667000000000001</v>
          </cell>
          <cell r="N1314">
            <v>0.94117647058823528</v>
          </cell>
        </row>
        <row r="1315">
          <cell r="A1315">
            <v>1528179</v>
          </cell>
          <cell r="B1315">
            <v>1528179</v>
          </cell>
          <cell r="C1315" t="str">
            <v>Undergoing</v>
          </cell>
          <cell r="D1315" t="str">
            <v>Phase 2</v>
          </cell>
          <cell r="E1315" t="str">
            <v>RAVADA RAMA TULASI</v>
          </cell>
          <cell r="F1315" t="str">
            <v>Batch 92 Java + Cloud AWS (E)</v>
          </cell>
          <cell r="G1315" t="str">
            <v>Wave 5</v>
          </cell>
          <cell r="H1315">
            <v>92</v>
          </cell>
          <cell r="I1315">
            <v>44670</v>
          </cell>
          <cell r="J1315">
            <v>44798</v>
          </cell>
          <cell r="K1315" t="str">
            <v>Ashutosh</v>
          </cell>
          <cell r="L1315" t="str">
            <v xml:space="preserve">Vaibhav </v>
          </cell>
          <cell r="M1315">
            <v>1</v>
          </cell>
          <cell r="N1315">
            <v>1</v>
          </cell>
        </row>
        <row r="1316">
          <cell r="A1316">
            <v>1190250</v>
          </cell>
          <cell r="B1316">
            <v>1190250</v>
          </cell>
          <cell r="C1316" t="str">
            <v>Undergoing</v>
          </cell>
          <cell r="D1316" t="str">
            <v>Phase 2</v>
          </cell>
          <cell r="E1316" t="str">
            <v>TEJAS RAVINDRA KOLI</v>
          </cell>
          <cell r="F1316" t="str">
            <v>Batch 88 Java + Cloud AWS (M)</v>
          </cell>
          <cell r="G1316" t="str">
            <v>Wave 5</v>
          </cell>
          <cell r="H1316">
            <v>92</v>
          </cell>
          <cell r="I1316">
            <v>44670</v>
          </cell>
          <cell r="J1316">
            <v>44798</v>
          </cell>
          <cell r="K1316" t="str">
            <v>Sanjeet</v>
          </cell>
          <cell r="L1316" t="str">
            <v>Satish G</v>
          </cell>
          <cell r="M1316">
            <v>1</v>
          </cell>
          <cell r="N1316">
            <v>0.94117647058823528</v>
          </cell>
          <cell r="R1316" t="str">
            <v>No</v>
          </cell>
          <cell r="S1316" t="str">
            <v>Angular</v>
          </cell>
          <cell r="T1316" t="str">
            <v>20-6-2022</v>
          </cell>
          <cell r="U1316" t="str">
            <v>30-6-2022</v>
          </cell>
        </row>
        <row r="1317">
          <cell r="A1317">
            <v>198490</v>
          </cell>
          <cell r="B1317" t="e">
            <v>#N/A</v>
          </cell>
          <cell r="C1317" t="str">
            <v>Dropout</v>
          </cell>
          <cell r="D1317" t="str">
            <v>Phase 2</v>
          </cell>
          <cell r="E1317" t="str">
            <v>MADDURI GANESH</v>
          </cell>
          <cell r="F1317" t="str">
            <v>Batch 88 Java + Cloud AWS (M)</v>
          </cell>
          <cell r="G1317" t="str">
            <v>Wave 5</v>
          </cell>
          <cell r="H1317">
            <v>92</v>
          </cell>
          <cell r="I1317">
            <v>44670</v>
          </cell>
          <cell r="J1317">
            <v>44798</v>
          </cell>
          <cell r="K1317" t="str">
            <v>Sanjeet</v>
          </cell>
          <cell r="L1317" t="str">
            <v>Satish G</v>
          </cell>
          <cell r="M1317">
            <v>1</v>
          </cell>
          <cell r="N1317">
            <v>0.94117647058823528</v>
          </cell>
          <cell r="R1317" t="str">
            <v>No</v>
          </cell>
          <cell r="S1317" t="str">
            <v>Angular</v>
          </cell>
          <cell r="T1317">
            <v>44840</v>
          </cell>
          <cell r="U1317" t="str">
            <v>24-6-2022</v>
          </cell>
        </row>
        <row r="1318">
          <cell r="A1318">
            <v>1606823</v>
          </cell>
          <cell r="B1318">
            <v>1606823</v>
          </cell>
          <cell r="C1318" t="str">
            <v>Undergoing</v>
          </cell>
          <cell r="D1318" t="str">
            <v>Phase 2</v>
          </cell>
          <cell r="E1318" t="str">
            <v>satvik sain</v>
          </cell>
          <cell r="F1318" t="str">
            <v>Batch 58 .Net FSD(A)</v>
          </cell>
          <cell r="G1318" t="str">
            <v>Wave 1</v>
          </cell>
          <cell r="H1318">
            <v>80</v>
          </cell>
          <cell r="I1318">
            <v>44651</v>
          </cell>
          <cell r="J1318">
            <v>44763</v>
          </cell>
          <cell r="K1318" t="str">
            <v>Mangayarkarasi</v>
          </cell>
          <cell r="L1318" t="str">
            <v>Anilkumar</v>
          </cell>
          <cell r="M1318">
            <v>0.93333333333333335</v>
          </cell>
          <cell r="N1318">
            <v>0.72</v>
          </cell>
          <cell r="O1318">
            <v>0.86191666666666666</v>
          </cell>
          <cell r="R1318" t="str">
            <v>Yes</v>
          </cell>
        </row>
        <row r="1319">
          <cell r="A1319">
            <v>1329887</v>
          </cell>
          <cell r="B1319">
            <v>1329887</v>
          </cell>
          <cell r="C1319" t="str">
            <v>Undergoing</v>
          </cell>
          <cell r="D1319" t="str">
            <v>Phase 2</v>
          </cell>
          <cell r="E1319" t="str">
            <v>Anil Kumar Narahari</v>
          </cell>
          <cell r="F1319" t="str">
            <v>Batch 69 Java + Cloud AWS (E)</v>
          </cell>
          <cell r="G1319" t="str">
            <v>Wave 2</v>
          </cell>
          <cell r="H1319">
            <v>92</v>
          </cell>
          <cell r="I1319">
            <v>44657</v>
          </cell>
          <cell r="J1319">
            <v>44785</v>
          </cell>
          <cell r="K1319" t="str">
            <v>Sandip Mohapatra</v>
          </cell>
          <cell r="L1319" t="str">
            <v>Annu Sharma</v>
          </cell>
          <cell r="M1319">
            <v>1</v>
          </cell>
          <cell r="N1319">
            <v>0.96296296296296291</v>
          </cell>
          <cell r="O1319">
            <v>0.91243809523809538</v>
          </cell>
          <cell r="R1319" t="str">
            <v>yes</v>
          </cell>
        </row>
        <row r="1320">
          <cell r="A1320">
            <v>1488451</v>
          </cell>
          <cell r="B1320">
            <v>1488451</v>
          </cell>
          <cell r="C1320" t="str">
            <v>Undergoing</v>
          </cell>
          <cell r="D1320" t="str">
            <v>Phase 2</v>
          </cell>
          <cell r="E1320" t="str">
            <v>DARMISETTY KUSHALA SIRISHA</v>
          </cell>
          <cell r="F1320" t="str">
            <v>Batch 60 Cloud Azure (M)</v>
          </cell>
          <cell r="G1320" t="str">
            <v>Wave 1</v>
          </cell>
          <cell r="H1320">
            <v>92</v>
          </cell>
          <cell r="I1320">
            <v>44651</v>
          </cell>
          <cell r="J1320">
            <v>44781</v>
          </cell>
          <cell r="K1320" t="str">
            <v>Kurunchi</v>
          </cell>
          <cell r="M1320">
            <v>0.79999999999999993</v>
          </cell>
          <cell r="N1320">
            <v>0</v>
          </cell>
          <cell r="O1320">
            <v>0.22720000000000004</v>
          </cell>
          <cell r="R1320" t="str">
            <v>NO</v>
          </cell>
        </row>
        <row r="1321">
          <cell r="A1321">
            <v>1555779</v>
          </cell>
          <cell r="B1321">
            <v>1555779</v>
          </cell>
          <cell r="C1321" t="str">
            <v>Undergoing</v>
          </cell>
          <cell r="D1321" t="str">
            <v>Phase 2</v>
          </cell>
          <cell r="E1321" t="str">
            <v>SAMEENA R PADASALAGI</v>
          </cell>
          <cell r="F1321" t="str">
            <v>Batch 102 MERN (A)</v>
          </cell>
          <cell r="G1321" t="str">
            <v>Wave 7</v>
          </cell>
          <cell r="H1321">
            <v>80</v>
          </cell>
          <cell r="I1321">
            <v>44677</v>
          </cell>
          <cell r="J1321">
            <v>44789</v>
          </cell>
          <cell r="K1321" t="str">
            <v>Dhiraj</v>
          </cell>
          <cell r="M1321">
            <v>0.72</v>
          </cell>
          <cell r="N1321">
            <v>0.58823529411764708</v>
          </cell>
          <cell r="R1321" t="str">
            <v>No</v>
          </cell>
        </row>
        <row r="1322">
          <cell r="A1322">
            <v>1189265</v>
          </cell>
          <cell r="B1322">
            <v>1189265</v>
          </cell>
          <cell r="C1322" t="str">
            <v>Undergoing</v>
          </cell>
          <cell r="D1322" t="str">
            <v>Phase 2</v>
          </cell>
          <cell r="E1322" t="str">
            <v>Vagicharla Sree Krishna Satya Sai Ganesh</v>
          </cell>
          <cell r="F1322" t="str">
            <v>Batch 73 Java FSD(M)</v>
          </cell>
          <cell r="G1322" t="str">
            <v>Wave 3</v>
          </cell>
          <cell r="H1322">
            <v>80</v>
          </cell>
          <cell r="I1322">
            <v>44664</v>
          </cell>
          <cell r="J1322">
            <v>44776</v>
          </cell>
          <cell r="K1322" t="str">
            <v>Sandip Mohapatra</v>
          </cell>
          <cell r="L1322" t="str">
            <v>Annu Sharma</v>
          </cell>
          <cell r="M1322">
            <v>0.78787999999999991</v>
          </cell>
          <cell r="N1322">
            <v>0.91304347826086951</v>
          </cell>
          <cell r="R1322" t="str">
            <v>yes</v>
          </cell>
        </row>
        <row r="1323">
          <cell r="A1323">
            <v>1758204</v>
          </cell>
          <cell r="B1323">
            <v>1758204</v>
          </cell>
          <cell r="C1323" t="str">
            <v>Undergoing</v>
          </cell>
          <cell r="D1323" t="str">
            <v>Phase 2</v>
          </cell>
          <cell r="E1323" t="str">
            <v>mittapalli pavani</v>
          </cell>
          <cell r="F1323" t="str">
            <v>Batch 88 Java + Cloud AWS (M)</v>
          </cell>
          <cell r="G1323" t="str">
            <v>Wave 5</v>
          </cell>
          <cell r="H1323">
            <v>92</v>
          </cell>
          <cell r="I1323">
            <v>44670</v>
          </cell>
          <cell r="J1323">
            <v>44798</v>
          </cell>
          <cell r="K1323" t="str">
            <v>Sanjeet</v>
          </cell>
          <cell r="L1323" t="str">
            <v>Satish G</v>
          </cell>
          <cell r="M1323">
            <v>0.96774000000000004</v>
          </cell>
          <cell r="N1323">
            <v>1</v>
          </cell>
          <cell r="R1323" t="str">
            <v>No</v>
          </cell>
          <cell r="S1323" t="str">
            <v>Angular</v>
          </cell>
          <cell r="T1323" t="str">
            <v>21-6-2022</v>
          </cell>
          <cell r="U1323" t="str">
            <v>25-6-2022</v>
          </cell>
        </row>
        <row r="1324">
          <cell r="A1324">
            <v>1123422</v>
          </cell>
          <cell r="B1324">
            <v>1123422</v>
          </cell>
          <cell r="C1324" t="str">
            <v>Undergoing</v>
          </cell>
          <cell r="D1324" t="str">
            <v>Phase 2</v>
          </cell>
          <cell r="E1324" t="str">
            <v>Amruta Sanjay Kupade</v>
          </cell>
          <cell r="F1324" t="str">
            <v>Batch 77 Java + Cloud AWS (A)</v>
          </cell>
          <cell r="G1324" t="str">
            <v>Wave 3</v>
          </cell>
          <cell r="H1324">
            <v>92</v>
          </cell>
          <cell r="I1324">
            <v>44664</v>
          </cell>
          <cell r="J1324">
            <v>44792</v>
          </cell>
          <cell r="K1324" t="str">
            <v>Subbu</v>
          </cell>
          <cell r="M1324">
            <v>0.70587999999999995</v>
          </cell>
          <cell r="N1324">
            <v>0</v>
          </cell>
          <cell r="R1324" t="str">
            <v>Yes</v>
          </cell>
        </row>
        <row r="1325">
          <cell r="A1325">
            <v>1625912</v>
          </cell>
          <cell r="B1325">
            <v>1625912</v>
          </cell>
          <cell r="C1325" t="str">
            <v>Undergoing</v>
          </cell>
          <cell r="D1325" t="str">
            <v>Phase 2</v>
          </cell>
          <cell r="E1325" t="str">
            <v>Shubham Rajendra Bhakare</v>
          </cell>
          <cell r="F1325" t="str">
            <v>Batch 55 Java FSD (E)</v>
          </cell>
          <cell r="G1325" t="str">
            <v>Wave 2</v>
          </cell>
          <cell r="H1325">
            <v>80</v>
          </cell>
          <cell r="I1325">
            <v>44657</v>
          </cell>
          <cell r="J1325">
            <v>44769</v>
          </cell>
          <cell r="K1325" t="str">
            <v>Sathish G</v>
          </cell>
          <cell r="M1325">
            <v>1</v>
          </cell>
          <cell r="N1325">
            <v>0.89655172413793105</v>
          </cell>
          <cell r="O1325">
            <v>0.94420000000000004</v>
          </cell>
          <cell r="R1325" t="str">
            <v>Yes</v>
          </cell>
        </row>
        <row r="1326">
          <cell r="A1326">
            <v>1576667</v>
          </cell>
          <cell r="B1326">
            <v>1576667</v>
          </cell>
          <cell r="C1326" t="str">
            <v>Undergoing</v>
          </cell>
          <cell r="D1326" t="str">
            <v>Phase 2</v>
          </cell>
          <cell r="E1326" t="str">
            <v>Ramala Venka Reddy</v>
          </cell>
          <cell r="F1326" t="str">
            <v>Batch 88 Java + Cloud AWS (M)</v>
          </cell>
          <cell r="G1326" t="str">
            <v>Wave 5</v>
          </cell>
          <cell r="H1326">
            <v>92</v>
          </cell>
          <cell r="I1326">
            <v>44670</v>
          </cell>
          <cell r="J1326">
            <v>44798</v>
          </cell>
          <cell r="K1326" t="str">
            <v>Sanjeet</v>
          </cell>
          <cell r="L1326" t="str">
            <v>Satish G</v>
          </cell>
          <cell r="M1326">
            <v>0.96774000000000004</v>
          </cell>
          <cell r="N1326">
            <v>0.94117647058823528</v>
          </cell>
          <cell r="R1326" t="str">
            <v>No</v>
          </cell>
          <cell r="S1326" t="str">
            <v>Angular</v>
          </cell>
          <cell r="T1326">
            <v>44840</v>
          </cell>
          <cell r="U1326" t="str">
            <v>20-6-2022</v>
          </cell>
        </row>
        <row r="1327">
          <cell r="A1327">
            <v>1319614</v>
          </cell>
          <cell r="B1327">
            <v>1319614</v>
          </cell>
          <cell r="C1327" t="str">
            <v>Undergoing</v>
          </cell>
          <cell r="D1327" t="str">
            <v>Phase 2</v>
          </cell>
          <cell r="E1327" t="str">
            <v>Geetha Mounika Borigi</v>
          </cell>
          <cell r="F1327" t="str">
            <v>Batch 66 Java FSD (E)</v>
          </cell>
          <cell r="G1327" t="str">
            <v>Wave 2</v>
          </cell>
          <cell r="H1327">
            <v>80</v>
          </cell>
          <cell r="I1327">
            <v>44657</v>
          </cell>
          <cell r="J1327">
            <v>44769</v>
          </cell>
          <cell r="K1327" t="str">
            <v>Vinay Dubey</v>
          </cell>
          <cell r="L1327" t="str">
            <v>Annu Sharma</v>
          </cell>
          <cell r="M1327">
            <v>0.92308000000000012</v>
          </cell>
          <cell r="N1327">
            <v>1</v>
          </cell>
          <cell r="O1327">
            <v>0.92659999999999998</v>
          </cell>
          <cell r="S1327" t="str">
            <v>Java, Angular</v>
          </cell>
          <cell r="T1327" t="str">
            <v>13-06-2022</v>
          </cell>
          <cell r="U1327" t="str">
            <v>21-06-2022</v>
          </cell>
        </row>
        <row r="1328">
          <cell r="A1328">
            <v>1666460</v>
          </cell>
          <cell r="B1328">
            <v>1666460</v>
          </cell>
          <cell r="C1328" t="str">
            <v>Undergoing</v>
          </cell>
          <cell r="D1328" t="str">
            <v>Phase 2</v>
          </cell>
          <cell r="E1328" t="str">
            <v>Utsav Mori</v>
          </cell>
          <cell r="F1328" t="str">
            <v>Batch 89 Java + Cloud AWS (M)</v>
          </cell>
          <cell r="G1328" t="str">
            <v>Wave 5</v>
          </cell>
          <cell r="H1328">
            <v>92</v>
          </cell>
          <cell r="I1328">
            <v>44670</v>
          </cell>
          <cell r="J1328">
            <v>44798</v>
          </cell>
          <cell r="K1328" t="str">
            <v>Sowmya</v>
          </cell>
          <cell r="L1328" t="str">
            <v>Sanjeev Gone</v>
          </cell>
          <cell r="M1328">
            <v>0.93547999999999998</v>
          </cell>
          <cell r="N1328">
            <v>0.94117647058823528</v>
          </cell>
        </row>
        <row r="1329">
          <cell r="A1329">
            <v>1475178</v>
          </cell>
          <cell r="B1329">
            <v>1475178</v>
          </cell>
          <cell r="C1329" t="str">
            <v>Undergoing</v>
          </cell>
          <cell r="D1329" t="str">
            <v>Phase 2</v>
          </cell>
          <cell r="E1329" t="str">
            <v>Mounica Reddy Kotipi</v>
          </cell>
          <cell r="F1329" t="str">
            <v>Batch 90 MERN(E)</v>
          </cell>
          <cell r="G1329" t="str">
            <v>Wave 7</v>
          </cell>
          <cell r="H1329">
            <v>80</v>
          </cell>
          <cell r="I1329">
            <v>44677</v>
          </cell>
          <cell r="J1329">
            <v>44789</v>
          </cell>
          <cell r="K1329" t="str">
            <v>Anamika</v>
          </cell>
          <cell r="M1329">
            <v>0.84614999999999996</v>
          </cell>
          <cell r="N1329">
            <v>0.29411764705882354</v>
          </cell>
          <cell r="R1329" t="str">
            <v>No</v>
          </cell>
          <cell r="S1329" t="str">
            <v>React</v>
          </cell>
          <cell r="T1329">
            <v>44725</v>
          </cell>
          <cell r="U1329">
            <v>44732</v>
          </cell>
        </row>
        <row r="1330">
          <cell r="A1330">
            <v>1283323</v>
          </cell>
          <cell r="B1330">
            <v>1283323</v>
          </cell>
          <cell r="C1330" t="str">
            <v>Undergoing</v>
          </cell>
          <cell r="D1330" t="str">
            <v>Phase 2</v>
          </cell>
          <cell r="E1330" t="str">
            <v>Ritik Kumar</v>
          </cell>
          <cell r="F1330" t="str">
            <v>Batch 73 Java FSD(M)</v>
          </cell>
          <cell r="G1330" t="str">
            <v>Wave 3</v>
          </cell>
          <cell r="H1330">
            <v>80</v>
          </cell>
          <cell r="I1330">
            <v>44664</v>
          </cell>
          <cell r="J1330">
            <v>44776</v>
          </cell>
          <cell r="K1330" t="str">
            <v>Sandip Mohapatra</v>
          </cell>
          <cell r="L1330" t="str">
            <v>Annu Sharma</v>
          </cell>
          <cell r="M1330">
            <v>1</v>
          </cell>
          <cell r="N1330">
            <v>0.60869565217391308</v>
          </cell>
          <cell r="R1330" t="str">
            <v>yes</v>
          </cell>
        </row>
        <row r="1331">
          <cell r="A1331">
            <v>1479531</v>
          </cell>
          <cell r="B1331">
            <v>1479531</v>
          </cell>
          <cell r="C1331" t="str">
            <v>Could Not Connect</v>
          </cell>
          <cell r="D1331" t="str">
            <v>Phase 2</v>
          </cell>
          <cell r="E1331" t="str">
            <v>Ankita Sanjay Shanware</v>
          </cell>
          <cell r="F1331" t="str">
            <v>Batch 83 Cloud Azure( E)</v>
          </cell>
          <cell r="G1331" t="str">
            <v>Wave 3</v>
          </cell>
          <cell r="H1331">
            <v>92</v>
          </cell>
          <cell r="I1331">
            <v>44664</v>
          </cell>
          <cell r="J1331">
            <v>44792</v>
          </cell>
          <cell r="K1331" t="str">
            <v>Vikram</v>
          </cell>
          <cell r="M1331">
            <v>3.5714285714285712E-2</v>
          </cell>
          <cell r="N1331">
            <v>0</v>
          </cell>
          <cell r="R1331" t="str">
            <v>No</v>
          </cell>
        </row>
        <row r="1332">
          <cell r="A1332">
            <v>1576678</v>
          </cell>
          <cell r="B1332">
            <v>1576678</v>
          </cell>
          <cell r="C1332" t="str">
            <v>Undergoing</v>
          </cell>
          <cell r="D1332" t="str">
            <v>Phase 2</v>
          </cell>
          <cell r="E1332" t="str">
            <v>Goureeswari Janapareddy</v>
          </cell>
          <cell r="F1332" t="str">
            <v>Batch 71 Java FSD (A)</v>
          </cell>
          <cell r="G1332" t="str">
            <v>Wave 2</v>
          </cell>
          <cell r="H1332">
            <v>80</v>
          </cell>
          <cell r="I1332">
            <v>44657</v>
          </cell>
          <cell r="J1332">
            <v>44769</v>
          </cell>
          <cell r="K1332" t="str">
            <v>Suprabhat</v>
          </cell>
          <cell r="L1332" t="str">
            <v>Farha</v>
          </cell>
          <cell r="M1332">
            <v>0.81818000000000002</v>
          </cell>
          <cell r="N1332">
            <v>0.58620689655172409</v>
          </cell>
          <cell r="O1332">
            <v>0.90239033333333352</v>
          </cell>
        </row>
        <row r="1333">
          <cell r="A1333">
            <v>1727126</v>
          </cell>
          <cell r="B1333">
            <v>1727126</v>
          </cell>
          <cell r="C1333" t="str">
            <v>Undergoing</v>
          </cell>
          <cell r="D1333" t="str">
            <v>Phase 2</v>
          </cell>
          <cell r="E1333" t="str">
            <v>susmitha durga sai Arumilli</v>
          </cell>
          <cell r="F1333" t="str">
            <v>Batch 69 Java + Cloud AWS (E)</v>
          </cell>
          <cell r="G1333" t="str">
            <v>Wave 2</v>
          </cell>
          <cell r="H1333">
            <v>92</v>
          </cell>
          <cell r="I1333">
            <v>44657</v>
          </cell>
          <cell r="J1333">
            <v>44785</v>
          </cell>
          <cell r="K1333" t="str">
            <v>Sandip Mohapatra</v>
          </cell>
          <cell r="L1333" t="str">
            <v>Annu Sharma</v>
          </cell>
          <cell r="M1333">
            <v>1</v>
          </cell>
          <cell r="N1333">
            <v>0.92592592592592593</v>
          </cell>
          <cell r="O1333">
            <v>0.94123809523809532</v>
          </cell>
          <cell r="R1333" t="str">
            <v>yes</v>
          </cell>
        </row>
        <row r="1334">
          <cell r="A1334">
            <v>1233051</v>
          </cell>
          <cell r="B1334">
            <v>1233051</v>
          </cell>
          <cell r="C1334" t="str">
            <v>Undergoing</v>
          </cell>
          <cell r="D1334" t="str">
            <v>Phase 2</v>
          </cell>
          <cell r="E1334" t="str">
            <v>Priyanka Gour</v>
          </cell>
          <cell r="F1334" t="str">
            <v>Batch 89 Java + Cloud AWS (M)</v>
          </cell>
          <cell r="G1334" t="str">
            <v>Wave 5</v>
          </cell>
          <cell r="H1334">
            <v>92</v>
          </cell>
          <cell r="I1334">
            <v>44670</v>
          </cell>
          <cell r="J1334">
            <v>44798</v>
          </cell>
          <cell r="K1334" t="str">
            <v>Sowmya</v>
          </cell>
          <cell r="L1334" t="str">
            <v>Sanjeev Gone</v>
          </cell>
          <cell r="M1334">
            <v>0.90322999999999998</v>
          </cell>
          <cell r="N1334">
            <v>0.94117647058823528</v>
          </cell>
        </row>
        <row r="1335">
          <cell r="A1335">
            <v>1353509</v>
          </cell>
          <cell r="B1335">
            <v>1353509</v>
          </cell>
          <cell r="C1335" t="str">
            <v>Undergoing</v>
          </cell>
          <cell r="D1335" t="str">
            <v>Phase 2</v>
          </cell>
          <cell r="E1335" t="str">
            <v>Thota Bhargavi</v>
          </cell>
          <cell r="F1335" t="str">
            <v>Batch 69 Java + Cloud AWS (E)</v>
          </cell>
          <cell r="G1335" t="str">
            <v>Wave 2</v>
          </cell>
          <cell r="H1335">
            <v>92</v>
          </cell>
          <cell r="I1335">
            <v>44657</v>
          </cell>
          <cell r="J1335">
            <v>44785</v>
          </cell>
          <cell r="K1335" t="str">
            <v>Sandip Mohapatra</v>
          </cell>
          <cell r="L1335" t="str">
            <v>Annu Sharma</v>
          </cell>
          <cell r="M1335">
            <v>0.97436000000000011</v>
          </cell>
          <cell r="N1335">
            <v>0.92592592592592593</v>
          </cell>
          <cell r="O1335">
            <v>0.93242509523809536</v>
          </cell>
          <cell r="R1335" t="str">
            <v>yes</v>
          </cell>
        </row>
        <row r="1336">
          <cell r="A1336">
            <v>1567724</v>
          </cell>
          <cell r="B1336">
            <v>1567724</v>
          </cell>
          <cell r="C1336" t="str">
            <v>Could Not Connect</v>
          </cell>
          <cell r="D1336" t="str">
            <v>Phase 2</v>
          </cell>
          <cell r="E1336" t="str">
            <v>Indu Latha Dabbara</v>
          </cell>
          <cell r="F1336" t="str">
            <v>Batch 69 Java + Cloud AWS (E)</v>
          </cell>
          <cell r="G1336" t="str">
            <v>Wave 2</v>
          </cell>
          <cell r="H1336">
            <v>92</v>
          </cell>
          <cell r="I1336">
            <v>44657</v>
          </cell>
          <cell r="J1336">
            <v>44785</v>
          </cell>
          <cell r="K1336" t="str">
            <v>Sandip Mohapatra</v>
          </cell>
          <cell r="L1336" t="str">
            <v>Annu Sharma</v>
          </cell>
          <cell r="M1336">
            <v>0.15384999999999999</v>
          </cell>
          <cell r="N1336">
            <v>3.7037037037037035E-2</v>
          </cell>
          <cell r="O1336">
            <v>0.31805845238095243</v>
          </cell>
          <cell r="R1336" t="str">
            <v>no</v>
          </cell>
          <cell r="S1336" t="str">
            <v>java/angular</v>
          </cell>
        </row>
        <row r="1337">
          <cell r="A1337">
            <v>1195054</v>
          </cell>
          <cell r="B1337">
            <v>1195054</v>
          </cell>
          <cell r="C1337" t="str">
            <v>Undergoing</v>
          </cell>
          <cell r="D1337" t="str">
            <v>Phase 2</v>
          </cell>
          <cell r="E1337" t="str">
            <v>Prajwal Tukaram Pandgale</v>
          </cell>
          <cell r="F1337" t="str">
            <v>Batch 71 Java FSD (A)</v>
          </cell>
          <cell r="G1337" t="str">
            <v>Wave 2</v>
          </cell>
          <cell r="H1337">
            <v>80</v>
          </cell>
          <cell r="I1337">
            <v>44657</v>
          </cell>
          <cell r="J1337">
            <v>44769</v>
          </cell>
          <cell r="K1337" t="str">
            <v>Suprabhat</v>
          </cell>
          <cell r="L1337" t="str">
            <v>Farha</v>
          </cell>
          <cell r="M1337">
            <v>0.15151999999999999</v>
          </cell>
          <cell r="N1337">
            <v>0</v>
          </cell>
          <cell r="O1337" t="str">
            <v>Absent</v>
          </cell>
        </row>
        <row r="1338">
          <cell r="A1338">
            <v>1195057</v>
          </cell>
          <cell r="B1338">
            <v>1195057</v>
          </cell>
          <cell r="C1338" t="str">
            <v>Undergoing</v>
          </cell>
          <cell r="D1338" t="str">
            <v>Phase 2</v>
          </cell>
          <cell r="E1338" t="str">
            <v>Sushank Sunil Hole</v>
          </cell>
          <cell r="F1338" t="str">
            <v>Batch 66 Java FSD (E)</v>
          </cell>
          <cell r="G1338" t="str">
            <v>Wave 2</v>
          </cell>
          <cell r="H1338">
            <v>80</v>
          </cell>
          <cell r="I1338">
            <v>44657</v>
          </cell>
          <cell r="J1338">
            <v>44769</v>
          </cell>
          <cell r="K1338" t="str">
            <v>Vinay Dubey</v>
          </cell>
          <cell r="L1338" t="str">
            <v>Annu Sharma</v>
          </cell>
          <cell r="M1338">
            <v>0.71794999999999998</v>
          </cell>
          <cell r="N1338">
            <v>0.7931034482758621</v>
          </cell>
          <cell r="O1338">
            <v>0.89704778571428578</v>
          </cell>
          <cell r="T1338" t="str">
            <v>17-05-2022</v>
          </cell>
          <cell r="U1338" t="str">
            <v>30-05-2022</v>
          </cell>
        </row>
        <row r="1339">
          <cell r="A1339">
            <v>1112791</v>
          </cell>
          <cell r="B1339">
            <v>1112791</v>
          </cell>
          <cell r="C1339" t="str">
            <v>Undergoing</v>
          </cell>
          <cell r="D1339" t="str">
            <v>Phase 2</v>
          </cell>
          <cell r="E1339" t="str">
            <v>MANIKANTA EMANI</v>
          </cell>
          <cell r="F1339" t="str">
            <v>Batch 71 Java FSD (A)</v>
          </cell>
          <cell r="G1339" t="str">
            <v>Wave 2</v>
          </cell>
          <cell r="H1339">
            <v>80</v>
          </cell>
          <cell r="I1339">
            <v>44657</v>
          </cell>
          <cell r="J1339">
            <v>44769</v>
          </cell>
          <cell r="K1339" t="str">
            <v>Suprabhat</v>
          </cell>
          <cell r="L1339" t="str">
            <v>Farha</v>
          </cell>
          <cell r="M1339">
            <v>0.84848000000000001</v>
          </cell>
          <cell r="N1339">
            <v>0.62068965517241381</v>
          </cell>
          <cell r="O1339">
            <v>0.89751414285714304</v>
          </cell>
        </row>
        <row r="1340">
          <cell r="A1340">
            <v>1758222</v>
          </cell>
          <cell r="B1340">
            <v>1758222</v>
          </cell>
          <cell r="C1340" t="str">
            <v>Undergoing</v>
          </cell>
          <cell r="D1340" t="str">
            <v>Phase 2</v>
          </cell>
          <cell r="E1340" t="str">
            <v>Vikranth Yerrawar</v>
          </cell>
          <cell r="F1340" t="str">
            <v>Batch 66 Java FSD (E)</v>
          </cell>
          <cell r="G1340" t="str">
            <v>Wave 2</v>
          </cell>
          <cell r="H1340">
            <v>80</v>
          </cell>
          <cell r="I1340">
            <v>44657</v>
          </cell>
          <cell r="J1340">
            <v>44769</v>
          </cell>
          <cell r="K1340" t="str">
            <v>Vinay Dubey</v>
          </cell>
          <cell r="L1340" t="str">
            <v>Annu Sharma</v>
          </cell>
          <cell r="M1340">
            <v>0.79486999999999997</v>
          </cell>
          <cell r="N1340">
            <v>0.86206896551724133</v>
          </cell>
          <cell r="O1340">
            <v>0.89812364285714297</v>
          </cell>
          <cell r="R1340" t="str">
            <v>Yes</v>
          </cell>
          <cell r="S1340" t="str">
            <v>Angular, TS</v>
          </cell>
          <cell r="T1340">
            <v>44872</v>
          </cell>
          <cell r="U1340" t="str">
            <v>20-07-2022</v>
          </cell>
        </row>
        <row r="1341">
          <cell r="A1341">
            <v>1183070</v>
          </cell>
          <cell r="B1341">
            <v>1183070</v>
          </cell>
          <cell r="C1341" t="str">
            <v>Undergoing</v>
          </cell>
          <cell r="D1341" t="str">
            <v>Phase 2</v>
          </cell>
          <cell r="E1341" t="str">
            <v>SHAIK ABID</v>
          </cell>
          <cell r="F1341" t="str">
            <v>Batch 89 Java + Cloud AWS (M)</v>
          </cell>
          <cell r="G1341" t="str">
            <v>Wave 5</v>
          </cell>
          <cell r="H1341">
            <v>92</v>
          </cell>
          <cell r="I1341">
            <v>44670</v>
          </cell>
          <cell r="J1341">
            <v>44798</v>
          </cell>
          <cell r="K1341" t="str">
            <v>Sowmya</v>
          </cell>
          <cell r="L1341" t="str">
            <v>Sanjeev Gone</v>
          </cell>
          <cell r="M1341">
            <v>1</v>
          </cell>
          <cell r="N1341">
            <v>0.94117647058823528</v>
          </cell>
        </row>
        <row r="1342">
          <cell r="A1342">
            <v>1374454</v>
          </cell>
          <cell r="B1342">
            <v>1374454</v>
          </cell>
          <cell r="C1342" t="str">
            <v>Undergoing</v>
          </cell>
          <cell r="D1342" t="str">
            <v>Phase 2</v>
          </cell>
          <cell r="E1342" t="str">
            <v>AKHILA KATTUPALLI</v>
          </cell>
          <cell r="F1342" t="str">
            <v>Batch 89 Java + Cloud AWS (M)</v>
          </cell>
          <cell r="G1342" t="str">
            <v>Wave 5</v>
          </cell>
          <cell r="H1342">
            <v>92</v>
          </cell>
          <cell r="I1342">
            <v>44670</v>
          </cell>
          <cell r="J1342">
            <v>44798</v>
          </cell>
          <cell r="K1342" t="str">
            <v>Sowmya</v>
          </cell>
          <cell r="L1342" t="str">
            <v>Sanjeev Gone</v>
          </cell>
          <cell r="M1342">
            <v>0.93547999999999998</v>
          </cell>
          <cell r="N1342">
            <v>0.94117647058823528</v>
          </cell>
          <cell r="T1342" t="str">
            <v>13-06-2022</v>
          </cell>
          <cell r="U1342" t="str">
            <v>20-06-2022</v>
          </cell>
        </row>
        <row r="1343">
          <cell r="A1343">
            <v>1449656</v>
          </cell>
          <cell r="B1343">
            <v>1449656</v>
          </cell>
          <cell r="C1343" t="str">
            <v>Undergoing</v>
          </cell>
          <cell r="D1343" t="str">
            <v>Phase 2</v>
          </cell>
          <cell r="E1343" t="str">
            <v>Maligala Basheer Baba</v>
          </cell>
          <cell r="F1343" t="str">
            <v>Batch 61 Cloud Azure (A)</v>
          </cell>
          <cell r="G1343" t="str">
            <v>Wave 1</v>
          </cell>
          <cell r="H1343">
            <v>92</v>
          </cell>
          <cell r="I1343">
            <v>44651</v>
          </cell>
          <cell r="J1343">
            <v>44781</v>
          </cell>
          <cell r="K1343" t="str">
            <v>Kurunchi</v>
          </cell>
          <cell r="M1343">
            <v>0.92222222222222228</v>
          </cell>
          <cell r="N1343">
            <v>0.8</v>
          </cell>
          <cell r="O1343">
            <v>0.88592499999999996</v>
          </cell>
          <cell r="R1343" t="str">
            <v>Yes</v>
          </cell>
        </row>
        <row r="1344">
          <cell r="A1344">
            <v>1292274</v>
          </cell>
          <cell r="B1344">
            <v>1292274</v>
          </cell>
          <cell r="C1344" t="str">
            <v>Undergoing</v>
          </cell>
          <cell r="D1344" t="str">
            <v>Phase 2</v>
          </cell>
          <cell r="E1344" t="str">
            <v>Akash Narhar Hinge</v>
          </cell>
          <cell r="F1344" t="str">
            <v>Batch 66 Java FSD (E)</v>
          </cell>
          <cell r="G1344" t="str">
            <v>Wave 2</v>
          </cell>
          <cell r="H1344">
            <v>80</v>
          </cell>
          <cell r="I1344">
            <v>44657</v>
          </cell>
          <cell r="J1344">
            <v>44769</v>
          </cell>
          <cell r="K1344" t="str">
            <v>Vinay Dubey</v>
          </cell>
          <cell r="L1344" t="str">
            <v>Annu Sharma</v>
          </cell>
          <cell r="M1344">
            <v>0.56409999999999993</v>
          </cell>
          <cell r="N1344">
            <v>0.44827586206896552</v>
          </cell>
          <cell r="O1344">
            <v>0.92828588095238096</v>
          </cell>
          <cell r="S1344" t="str">
            <v>JAVA</v>
          </cell>
          <cell r="T1344" t="str">
            <v>20-06-2022</v>
          </cell>
          <cell r="U1344" t="str">
            <v>27-06-2022</v>
          </cell>
        </row>
        <row r="1345">
          <cell r="A1345">
            <v>1234375</v>
          </cell>
          <cell r="B1345">
            <v>1234375</v>
          </cell>
          <cell r="C1345" t="str">
            <v>Undergoing</v>
          </cell>
          <cell r="D1345" t="str">
            <v>Phase 2</v>
          </cell>
          <cell r="E1345" t="str">
            <v>Drupad G</v>
          </cell>
          <cell r="F1345" t="str">
            <v>Batch 94 Java FSD(A)</v>
          </cell>
          <cell r="G1345" t="str">
            <v>Wave 5</v>
          </cell>
          <cell r="H1345">
            <v>80</v>
          </cell>
          <cell r="I1345">
            <v>44670</v>
          </cell>
          <cell r="J1345">
            <v>44782</v>
          </cell>
          <cell r="K1345" t="str">
            <v>Vaibhav</v>
          </cell>
          <cell r="M1345">
            <v>0.86206999999999989</v>
          </cell>
          <cell r="N1345">
            <v>0.77777777777777779</v>
          </cell>
          <cell r="T1345">
            <v>44763</v>
          </cell>
        </row>
        <row r="1346">
          <cell r="A1346">
            <v>1403442</v>
          </cell>
          <cell r="B1346">
            <v>1403442</v>
          </cell>
          <cell r="C1346" t="str">
            <v>Undergoing</v>
          </cell>
          <cell r="D1346" t="str">
            <v>Phase 2</v>
          </cell>
          <cell r="E1346" t="str">
            <v>GOUTHAM ALLU</v>
          </cell>
          <cell r="F1346" t="str">
            <v>Batch 73 Java FSD(M)</v>
          </cell>
          <cell r="G1346" t="str">
            <v>Wave 3</v>
          </cell>
          <cell r="H1346">
            <v>80</v>
          </cell>
          <cell r="I1346">
            <v>44664</v>
          </cell>
          <cell r="J1346">
            <v>44776</v>
          </cell>
          <cell r="K1346" t="str">
            <v>Sandip Mohapatra</v>
          </cell>
          <cell r="L1346" t="str">
            <v>Annu Sharma</v>
          </cell>
          <cell r="M1346">
            <v>0.63636000000000004</v>
          </cell>
          <cell r="N1346">
            <v>1</v>
          </cell>
          <cell r="R1346" t="str">
            <v>yes</v>
          </cell>
        </row>
        <row r="1347">
          <cell r="A1347">
            <v>1366834</v>
          </cell>
          <cell r="B1347">
            <v>1366834</v>
          </cell>
          <cell r="C1347" t="str">
            <v>Undergoing</v>
          </cell>
          <cell r="D1347" t="str">
            <v>Phase 2</v>
          </cell>
          <cell r="E1347" t="str">
            <v>Gunjeet Jain</v>
          </cell>
          <cell r="F1347" t="str">
            <v>Batch 102 MERN (A)</v>
          </cell>
          <cell r="G1347" t="str">
            <v>Wave 7</v>
          </cell>
          <cell r="H1347">
            <v>80</v>
          </cell>
          <cell r="I1347">
            <v>44677</v>
          </cell>
          <cell r="J1347">
            <v>44789</v>
          </cell>
          <cell r="K1347" t="str">
            <v>Dhiraj</v>
          </cell>
          <cell r="M1347">
            <v>0.32</v>
          </cell>
          <cell r="N1347">
            <v>0</v>
          </cell>
          <cell r="R1347" t="str">
            <v>No</v>
          </cell>
        </row>
        <row r="1348">
          <cell r="A1348">
            <v>1237407</v>
          </cell>
          <cell r="B1348">
            <v>1237407</v>
          </cell>
          <cell r="C1348" t="str">
            <v>Undergoing</v>
          </cell>
          <cell r="D1348" t="str">
            <v>Phase 2</v>
          </cell>
          <cell r="E1348" t="str">
            <v>Bharat Shubham</v>
          </cell>
          <cell r="F1348" t="str">
            <v>Batch 66 Java FSD (E)</v>
          </cell>
          <cell r="G1348" t="str">
            <v>Wave 2</v>
          </cell>
          <cell r="H1348">
            <v>80</v>
          </cell>
          <cell r="I1348">
            <v>44657</v>
          </cell>
          <cell r="J1348">
            <v>44769</v>
          </cell>
          <cell r="K1348" t="str">
            <v>Vinay Dubey</v>
          </cell>
          <cell r="L1348" t="str">
            <v>Annu Sharma</v>
          </cell>
          <cell r="M1348">
            <v>0.58973999999999993</v>
          </cell>
          <cell r="N1348">
            <v>0.65517241379310343</v>
          </cell>
          <cell r="O1348" t="str">
            <v>Absent</v>
          </cell>
        </row>
        <row r="1349">
          <cell r="A1349">
            <v>1584277</v>
          </cell>
          <cell r="B1349">
            <v>1584277</v>
          </cell>
          <cell r="C1349" t="str">
            <v>Undergoing</v>
          </cell>
          <cell r="D1349" t="str">
            <v>Phase 2</v>
          </cell>
          <cell r="E1349" t="str">
            <v>MEDASETTI TEJASWINI</v>
          </cell>
          <cell r="F1349" t="str">
            <v>Batch 89 Java + Cloud AWS (M)</v>
          </cell>
          <cell r="G1349" t="str">
            <v>Wave 5</v>
          </cell>
          <cell r="H1349">
            <v>92</v>
          </cell>
          <cell r="I1349">
            <v>44670</v>
          </cell>
          <cell r="J1349">
            <v>44798</v>
          </cell>
          <cell r="K1349" t="str">
            <v>Sowmya</v>
          </cell>
          <cell r="L1349" t="str">
            <v>Sanjeev Gone</v>
          </cell>
          <cell r="M1349">
            <v>0.25806000000000001</v>
          </cell>
          <cell r="N1349">
            <v>0.70588235294117652</v>
          </cell>
          <cell r="R1349" t="str">
            <v xml:space="preserve"> </v>
          </cell>
          <cell r="S1349" t="str">
            <v>no</v>
          </cell>
        </row>
        <row r="1350">
          <cell r="A1350">
            <v>1788095</v>
          </cell>
          <cell r="B1350">
            <v>1788095</v>
          </cell>
          <cell r="C1350" t="str">
            <v>Undergoing</v>
          </cell>
          <cell r="D1350" t="str">
            <v>Phase 2</v>
          </cell>
          <cell r="E1350" t="str">
            <v>Enamarla Narasimha</v>
          </cell>
          <cell r="F1350" t="str">
            <v>Batch 60 Cloud Azure (M)</v>
          </cell>
          <cell r="G1350" t="str">
            <v>Wave 1</v>
          </cell>
          <cell r="H1350">
            <v>92</v>
          </cell>
          <cell r="I1350">
            <v>44651</v>
          </cell>
          <cell r="J1350">
            <v>44781</v>
          </cell>
          <cell r="K1350" t="str">
            <v>Kurunchi</v>
          </cell>
          <cell r="M1350">
            <v>0.79999999999999993</v>
          </cell>
          <cell r="N1350">
            <v>1</v>
          </cell>
          <cell r="O1350">
            <v>0.83975</v>
          </cell>
          <cell r="R1350" t="str">
            <v>YES</v>
          </cell>
        </row>
        <row r="1351">
          <cell r="A1351">
            <v>1575329</v>
          </cell>
          <cell r="B1351">
            <v>1575329</v>
          </cell>
          <cell r="C1351" t="str">
            <v>Could Not Connect</v>
          </cell>
          <cell r="D1351" t="str">
            <v>Phase 2</v>
          </cell>
          <cell r="E1351" t="str">
            <v>NAYAB FATIMA</v>
          </cell>
          <cell r="F1351" t="str">
            <v>Batch 77 Java + Cloud AWS (A)</v>
          </cell>
          <cell r="G1351" t="str">
            <v>Wave 3</v>
          </cell>
          <cell r="H1351">
            <v>92</v>
          </cell>
          <cell r="I1351">
            <v>44664</v>
          </cell>
          <cell r="J1351">
            <v>44792</v>
          </cell>
          <cell r="K1351" t="str">
            <v>Subbu</v>
          </cell>
          <cell r="M1351">
            <v>0.14706</v>
          </cell>
          <cell r="N1351">
            <v>0</v>
          </cell>
          <cell r="R1351" t="str">
            <v>Yes</v>
          </cell>
        </row>
        <row r="1352">
          <cell r="A1352">
            <v>1703160</v>
          </cell>
          <cell r="B1352">
            <v>1703160</v>
          </cell>
          <cell r="C1352" t="str">
            <v>Undergoing</v>
          </cell>
          <cell r="D1352" t="str">
            <v>Phase 2</v>
          </cell>
          <cell r="E1352" t="str">
            <v>Ayan Akhtar Mulla</v>
          </cell>
          <cell r="F1352" t="str">
            <v>Batch 92 Java + Cloud AWS (E)</v>
          </cell>
          <cell r="G1352" t="str">
            <v>Wave 5</v>
          </cell>
          <cell r="H1352">
            <v>92</v>
          </cell>
          <cell r="I1352">
            <v>44670</v>
          </cell>
          <cell r="J1352">
            <v>44798</v>
          </cell>
          <cell r="K1352" t="str">
            <v>Ashutosh</v>
          </cell>
          <cell r="L1352" t="str">
            <v xml:space="preserve">Vaibhav </v>
          </cell>
          <cell r="M1352">
            <v>0.66666999999999998</v>
          </cell>
          <cell r="N1352">
            <v>0.94117647058823528</v>
          </cell>
        </row>
        <row r="1353">
          <cell r="A1353">
            <v>1111455</v>
          </cell>
          <cell r="B1353">
            <v>1111455</v>
          </cell>
          <cell r="C1353" t="str">
            <v>Undergoing</v>
          </cell>
          <cell r="D1353" t="str">
            <v>Phase 2</v>
          </cell>
          <cell r="E1353" t="str">
            <v>Krithika K</v>
          </cell>
          <cell r="F1353" t="str">
            <v>Batch 77 Java + Cloud AWS (A)</v>
          </cell>
          <cell r="G1353" t="str">
            <v>Wave 3</v>
          </cell>
          <cell r="H1353">
            <v>92</v>
          </cell>
          <cell r="I1353">
            <v>44664</v>
          </cell>
          <cell r="J1353">
            <v>44792</v>
          </cell>
          <cell r="K1353" t="str">
            <v>Subbu</v>
          </cell>
          <cell r="M1353">
            <v>0.47058999999999995</v>
          </cell>
          <cell r="N1353">
            <v>0.90909090909090906</v>
          </cell>
          <cell r="R1353" t="str">
            <v>Yes</v>
          </cell>
        </row>
        <row r="1354">
          <cell r="A1354">
            <v>1779153</v>
          </cell>
          <cell r="B1354">
            <v>1779153</v>
          </cell>
          <cell r="C1354" t="str">
            <v>Undergoing</v>
          </cell>
          <cell r="D1354" t="str">
            <v>Phase 2</v>
          </cell>
          <cell r="E1354" t="str">
            <v>R Naveena</v>
          </cell>
          <cell r="F1354" t="str">
            <v>Batch 89 Java + Cloud AWS (M)</v>
          </cell>
          <cell r="G1354" t="str">
            <v>Wave 5</v>
          </cell>
          <cell r="H1354">
            <v>92</v>
          </cell>
          <cell r="I1354">
            <v>44670</v>
          </cell>
          <cell r="J1354">
            <v>44798</v>
          </cell>
          <cell r="K1354" t="str">
            <v>Sowmya</v>
          </cell>
          <cell r="L1354" t="str">
            <v>Sanjeev Gone</v>
          </cell>
          <cell r="M1354">
            <v>0.64516000000000007</v>
          </cell>
          <cell r="N1354">
            <v>0.94117647058823528</v>
          </cell>
          <cell r="S1354" t="str">
            <v>no</v>
          </cell>
        </row>
        <row r="1355">
          <cell r="A1355">
            <v>1514381</v>
          </cell>
          <cell r="B1355">
            <v>1514381</v>
          </cell>
          <cell r="C1355" t="str">
            <v>Could Not Connect</v>
          </cell>
          <cell r="D1355" t="str">
            <v>Phase 2</v>
          </cell>
          <cell r="E1355" t="str">
            <v>krishna Sampada Aluru</v>
          </cell>
          <cell r="F1355" t="str">
            <v>Batch 69 Java + Cloud AWS (E)</v>
          </cell>
          <cell r="G1355" t="str">
            <v>Wave 2</v>
          </cell>
          <cell r="H1355">
            <v>92</v>
          </cell>
          <cell r="I1355">
            <v>44657</v>
          </cell>
          <cell r="J1355">
            <v>44785</v>
          </cell>
          <cell r="K1355" t="str">
            <v>Sandip Mohapatra</v>
          </cell>
          <cell r="L1355" t="str">
            <v>Annu Sharma</v>
          </cell>
          <cell r="M1355">
            <v>5.1279999999999999E-2</v>
          </cell>
          <cell r="N1355">
            <v>0.22222222222222221</v>
          </cell>
          <cell r="O1355" t="str">
            <v>Absent</v>
          </cell>
          <cell r="R1355" t="str">
            <v>no</v>
          </cell>
          <cell r="S1355" t="str">
            <v>java/angular</v>
          </cell>
        </row>
        <row r="1356">
          <cell r="A1356">
            <v>1588603</v>
          </cell>
          <cell r="B1356">
            <v>1588603</v>
          </cell>
          <cell r="C1356" t="str">
            <v>Undergoing</v>
          </cell>
          <cell r="D1356" t="str">
            <v>Phase 2</v>
          </cell>
          <cell r="E1356" t="str">
            <v>RAHUL KUMAR PAL</v>
          </cell>
          <cell r="F1356" t="str">
            <v>Batch 60 Cloud Azure (M)</v>
          </cell>
          <cell r="G1356" t="str">
            <v>Wave 1</v>
          </cell>
          <cell r="H1356">
            <v>92</v>
          </cell>
          <cell r="I1356">
            <v>44651</v>
          </cell>
          <cell r="J1356">
            <v>44781</v>
          </cell>
          <cell r="K1356" t="str">
            <v>Kurunchi</v>
          </cell>
          <cell r="M1356">
            <v>0.84444444444444455</v>
          </cell>
          <cell r="N1356">
            <v>0.8</v>
          </cell>
          <cell r="O1356">
            <v>0.84379999999999999</v>
          </cell>
          <cell r="R1356" t="str">
            <v>YES</v>
          </cell>
        </row>
        <row r="1357">
          <cell r="A1357">
            <v>1584248</v>
          </cell>
          <cell r="B1357">
            <v>1584248</v>
          </cell>
          <cell r="C1357" t="str">
            <v>Undergoing</v>
          </cell>
          <cell r="D1357" t="str">
            <v>Phase 2</v>
          </cell>
          <cell r="E1357" t="str">
            <v>piyush patel</v>
          </cell>
          <cell r="F1357" t="str">
            <v>Batch 73 Java FSD(M)</v>
          </cell>
          <cell r="G1357" t="str">
            <v>Wave 3</v>
          </cell>
          <cell r="H1357">
            <v>80</v>
          </cell>
          <cell r="I1357">
            <v>44664</v>
          </cell>
          <cell r="J1357">
            <v>44776</v>
          </cell>
          <cell r="K1357" t="str">
            <v>Sandip Mohapatra</v>
          </cell>
          <cell r="L1357" t="str">
            <v>Annu Sharma</v>
          </cell>
          <cell r="M1357">
            <v>0.96970000000000001</v>
          </cell>
          <cell r="N1357">
            <v>0.91304347826086951</v>
          </cell>
          <cell r="R1357" t="str">
            <v>yes</v>
          </cell>
        </row>
        <row r="1358">
          <cell r="A1358">
            <v>1386493</v>
          </cell>
          <cell r="B1358">
            <v>1386493</v>
          </cell>
          <cell r="C1358" t="str">
            <v>Undergoing</v>
          </cell>
          <cell r="D1358" t="str">
            <v>Phase 2</v>
          </cell>
          <cell r="E1358" t="str">
            <v>Aayushi</v>
          </cell>
          <cell r="F1358" t="str">
            <v>Batch 89 Java + Cloud AWS (M)</v>
          </cell>
          <cell r="G1358" t="str">
            <v>Wave 5</v>
          </cell>
          <cell r="H1358">
            <v>92</v>
          </cell>
          <cell r="I1358">
            <v>44670</v>
          </cell>
          <cell r="J1358">
            <v>44798</v>
          </cell>
          <cell r="K1358" t="str">
            <v>Sowmya</v>
          </cell>
          <cell r="L1358" t="str">
            <v>Sanjeev Gone</v>
          </cell>
          <cell r="M1358">
            <v>0.64516000000000007</v>
          </cell>
          <cell r="N1358">
            <v>0.94117647058823528</v>
          </cell>
          <cell r="T1358">
            <v>44748</v>
          </cell>
          <cell r="U1358">
            <v>44871</v>
          </cell>
        </row>
        <row r="1359">
          <cell r="A1359">
            <v>1526361</v>
          </cell>
          <cell r="B1359">
            <v>1526361</v>
          </cell>
          <cell r="C1359" t="str">
            <v>Undergoing</v>
          </cell>
          <cell r="D1359" t="str">
            <v>Phase 2</v>
          </cell>
          <cell r="E1359" t="str">
            <v>Neelesh Bhushan Pandey</v>
          </cell>
          <cell r="F1359" t="str">
            <v>Batch 73 Java FSD(M)</v>
          </cell>
          <cell r="G1359" t="str">
            <v>Wave 3</v>
          </cell>
          <cell r="H1359">
            <v>80</v>
          </cell>
          <cell r="I1359">
            <v>44664</v>
          </cell>
          <cell r="J1359">
            <v>44776</v>
          </cell>
          <cell r="K1359" t="str">
            <v>Sandip Mohapatra</v>
          </cell>
          <cell r="L1359" t="str">
            <v>Annu Sharma</v>
          </cell>
          <cell r="M1359">
            <v>0.78787999999999991</v>
          </cell>
          <cell r="N1359">
            <v>0.95652173913043481</v>
          </cell>
          <cell r="R1359" t="str">
            <v>yes</v>
          </cell>
        </row>
        <row r="1360">
          <cell r="A1360">
            <v>1437641</v>
          </cell>
          <cell r="B1360">
            <v>1437641</v>
          </cell>
          <cell r="C1360" t="str">
            <v>Undergoing</v>
          </cell>
          <cell r="D1360" t="str">
            <v>Phase 2</v>
          </cell>
          <cell r="E1360" t="str">
            <v>Sanket Shivaji Nikam</v>
          </cell>
          <cell r="F1360" t="str">
            <v>Batch 73 Java FSD(M)</v>
          </cell>
          <cell r="G1360" t="str">
            <v>Wave 3</v>
          </cell>
          <cell r="H1360">
            <v>80</v>
          </cell>
          <cell r="I1360">
            <v>44664</v>
          </cell>
          <cell r="J1360">
            <v>44776</v>
          </cell>
          <cell r="K1360" t="str">
            <v>Sandip Mohapatra</v>
          </cell>
          <cell r="L1360" t="str">
            <v>Annu Sharma</v>
          </cell>
          <cell r="M1360">
            <v>1</v>
          </cell>
          <cell r="N1360">
            <v>0.73913043478260865</v>
          </cell>
          <cell r="R1360" t="str">
            <v>yes</v>
          </cell>
        </row>
        <row r="1361">
          <cell r="A1361">
            <v>1632259</v>
          </cell>
          <cell r="B1361">
            <v>1632259</v>
          </cell>
          <cell r="C1361" t="str">
            <v>Undergoing</v>
          </cell>
          <cell r="D1361" t="str">
            <v>Phase 2</v>
          </cell>
          <cell r="E1361" t="str">
            <v>Venkata Abhilash Thummalapenta</v>
          </cell>
          <cell r="F1361" t="str">
            <v>Batch 73 Java FSD(M)</v>
          </cell>
          <cell r="G1361" t="str">
            <v>Wave 3</v>
          </cell>
          <cell r="H1361">
            <v>80</v>
          </cell>
          <cell r="I1361">
            <v>44664</v>
          </cell>
          <cell r="J1361">
            <v>44776</v>
          </cell>
          <cell r="K1361" t="str">
            <v>Sandip Mohapatra</v>
          </cell>
          <cell r="L1361" t="str">
            <v>Annu Sharma</v>
          </cell>
          <cell r="M1361">
            <v>0.48485</v>
          </cell>
          <cell r="N1361">
            <v>0.52173913043478259</v>
          </cell>
          <cell r="R1361" t="str">
            <v>no</v>
          </cell>
          <cell r="S1361" t="str">
            <v>angular</v>
          </cell>
        </row>
        <row r="1362">
          <cell r="A1362">
            <v>1230837</v>
          </cell>
          <cell r="B1362">
            <v>1230837</v>
          </cell>
          <cell r="C1362" t="str">
            <v>Undergoing</v>
          </cell>
          <cell r="D1362" t="str">
            <v>Phase 2</v>
          </cell>
          <cell r="E1362" t="str">
            <v>Roshan Parmar</v>
          </cell>
          <cell r="F1362" t="str">
            <v>Batch 73 Java FSD(M)</v>
          </cell>
          <cell r="G1362" t="str">
            <v>Wave 3</v>
          </cell>
          <cell r="H1362">
            <v>80</v>
          </cell>
          <cell r="I1362">
            <v>44664</v>
          </cell>
          <cell r="J1362">
            <v>44776</v>
          </cell>
          <cell r="K1362" t="str">
            <v>Sandip Mohapatra</v>
          </cell>
          <cell r="L1362" t="str">
            <v>Annu Sharma</v>
          </cell>
          <cell r="M1362">
            <v>1</v>
          </cell>
          <cell r="N1362">
            <v>1</v>
          </cell>
          <cell r="R1362" t="str">
            <v>yes</v>
          </cell>
        </row>
        <row r="1363">
          <cell r="A1363">
            <v>1245022</v>
          </cell>
          <cell r="B1363">
            <v>1245022</v>
          </cell>
          <cell r="C1363" t="str">
            <v>Undergoing</v>
          </cell>
          <cell r="D1363" t="str">
            <v>Phase 2</v>
          </cell>
          <cell r="E1363" t="str">
            <v>Dhirendra Pratap Singh yadav</v>
          </cell>
          <cell r="F1363" t="str">
            <v>Batch 89 Java + Cloud AWS (M)</v>
          </cell>
          <cell r="G1363" t="str">
            <v>Wave 5</v>
          </cell>
          <cell r="H1363">
            <v>92</v>
          </cell>
          <cell r="I1363">
            <v>44670</v>
          </cell>
          <cell r="J1363">
            <v>44798</v>
          </cell>
          <cell r="K1363" t="str">
            <v>Sowmya</v>
          </cell>
          <cell r="L1363" t="str">
            <v>Sanjeev Gone</v>
          </cell>
          <cell r="M1363">
            <v>1</v>
          </cell>
          <cell r="N1363">
            <v>0.82352941176470584</v>
          </cell>
          <cell r="T1363">
            <v>44718</v>
          </cell>
          <cell r="U1363">
            <v>44871</v>
          </cell>
        </row>
        <row r="1364">
          <cell r="A1364">
            <v>1466252</v>
          </cell>
          <cell r="B1364">
            <v>1466252</v>
          </cell>
          <cell r="C1364" t="str">
            <v>Undergoing</v>
          </cell>
          <cell r="D1364" t="str">
            <v>Phase 2</v>
          </cell>
          <cell r="E1364" t="str">
            <v>Bindusha Avanapu</v>
          </cell>
          <cell r="F1364" t="str">
            <v>Batch 69 Java + Cloud AWS (E)</v>
          </cell>
          <cell r="G1364" t="str">
            <v>Wave 2</v>
          </cell>
          <cell r="H1364">
            <v>92</v>
          </cell>
          <cell r="I1364">
            <v>44657</v>
          </cell>
          <cell r="J1364">
            <v>44785</v>
          </cell>
          <cell r="K1364" t="str">
            <v>Sandip Mohapatra</v>
          </cell>
          <cell r="L1364" t="str">
            <v>Annu Sharma</v>
          </cell>
          <cell r="M1364">
            <v>0.69230999999999998</v>
          </cell>
          <cell r="N1364">
            <v>0.62962962962962965</v>
          </cell>
          <cell r="O1364">
            <v>0.8804874761904764</v>
          </cell>
          <cell r="R1364" t="str">
            <v>yes</v>
          </cell>
        </row>
        <row r="1365">
          <cell r="A1365">
            <v>1187457</v>
          </cell>
          <cell r="B1365">
            <v>1187457</v>
          </cell>
          <cell r="C1365" t="str">
            <v>Undergoing</v>
          </cell>
          <cell r="D1365" t="str">
            <v>Phase 2</v>
          </cell>
          <cell r="E1365" t="str">
            <v>Jay Dinesh Suryawanshi</v>
          </cell>
          <cell r="F1365" t="str">
            <v>Batch 96 Java FSD (M)</v>
          </cell>
          <cell r="G1365" t="str">
            <v>Wave 7</v>
          </cell>
          <cell r="H1365">
            <v>80</v>
          </cell>
          <cell r="I1365">
            <v>44677</v>
          </cell>
          <cell r="J1365">
            <v>44789</v>
          </cell>
          <cell r="K1365" t="str">
            <v>Tarun</v>
          </cell>
          <cell r="L1365" t="str">
            <v xml:space="preserve">Vaibhav </v>
          </cell>
          <cell r="M1365">
            <v>0.96153999999999995</v>
          </cell>
          <cell r="N1365">
            <v>1</v>
          </cell>
          <cell r="R1365" t="str">
            <v>yes</v>
          </cell>
        </row>
        <row r="1366">
          <cell r="A1366">
            <v>1400360</v>
          </cell>
          <cell r="B1366">
            <v>1400360</v>
          </cell>
          <cell r="C1366" t="str">
            <v>Undergoing</v>
          </cell>
          <cell r="D1366" t="str">
            <v>Phase 2</v>
          </cell>
          <cell r="E1366" t="str">
            <v>Divija Saini</v>
          </cell>
          <cell r="F1366" t="str">
            <v>Batch 96 Java FSD (M)</v>
          </cell>
          <cell r="G1366" t="str">
            <v>Wave 7</v>
          </cell>
          <cell r="H1366">
            <v>80</v>
          </cell>
          <cell r="I1366">
            <v>44677</v>
          </cell>
          <cell r="J1366">
            <v>44789</v>
          </cell>
          <cell r="K1366" t="str">
            <v>Tarun</v>
          </cell>
          <cell r="L1366" t="str">
            <v xml:space="preserve">Vaibhav </v>
          </cell>
          <cell r="M1366">
            <v>1</v>
          </cell>
          <cell r="N1366">
            <v>1</v>
          </cell>
          <cell r="R1366" t="str">
            <v>yes</v>
          </cell>
        </row>
        <row r="1367">
          <cell r="A1367">
            <v>1703135</v>
          </cell>
          <cell r="B1367">
            <v>1703135</v>
          </cell>
          <cell r="C1367" t="str">
            <v>Undergoing</v>
          </cell>
          <cell r="D1367" t="str">
            <v>Phase 2</v>
          </cell>
          <cell r="E1367" t="str">
            <v>Vishwajeet Namdev Chavan Patil</v>
          </cell>
          <cell r="F1367" t="str">
            <v>Batch 92 Java + Cloud AWS (E)</v>
          </cell>
          <cell r="G1367" t="str">
            <v>Wave 5</v>
          </cell>
          <cell r="H1367">
            <v>92</v>
          </cell>
          <cell r="I1367">
            <v>44670</v>
          </cell>
          <cell r="J1367">
            <v>44798</v>
          </cell>
          <cell r="K1367" t="str">
            <v>Ashutosh</v>
          </cell>
          <cell r="L1367" t="str">
            <v xml:space="preserve">Vaibhav </v>
          </cell>
          <cell r="M1367">
            <v>0.83333000000000002</v>
          </cell>
          <cell r="N1367">
            <v>0.94117647058823528</v>
          </cell>
        </row>
        <row r="1368">
          <cell r="A1368">
            <v>1134985</v>
          </cell>
          <cell r="B1368">
            <v>1134985</v>
          </cell>
          <cell r="C1368" t="str">
            <v>Undergoing</v>
          </cell>
          <cell r="D1368" t="str">
            <v>Phase 2</v>
          </cell>
          <cell r="E1368" t="str">
            <v>Bhushan Govind Kalbhor</v>
          </cell>
          <cell r="F1368" t="str">
            <v>Batch 89 Java + Cloud AWS (M)</v>
          </cell>
          <cell r="G1368" t="str">
            <v>Wave 5</v>
          </cell>
          <cell r="H1368">
            <v>92</v>
          </cell>
          <cell r="I1368">
            <v>44670</v>
          </cell>
          <cell r="J1368">
            <v>44798</v>
          </cell>
          <cell r="K1368" t="str">
            <v>Sowmya</v>
          </cell>
          <cell r="L1368" t="str">
            <v>Sanjeev Gone</v>
          </cell>
          <cell r="M1368">
            <v>0.87096999999999991</v>
          </cell>
          <cell r="N1368">
            <v>0.94117647058823528</v>
          </cell>
        </row>
        <row r="1369">
          <cell r="A1369">
            <v>1561591</v>
          </cell>
          <cell r="B1369">
            <v>1561591</v>
          </cell>
          <cell r="C1369" t="str">
            <v>Undergoing</v>
          </cell>
          <cell r="D1369" t="str">
            <v>Phase 2</v>
          </cell>
          <cell r="E1369" t="str">
            <v>ADDA DENWAR</v>
          </cell>
          <cell r="F1369" t="str">
            <v>Batch 66 Java FSD (E)</v>
          </cell>
          <cell r="G1369" t="str">
            <v>Wave 2</v>
          </cell>
          <cell r="H1369">
            <v>80</v>
          </cell>
          <cell r="I1369">
            <v>44657</v>
          </cell>
          <cell r="J1369">
            <v>44769</v>
          </cell>
          <cell r="K1369" t="str">
            <v>Vinay Dubey</v>
          </cell>
          <cell r="L1369" t="str">
            <v>Annu Sharma</v>
          </cell>
          <cell r="M1369">
            <v>0.94872000000000001</v>
          </cell>
          <cell r="N1369">
            <v>0.89655172413793105</v>
          </cell>
          <cell r="O1369">
            <v>0.93237159523809532</v>
          </cell>
          <cell r="S1369" t="str">
            <v>Angular, HTML/CSS</v>
          </cell>
          <cell r="T1369">
            <v>44871</v>
          </cell>
          <cell r="U1369" t="str">
            <v>20-06-2022</v>
          </cell>
        </row>
        <row r="1370">
          <cell r="A1370">
            <v>1699357</v>
          </cell>
          <cell r="B1370">
            <v>1699357</v>
          </cell>
          <cell r="C1370" t="str">
            <v>Undergoing</v>
          </cell>
          <cell r="D1370" t="str">
            <v>Phase 2</v>
          </cell>
          <cell r="E1370" t="str">
            <v>Jaswanth Ganta</v>
          </cell>
          <cell r="F1370" t="str">
            <v>Batch 89 Java + Cloud AWS (M)</v>
          </cell>
          <cell r="G1370" t="str">
            <v>Wave 5</v>
          </cell>
          <cell r="H1370">
            <v>92</v>
          </cell>
          <cell r="I1370">
            <v>44670</v>
          </cell>
          <cell r="J1370">
            <v>44798</v>
          </cell>
          <cell r="K1370" t="str">
            <v>Sowmya</v>
          </cell>
          <cell r="L1370" t="str">
            <v>Sanjeev Gone</v>
          </cell>
          <cell r="M1370">
            <v>1</v>
          </cell>
          <cell r="N1370">
            <v>0.94117647058823528</v>
          </cell>
          <cell r="T1370">
            <v>44779</v>
          </cell>
          <cell r="U1370" t="str">
            <v>20-06-2022</v>
          </cell>
        </row>
        <row r="1371">
          <cell r="A1371">
            <v>1398460</v>
          </cell>
          <cell r="B1371">
            <v>1398460</v>
          </cell>
          <cell r="C1371" t="str">
            <v>Undergoing</v>
          </cell>
          <cell r="D1371" t="str">
            <v>Phase 2</v>
          </cell>
          <cell r="E1371" t="str">
            <v>AWEZ SHAIK</v>
          </cell>
          <cell r="F1371" t="str">
            <v>Batch 77 Java + Cloud AWS (A)</v>
          </cell>
          <cell r="G1371" t="str">
            <v>Wave 3</v>
          </cell>
          <cell r="H1371">
            <v>92</v>
          </cell>
          <cell r="I1371">
            <v>44664</v>
          </cell>
          <cell r="J1371">
            <v>44792</v>
          </cell>
          <cell r="K1371" t="str">
            <v>Subbu</v>
          </cell>
          <cell r="M1371">
            <v>0.88234999999999997</v>
          </cell>
          <cell r="N1371">
            <v>1</v>
          </cell>
          <cell r="R1371" t="str">
            <v>Yes</v>
          </cell>
        </row>
        <row r="1372">
          <cell r="A1372">
            <v>1771216</v>
          </cell>
          <cell r="B1372">
            <v>1771216</v>
          </cell>
          <cell r="C1372" t="str">
            <v>Could Not Connect</v>
          </cell>
          <cell r="D1372" t="str">
            <v>Phase 2</v>
          </cell>
          <cell r="E1372" t="str">
            <v>Aman</v>
          </cell>
          <cell r="F1372" t="str">
            <v>Batch 90 MERN(E)</v>
          </cell>
          <cell r="G1372" t="str">
            <v>Wave 7</v>
          </cell>
          <cell r="H1372">
            <v>80</v>
          </cell>
          <cell r="I1372">
            <v>44677</v>
          </cell>
          <cell r="J1372">
            <v>44789</v>
          </cell>
          <cell r="K1372" t="str">
            <v>Anamika</v>
          </cell>
          <cell r="M1372">
            <v>7.6920000000000002E-2</v>
          </cell>
          <cell r="N1372">
            <v>0</v>
          </cell>
          <cell r="R1372" t="str">
            <v>No</v>
          </cell>
          <cell r="S1372" t="str">
            <v>React</v>
          </cell>
        </row>
        <row r="1373">
          <cell r="A1373">
            <v>1759582</v>
          </cell>
          <cell r="B1373">
            <v>1759582</v>
          </cell>
          <cell r="C1373" t="str">
            <v>Undergoing</v>
          </cell>
          <cell r="D1373" t="str">
            <v>Phase 2</v>
          </cell>
          <cell r="E1373" t="str">
            <v>Kopanathi Dineshwar</v>
          </cell>
          <cell r="F1373" t="str">
            <v>Batch 73 Java FSD(M)</v>
          </cell>
          <cell r="G1373" t="str">
            <v>Wave 3</v>
          </cell>
          <cell r="H1373">
            <v>80</v>
          </cell>
          <cell r="I1373">
            <v>44664</v>
          </cell>
          <cell r="J1373">
            <v>44776</v>
          </cell>
          <cell r="K1373" t="str">
            <v>Sandip Mohapatra</v>
          </cell>
          <cell r="L1373" t="str">
            <v>Annu Sharma</v>
          </cell>
          <cell r="M1373">
            <v>0.75757999999999992</v>
          </cell>
          <cell r="N1373">
            <v>0.95652173913043481</v>
          </cell>
          <cell r="R1373" t="str">
            <v>yes</v>
          </cell>
        </row>
        <row r="1374">
          <cell r="A1374">
            <v>1040759</v>
          </cell>
          <cell r="B1374">
            <v>1040759</v>
          </cell>
          <cell r="C1374" t="str">
            <v>Undergoing</v>
          </cell>
          <cell r="D1374" t="str">
            <v>Phase 2</v>
          </cell>
          <cell r="E1374" t="str">
            <v>Gaddam Chaturya</v>
          </cell>
          <cell r="F1374" t="str">
            <v>Batch 89 Java + Cloud AWS (M)</v>
          </cell>
          <cell r="G1374" t="str">
            <v>Wave 5</v>
          </cell>
          <cell r="H1374">
            <v>92</v>
          </cell>
          <cell r="I1374">
            <v>44670</v>
          </cell>
          <cell r="J1374">
            <v>44798</v>
          </cell>
          <cell r="K1374" t="str">
            <v>Sowmya</v>
          </cell>
          <cell r="L1374" t="str">
            <v>Sanjeev Gone</v>
          </cell>
          <cell r="M1374">
            <v>1</v>
          </cell>
          <cell r="N1374">
            <v>0.94117647058823528</v>
          </cell>
        </row>
        <row r="1375">
          <cell r="A1375">
            <v>1553973</v>
          </cell>
          <cell r="B1375">
            <v>1553973</v>
          </cell>
          <cell r="C1375" t="str">
            <v>Undergoing</v>
          </cell>
          <cell r="D1375" t="str">
            <v>Phase 2</v>
          </cell>
          <cell r="E1375" t="str">
            <v>Akhilesh Kumar Tripurana</v>
          </cell>
          <cell r="F1375" t="str">
            <v>Batch 79 Java FSD(M)</v>
          </cell>
          <cell r="G1375" t="str">
            <v>Wave 5</v>
          </cell>
          <cell r="H1375">
            <v>80</v>
          </cell>
          <cell r="I1375">
            <v>44669</v>
          </cell>
          <cell r="J1375">
            <v>44781</v>
          </cell>
          <cell r="K1375" t="str">
            <v xml:space="preserve"> Vaibhav </v>
          </cell>
          <cell r="M1375">
            <v>0.75</v>
          </cell>
          <cell r="N1375">
            <v>0</v>
          </cell>
          <cell r="R1375" t="str">
            <v>no</v>
          </cell>
          <cell r="S1375" t="str">
            <v>Java</v>
          </cell>
        </row>
        <row r="1376">
          <cell r="A1376">
            <v>1204563</v>
          </cell>
          <cell r="B1376">
            <v>1204563</v>
          </cell>
          <cell r="C1376" t="str">
            <v>Undergoing</v>
          </cell>
          <cell r="D1376" t="str">
            <v>Phase 2</v>
          </cell>
          <cell r="E1376" t="str">
            <v>Indra sai Srujan Talluri</v>
          </cell>
          <cell r="F1376" t="str">
            <v>Batch 77 Java + Cloud AWS (A)</v>
          </cell>
          <cell r="G1376" t="str">
            <v>Wave 3</v>
          </cell>
          <cell r="H1376">
            <v>92</v>
          </cell>
          <cell r="I1376">
            <v>44664</v>
          </cell>
          <cell r="J1376">
            <v>44792</v>
          </cell>
          <cell r="K1376" t="str">
            <v>Subbu</v>
          </cell>
          <cell r="M1376">
            <v>0.73529</v>
          </cell>
          <cell r="N1376">
            <v>0.90909090909090906</v>
          </cell>
          <cell r="R1376" t="str">
            <v>Yes</v>
          </cell>
        </row>
        <row r="1377">
          <cell r="A1377">
            <v>1212181</v>
          </cell>
          <cell r="B1377">
            <v>1212181</v>
          </cell>
          <cell r="C1377" t="str">
            <v>Undergoing</v>
          </cell>
          <cell r="D1377" t="str">
            <v>Phase 2</v>
          </cell>
          <cell r="E1377" t="str">
            <v>BATTHULA CHANDRA SEKHAR RAO</v>
          </cell>
          <cell r="F1377" t="str">
            <v>Batch 94 Java FSD(A)</v>
          </cell>
          <cell r="G1377" t="str">
            <v>Wave 5</v>
          </cell>
          <cell r="H1377">
            <v>80</v>
          </cell>
          <cell r="I1377">
            <v>44670</v>
          </cell>
          <cell r="J1377">
            <v>44782</v>
          </cell>
          <cell r="K1377" t="str">
            <v>Vaibhav</v>
          </cell>
          <cell r="M1377">
            <v>0.27585999999999999</v>
          </cell>
          <cell r="N1377">
            <v>0.66666666666666663</v>
          </cell>
        </row>
        <row r="1378">
          <cell r="A1378">
            <v>1097645</v>
          </cell>
          <cell r="B1378">
            <v>1097645</v>
          </cell>
          <cell r="C1378" t="str">
            <v>Undergoing</v>
          </cell>
          <cell r="D1378" t="str">
            <v>Phase 2</v>
          </cell>
          <cell r="E1378" t="str">
            <v>VENKATESH MORLA</v>
          </cell>
          <cell r="F1378" t="str">
            <v>Batch 55 Java FSD (E)</v>
          </cell>
          <cell r="G1378" t="str">
            <v>Wave 2</v>
          </cell>
          <cell r="H1378">
            <v>80</v>
          </cell>
          <cell r="I1378">
            <v>44657</v>
          </cell>
          <cell r="J1378">
            <v>44769</v>
          </cell>
          <cell r="K1378" t="str">
            <v>Sathish G</v>
          </cell>
          <cell r="M1378">
            <v>0.73683999999999994</v>
          </cell>
          <cell r="N1378">
            <v>0.93103448275862066</v>
          </cell>
          <cell r="O1378">
            <v>0.93473350000000011</v>
          </cell>
          <cell r="R1378" t="str">
            <v>Yes</v>
          </cell>
        </row>
        <row r="1379">
          <cell r="A1379">
            <v>1119385</v>
          </cell>
          <cell r="B1379">
            <v>1119385</v>
          </cell>
          <cell r="C1379" t="str">
            <v>Undergoing</v>
          </cell>
          <cell r="D1379" t="str">
            <v>Phase 2</v>
          </cell>
          <cell r="E1379" t="str">
            <v>Mohammad Aakil Aakil Iqbal</v>
          </cell>
          <cell r="F1379" t="str">
            <v>Batch 79 Java FSD(M)</v>
          </cell>
          <cell r="G1379" t="str">
            <v>Wave 5</v>
          </cell>
          <cell r="H1379">
            <v>80</v>
          </cell>
          <cell r="I1379">
            <v>44669</v>
          </cell>
          <cell r="J1379">
            <v>44781</v>
          </cell>
          <cell r="K1379" t="str">
            <v xml:space="preserve"> Vaibhav </v>
          </cell>
          <cell r="M1379">
            <v>0.875</v>
          </cell>
          <cell r="N1379">
            <v>1</v>
          </cell>
          <cell r="R1379" t="str">
            <v>yes</v>
          </cell>
          <cell r="S1379" t="str">
            <v>java</v>
          </cell>
          <cell r="T1379">
            <v>44718</v>
          </cell>
          <cell r="U1379">
            <v>44810</v>
          </cell>
        </row>
        <row r="1380">
          <cell r="A1380">
            <v>1792147</v>
          </cell>
          <cell r="B1380">
            <v>1792147</v>
          </cell>
          <cell r="C1380" t="str">
            <v>Undergoing</v>
          </cell>
          <cell r="D1380" t="str">
            <v>Phase 2</v>
          </cell>
          <cell r="E1380" t="str">
            <v>Balla Sri Satya Abhishek</v>
          </cell>
          <cell r="F1380" t="str">
            <v>Batch 71 Java FSD (A)</v>
          </cell>
          <cell r="G1380" t="str">
            <v>Wave 2</v>
          </cell>
          <cell r="H1380">
            <v>80</v>
          </cell>
          <cell r="I1380">
            <v>44657</v>
          </cell>
          <cell r="J1380">
            <v>44769</v>
          </cell>
          <cell r="K1380" t="str">
            <v>Suprabhat</v>
          </cell>
          <cell r="L1380" t="str">
            <v>Farha</v>
          </cell>
          <cell r="M1380">
            <v>0.42424000000000001</v>
          </cell>
          <cell r="N1380">
            <v>0</v>
          </cell>
          <cell r="O1380" t="str">
            <v>Absent</v>
          </cell>
        </row>
        <row r="1381">
          <cell r="A1381">
            <v>1531738</v>
          </cell>
          <cell r="B1381">
            <v>1531738</v>
          </cell>
          <cell r="C1381" t="str">
            <v>Undergoing</v>
          </cell>
          <cell r="D1381" t="str">
            <v>Phase 2</v>
          </cell>
          <cell r="E1381" t="str">
            <v>Kotti Sai Ganesh</v>
          </cell>
          <cell r="F1381" t="str">
            <v>Batch 89 Java + Cloud AWS (M)</v>
          </cell>
          <cell r="G1381" t="str">
            <v>Wave 5</v>
          </cell>
          <cell r="H1381">
            <v>92</v>
          </cell>
          <cell r="I1381">
            <v>44670</v>
          </cell>
          <cell r="J1381">
            <v>44798</v>
          </cell>
          <cell r="K1381" t="str">
            <v>Sowmya</v>
          </cell>
          <cell r="L1381" t="str">
            <v>Sanjeev Gone</v>
          </cell>
          <cell r="M1381">
            <v>0.48387000000000002</v>
          </cell>
          <cell r="N1381">
            <v>0.70588235294117652</v>
          </cell>
        </row>
        <row r="1382">
          <cell r="A1382">
            <v>1434590</v>
          </cell>
          <cell r="B1382">
            <v>1434590</v>
          </cell>
          <cell r="C1382" t="str">
            <v>Undergoing</v>
          </cell>
          <cell r="D1382" t="str">
            <v>Phase 2</v>
          </cell>
          <cell r="E1382" t="str">
            <v>vamaravilli sankara rao</v>
          </cell>
          <cell r="F1382" t="str">
            <v>Batch 71 Java FSD (A)</v>
          </cell>
          <cell r="G1382" t="str">
            <v>Wave 2</v>
          </cell>
          <cell r="H1382">
            <v>80</v>
          </cell>
          <cell r="I1382">
            <v>44657</v>
          </cell>
          <cell r="J1382">
            <v>44769</v>
          </cell>
          <cell r="K1382" t="str">
            <v>Suprabhat</v>
          </cell>
          <cell r="L1382" t="str">
            <v>Farha</v>
          </cell>
          <cell r="M1382">
            <v>0.87879000000000007</v>
          </cell>
          <cell r="N1382">
            <v>0.62068965517241381</v>
          </cell>
          <cell r="O1382">
            <v>0.86271919047619061</v>
          </cell>
        </row>
        <row r="1383">
          <cell r="A1383">
            <v>1271333</v>
          </cell>
          <cell r="B1383">
            <v>1271333</v>
          </cell>
          <cell r="C1383" t="str">
            <v>Undergoing</v>
          </cell>
          <cell r="D1383" t="str">
            <v>Phase 2</v>
          </cell>
          <cell r="E1383" t="str">
            <v>Archin Rajendra Badhe</v>
          </cell>
          <cell r="F1383" t="str">
            <v>Batch 102 MERN (A)</v>
          </cell>
          <cell r="G1383" t="str">
            <v>Wave 7</v>
          </cell>
          <cell r="H1383">
            <v>80</v>
          </cell>
          <cell r="I1383">
            <v>44677</v>
          </cell>
          <cell r="J1383">
            <v>44789</v>
          </cell>
          <cell r="K1383" t="str">
            <v>Dhiraj</v>
          </cell>
          <cell r="M1383">
            <v>0.72</v>
          </cell>
          <cell r="N1383">
            <v>0.88235294117647056</v>
          </cell>
          <cell r="R1383" t="str">
            <v>Yes</v>
          </cell>
          <cell r="T1383">
            <v>44732</v>
          </cell>
          <cell r="U1383">
            <v>44742</v>
          </cell>
        </row>
        <row r="1384">
          <cell r="A1384">
            <v>1269018</v>
          </cell>
          <cell r="B1384">
            <v>1269018</v>
          </cell>
          <cell r="C1384" t="str">
            <v>Undergoing</v>
          </cell>
          <cell r="D1384" t="str">
            <v>Phase 2</v>
          </cell>
          <cell r="E1384" t="str">
            <v>Jalumuri Anirudh Guru Shasank</v>
          </cell>
          <cell r="F1384" t="str">
            <v>Batch 89 Java + Cloud AWS (M)</v>
          </cell>
          <cell r="G1384" t="str">
            <v>Wave 5</v>
          </cell>
          <cell r="H1384">
            <v>92</v>
          </cell>
          <cell r="I1384">
            <v>44670</v>
          </cell>
          <cell r="J1384">
            <v>44798</v>
          </cell>
          <cell r="K1384" t="str">
            <v>Sowmya</v>
          </cell>
          <cell r="L1384" t="str">
            <v>Sanjeev Gone</v>
          </cell>
          <cell r="M1384">
            <v>0.90322999999999998</v>
          </cell>
          <cell r="N1384">
            <v>0.94117647058823528</v>
          </cell>
          <cell r="T1384" t="str">
            <v>13-06-2022</v>
          </cell>
          <cell r="U1384" t="str">
            <v>20-06-2022</v>
          </cell>
        </row>
        <row r="1385">
          <cell r="A1385">
            <v>1233093</v>
          </cell>
          <cell r="B1385">
            <v>1233093</v>
          </cell>
          <cell r="C1385" t="str">
            <v>Undergoing</v>
          </cell>
          <cell r="D1385" t="str">
            <v>Phase 2</v>
          </cell>
          <cell r="E1385" t="str">
            <v>BM MUZAMMIL PASHA</v>
          </cell>
          <cell r="F1385" t="str">
            <v>Batch 89 Java + Cloud AWS (M)</v>
          </cell>
          <cell r="G1385" t="str">
            <v>Wave 5</v>
          </cell>
          <cell r="H1385">
            <v>92</v>
          </cell>
          <cell r="I1385">
            <v>44670</v>
          </cell>
          <cell r="J1385">
            <v>44798</v>
          </cell>
          <cell r="K1385" t="str">
            <v>Sowmya</v>
          </cell>
          <cell r="L1385" t="str">
            <v>Sanjeev Gone</v>
          </cell>
          <cell r="M1385">
            <v>1</v>
          </cell>
          <cell r="N1385">
            <v>0.94117647058823528</v>
          </cell>
        </row>
        <row r="1386">
          <cell r="A1386">
            <v>1165243</v>
          </cell>
          <cell r="B1386">
            <v>1165243</v>
          </cell>
          <cell r="C1386" t="str">
            <v>Undergoing</v>
          </cell>
          <cell r="D1386" t="str">
            <v>Phase 2</v>
          </cell>
          <cell r="E1386" t="str">
            <v>Parsapogu Vinay</v>
          </cell>
          <cell r="F1386" t="str">
            <v>Batch 89 Java + Cloud AWS (M)</v>
          </cell>
          <cell r="G1386" t="str">
            <v>Wave 5</v>
          </cell>
          <cell r="H1386">
            <v>92</v>
          </cell>
          <cell r="I1386">
            <v>44670</v>
          </cell>
          <cell r="J1386">
            <v>44798</v>
          </cell>
          <cell r="K1386" t="str">
            <v>Sowmya</v>
          </cell>
          <cell r="L1386" t="str">
            <v>Sanjeev Gone</v>
          </cell>
          <cell r="M1386">
            <v>0.93547999999999998</v>
          </cell>
          <cell r="N1386">
            <v>0.94117647058823528</v>
          </cell>
        </row>
        <row r="1387">
          <cell r="A1387">
            <v>1112756</v>
          </cell>
          <cell r="B1387">
            <v>1112756</v>
          </cell>
          <cell r="C1387" t="str">
            <v>Undergoing</v>
          </cell>
          <cell r="D1387" t="str">
            <v>Phase 2</v>
          </cell>
          <cell r="E1387" t="str">
            <v>Vyitla Rushitha Sai</v>
          </cell>
          <cell r="F1387" t="str">
            <v>Batch 77 Java + Cloud AWS (A)</v>
          </cell>
          <cell r="G1387" t="str">
            <v>Wave 3</v>
          </cell>
          <cell r="H1387">
            <v>92</v>
          </cell>
          <cell r="I1387">
            <v>44664</v>
          </cell>
          <cell r="J1387">
            <v>44792</v>
          </cell>
          <cell r="K1387" t="str">
            <v>Subbu</v>
          </cell>
          <cell r="M1387">
            <v>0.97058999999999995</v>
          </cell>
          <cell r="N1387">
            <v>1</v>
          </cell>
          <cell r="R1387" t="str">
            <v>Yes</v>
          </cell>
          <cell r="T1387" t="str">
            <v>30th May</v>
          </cell>
          <cell r="U1387" t="str">
            <v>31st May</v>
          </cell>
        </row>
        <row r="1388">
          <cell r="A1388">
            <v>1361182</v>
          </cell>
          <cell r="B1388">
            <v>1361182</v>
          </cell>
          <cell r="C1388" t="str">
            <v>Undergoing</v>
          </cell>
          <cell r="D1388" t="str">
            <v>Phase 2</v>
          </cell>
          <cell r="E1388" t="str">
            <v>Ajay Kumar</v>
          </cell>
          <cell r="F1388" t="str">
            <v>Batch 79 Java FSD(M)</v>
          </cell>
          <cell r="G1388" t="str">
            <v>Wave 5</v>
          </cell>
          <cell r="H1388">
            <v>80</v>
          </cell>
          <cell r="I1388">
            <v>44669</v>
          </cell>
          <cell r="J1388">
            <v>44781</v>
          </cell>
          <cell r="K1388" t="str">
            <v xml:space="preserve"> Vaibhav </v>
          </cell>
          <cell r="M1388">
            <v>0.78125</v>
          </cell>
          <cell r="N1388">
            <v>0.94444444444444442</v>
          </cell>
          <cell r="R1388" t="str">
            <v>no</v>
          </cell>
          <cell r="T1388" t="str">
            <v>29/06/2022</v>
          </cell>
          <cell r="U1388">
            <v>44568</v>
          </cell>
        </row>
        <row r="1389">
          <cell r="A1389">
            <v>1319684</v>
          </cell>
          <cell r="B1389">
            <v>1319684</v>
          </cell>
          <cell r="C1389" t="str">
            <v>Undergoing</v>
          </cell>
          <cell r="D1389" t="str">
            <v>Phase 2</v>
          </cell>
          <cell r="E1389" t="str">
            <v>K Karthik</v>
          </cell>
          <cell r="F1389" t="str">
            <v>Batch 58 .Net FSD(A)</v>
          </cell>
          <cell r="G1389" t="str">
            <v>Wave 1</v>
          </cell>
          <cell r="H1389">
            <v>80</v>
          </cell>
          <cell r="I1389">
            <v>44651</v>
          </cell>
          <cell r="J1389">
            <v>44763</v>
          </cell>
          <cell r="K1389" t="str">
            <v>Mangayarkarasi</v>
          </cell>
          <cell r="L1389" t="str">
            <v>Anilkumar</v>
          </cell>
          <cell r="M1389">
            <v>0.93333333333333313</v>
          </cell>
          <cell r="N1389">
            <v>0.96</v>
          </cell>
          <cell r="O1389">
            <v>0.8223166666666667</v>
          </cell>
          <cell r="R1389" t="str">
            <v>Yes</v>
          </cell>
        </row>
        <row r="1390">
          <cell r="A1390">
            <v>1686060</v>
          </cell>
          <cell r="B1390">
            <v>1686060</v>
          </cell>
          <cell r="C1390" t="str">
            <v>Undergoing</v>
          </cell>
          <cell r="D1390" t="str">
            <v>Phase 2</v>
          </cell>
          <cell r="E1390" t="str">
            <v>Anirudh Kotha</v>
          </cell>
          <cell r="F1390" t="str">
            <v>Batch 58 .Net FSD(A)</v>
          </cell>
          <cell r="G1390" t="str">
            <v>Wave 1</v>
          </cell>
          <cell r="H1390">
            <v>80</v>
          </cell>
          <cell r="I1390">
            <v>44651</v>
          </cell>
          <cell r="J1390">
            <v>44763</v>
          </cell>
          <cell r="K1390" t="str">
            <v>Mangayarkarasi</v>
          </cell>
          <cell r="L1390" t="str">
            <v>Anilkumar</v>
          </cell>
          <cell r="M1390">
            <v>0.91111111111111098</v>
          </cell>
          <cell r="N1390">
            <v>0.96</v>
          </cell>
          <cell r="O1390">
            <v>0.89196666666666657</v>
          </cell>
          <cell r="R1390" t="str">
            <v>Yes</v>
          </cell>
        </row>
        <row r="1391">
          <cell r="A1391">
            <v>1397112</v>
          </cell>
          <cell r="B1391">
            <v>1397112</v>
          </cell>
          <cell r="C1391" t="str">
            <v>Undergoing</v>
          </cell>
          <cell r="D1391" t="str">
            <v>Phase 2</v>
          </cell>
          <cell r="E1391" t="str">
            <v>Prasanthi - Mulagapaka</v>
          </cell>
          <cell r="F1391" t="str">
            <v>Batch 61 Cloud Azure (A)</v>
          </cell>
          <cell r="G1391" t="str">
            <v>Wave 1</v>
          </cell>
          <cell r="H1391">
            <v>92</v>
          </cell>
          <cell r="I1391">
            <v>44651</v>
          </cell>
          <cell r="J1391">
            <v>44781</v>
          </cell>
          <cell r="K1391" t="str">
            <v>Kurunchi</v>
          </cell>
          <cell r="M1391">
            <v>0.74444444444444435</v>
          </cell>
          <cell r="N1391">
            <v>1</v>
          </cell>
          <cell r="O1391">
            <v>0.88437500000000002</v>
          </cell>
          <cell r="R1391" t="str">
            <v>Yes</v>
          </cell>
        </row>
        <row r="1392">
          <cell r="A1392">
            <v>1624632</v>
          </cell>
          <cell r="B1392">
            <v>1624632</v>
          </cell>
          <cell r="C1392" t="str">
            <v>Undergoing</v>
          </cell>
          <cell r="D1392" t="str">
            <v>Phase 2</v>
          </cell>
          <cell r="E1392" t="str">
            <v>Guduru Divya</v>
          </cell>
          <cell r="F1392" t="str">
            <v>Batch 77 Java + Cloud AWS (A)</v>
          </cell>
          <cell r="G1392" t="str">
            <v>Wave 3</v>
          </cell>
          <cell r="H1392">
            <v>92</v>
          </cell>
          <cell r="I1392">
            <v>44664</v>
          </cell>
          <cell r="J1392">
            <v>44792</v>
          </cell>
          <cell r="K1392" t="str">
            <v>Subbu</v>
          </cell>
          <cell r="M1392">
            <v>0.94117999999999991</v>
          </cell>
          <cell r="N1392">
            <v>1</v>
          </cell>
          <cell r="R1392" t="str">
            <v>Yes</v>
          </cell>
          <cell r="T1392" t="str">
            <v>11th July</v>
          </cell>
          <cell r="U1392">
            <v>44759</v>
          </cell>
        </row>
        <row r="1393">
          <cell r="A1393">
            <v>1457221</v>
          </cell>
          <cell r="B1393">
            <v>1457221</v>
          </cell>
          <cell r="C1393" t="str">
            <v>Undergoing</v>
          </cell>
          <cell r="D1393" t="str">
            <v>Phase 2</v>
          </cell>
          <cell r="E1393" t="str">
            <v>Ayush Kumar</v>
          </cell>
          <cell r="F1393" t="str">
            <v>Batch 60 Cloud Azure (M)</v>
          </cell>
          <cell r="G1393" t="str">
            <v>Wave 1</v>
          </cell>
          <cell r="H1393">
            <v>92</v>
          </cell>
          <cell r="I1393">
            <v>44651</v>
          </cell>
          <cell r="J1393">
            <v>44781</v>
          </cell>
          <cell r="K1393" t="str">
            <v>Kurunchi</v>
          </cell>
          <cell r="M1393">
            <v>0.93333333333333313</v>
          </cell>
          <cell r="N1393">
            <v>1</v>
          </cell>
          <cell r="O1393">
            <v>0.93504999999999994</v>
          </cell>
          <cell r="R1393" t="str">
            <v>YES</v>
          </cell>
        </row>
        <row r="1394">
          <cell r="A1394">
            <v>1245050</v>
          </cell>
          <cell r="B1394">
            <v>1245050</v>
          </cell>
          <cell r="C1394" t="str">
            <v>Undergoing</v>
          </cell>
          <cell r="D1394" t="str">
            <v>Phase 2</v>
          </cell>
          <cell r="E1394" t="str">
            <v>Aryan Garg</v>
          </cell>
          <cell r="F1394" t="str">
            <v>Batch 94 Java FSD(A)</v>
          </cell>
          <cell r="G1394" t="str">
            <v>Wave 5</v>
          </cell>
          <cell r="H1394">
            <v>80</v>
          </cell>
          <cell r="I1394">
            <v>44670</v>
          </cell>
          <cell r="J1394">
            <v>44782</v>
          </cell>
          <cell r="K1394" t="str">
            <v>Vaibhav</v>
          </cell>
          <cell r="M1394">
            <v>0.86206999999999989</v>
          </cell>
          <cell r="N1394">
            <v>1</v>
          </cell>
          <cell r="T1394">
            <v>44695</v>
          </cell>
          <cell r="U1394">
            <v>44699</v>
          </cell>
        </row>
        <row r="1395">
          <cell r="A1395">
            <v>1353561</v>
          </cell>
          <cell r="B1395">
            <v>1353561</v>
          </cell>
          <cell r="C1395" t="str">
            <v>Undergoing</v>
          </cell>
          <cell r="D1395" t="str">
            <v>Phase 2</v>
          </cell>
          <cell r="E1395" t="str">
            <v>Gollamudi Rohitha Gollamudi</v>
          </cell>
          <cell r="F1395" t="str">
            <v>Batch 60 Cloud Azure (M)</v>
          </cell>
          <cell r="G1395" t="str">
            <v>Wave 1</v>
          </cell>
          <cell r="H1395">
            <v>92</v>
          </cell>
          <cell r="I1395">
            <v>44651</v>
          </cell>
          <cell r="J1395">
            <v>44781</v>
          </cell>
          <cell r="K1395" t="str">
            <v>Kurunchi</v>
          </cell>
          <cell r="M1395">
            <v>0.76111111111111107</v>
          </cell>
          <cell r="N1395">
            <v>0.9</v>
          </cell>
          <cell r="O1395">
            <v>0.9050125</v>
          </cell>
          <cell r="R1395" t="str">
            <v>YES</v>
          </cell>
        </row>
        <row r="1396">
          <cell r="A1396">
            <v>1250402</v>
          </cell>
          <cell r="B1396">
            <v>1250402</v>
          </cell>
          <cell r="C1396" t="str">
            <v>Undergoing</v>
          </cell>
          <cell r="D1396" t="str">
            <v>Phase 2</v>
          </cell>
          <cell r="E1396" t="str">
            <v>Muskaan Mahajan</v>
          </cell>
          <cell r="F1396" t="str">
            <v>Batch 89 Java + Cloud AWS (M)</v>
          </cell>
          <cell r="G1396" t="str">
            <v>Wave 5</v>
          </cell>
          <cell r="H1396">
            <v>92</v>
          </cell>
          <cell r="I1396">
            <v>44670</v>
          </cell>
          <cell r="J1396">
            <v>44798</v>
          </cell>
          <cell r="K1396" t="str">
            <v>Sowmya</v>
          </cell>
          <cell r="L1396" t="str">
            <v>Sanjeev Gone</v>
          </cell>
          <cell r="M1396">
            <v>0.96774000000000004</v>
          </cell>
          <cell r="N1396">
            <v>0.94117647058823528</v>
          </cell>
        </row>
        <row r="1397">
          <cell r="A1397">
            <v>1233083</v>
          </cell>
          <cell r="B1397">
            <v>1233083</v>
          </cell>
          <cell r="C1397" t="str">
            <v>Undergoing</v>
          </cell>
          <cell r="D1397" t="str">
            <v>Phase 2</v>
          </cell>
          <cell r="E1397" t="str">
            <v>K SAI SANDEEP</v>
          </cell>
          <cell r="F1397" t="str">
            <v>Batch 77 Java + Cloud AWS (A)</v>
          </cell>
          <cell r="G1397" t="str">
            <v>Wave 3</v>
          </cell>
          <cell r="H1397">
            <v>92</v>
          </cell>
          <cell r="I1397">
            <v>44664</v>
          </cell>
          <cell r="J1397">
            <v>44792</v>
          </cell>
          <cell r="K1397" t="str">
            <v>Subbu</v>
          </cell>
          <cell r="M1397">
            <v>1</v>
          </cell>
          <cell r="N1397">
            <v>1</v>
          </cell>
          <cell r="R1397" t="str">
            <v>Yes</v>
          </cell>
          <cell r="T1397" t="str">
            <v>13th June</v>
          </cell>
          <cell r="U1397" t="str">
            <v>20th June</v>
          </cell>
        </row>
        <row r="1398">
          <cell r="A1398">
            <v>1286324</v>
          </cell>
          <cell r="B1398">
            <v>1286324</v>
          </cell>
          <cell r="C1398" t="str">
            <v>Undergoing</v>
          </cell>
          <cell r="D1398" t="str">
            <v>Phase 2</v>
          </cell>
          <cell r="E1398" t="str">
            <v>Alizar Farhan</v>
          </cell>
          <cell r="F1398" t="str">
            <v>Batch 79 Java FSD(M)</v>
          </cell>
          <cell r="G1398" t="str">
            <v>Wave 5</v>
          </cell>
          <cell r="H1398">
            <v>80</v>
          </cell>
          <cell r="I1398">
            <v>44669</v>
          </cell>
          <cell r="J1398">
            <v>44781</v>
          </cell>
          <cell r="K1398" t="str">
            <v xml:space="preserve"> Vaibhav </v>
          </cell>
          <cell r="M1398">
            <v>0.9375</v>
          </cell>
          <cell r="N1398">
            <v>1</v>
          </cell>
          <cell r="R1398" t="str">
            <v>Yes</v>
          </cell>
          <cell r="S1398" t="str">
            <v>CP</v>
          </cell>
          <cell r="T1398">
            <v>44810</v>
          </cell>
          <cell r="U1398" t="str">
            <v>17/06/2022</v>
          </cell>
        </row>
        <row r="1399">
          <cell r="A1399">
            <v>1364262</v>
          </cell>
          <cell r="B1399">
            <v>1364262</v>
          </cell>
          <cell r="C1399" t="str">
            <v>Undergoing</v>
          </cell>
          <cell r="D1399" t="str">
            <v>Phase 2</v>
          </cell>
          <cell r="E1399" t="str">
            <v>Pydi Kavya</v>
          </cell>
          <cell r="F1399" t="str">
            <v>Batch 58 .Net FSD(A)</v>
          </cell>
          <cell r="G1399" t="str">
            <v>Wave 1</v>
          </cell>
          <cell r="H1399">
            <v>80</v>
          </cell>
          <cell r="I1399">
            <v>44651</v>
          </cell>
          <cell r="J1399">
            <v>44763</v>
          </cell>
          <cell r="K1399" t="str">
            <v>Mangayarkarasi</v>
          </cell>
          <cell r="L1399" t="str">
            <v>Anilkumar</v>
          </cell>
          <cell r="M1399">
            <v>0.87222222222222223</v>
          </cell>
          <cell r="N1399">
            <v>0.96</v>
          </cell>
          <cell r="O1399">
            <v>0.84172916666666664</v>
          </cell>
          <cell r="R1399" t="str">
            <v>Yes</v>
          </cell>
        </row>
        <row r="1400">
          <cell r="A1400">
            <v>1540625</v>
          </cell>
          <cell r="B1400">
            <v>1540625</v>
          </cell>
          <cell r="C1400" t="str">
            <v>Undergoing</v>
          </cell>
          <cell r="D1400" t="str">
            <v>Phase 2</v>
          </cell>
          <cell r="E1400" t="str">
            <v>Sanjeev Kumar Gupta</v>
          </cell>
          <cell r="F1400" t="str">
            <v>Batch 94 Java FSD(A)</v>
          </cell>
          <cell r="G1400" t="str">
            <v>Wave 5</v>
          </cell>
          <cell r="H1400">
            <v>80</v>
          </cell>
          <cell r="I1400">
            <v>44670</v>
          </cell>
          <cell r="J1400">
            <v>44782</v>
          </cell>
          <cell r="K1400" t="str">
            <v>Vaibhav</v>
          </cell>
          <cell r="M1400">
            <v>0.89654999999999996</v>
          </cell>
          <cell r="N1400">
            <v>0.94444444444444442</v>
          </cell>
          <cell r="T1400">
            <v>44725</v>
          </cell>
          <cell r="U1400">
            <v>44731</v>
          </cell>
        </row>
        <row r="1401">
          <cell r="A1401">
            <v>1261025</v>
          </cell>
          <cell r="B1401">
            <v>1261025</v>
          </cell>
          <cell r="C1401" t="str">
            <v>Undergoing</v>
          </cell>
          <cell r="D1401" t="str">
            <v>Phase 2</v>
          </cell>
          <cell r="E1401" t="str">
            <v>sudhakar chowdary meka</v>
          </cell>
          <cell r="F1401" t="str">
            <v>Batch 66 Java FSD (E)</v>
          </cell>
          <cell r="G1401" t="str">
            <v>Wave 2</v>
          </cell>
          <cell r="H1401">
            <v>80</v>
          </cell>
          <cell r="I1401">
            <v>44657</v>
          </cell>
          <cell r="J1401">
            <v>44769</v>
          </cell>
          <cell r="K1401" t="str">
            <v>Vinay Dubey</v>
          </cell>
          <cell r="L1401" t="str">
            <v>Annu Sharma</v>
          </cell>
          <cell r="M1401">
            <v>0.58973999999999993</v>
          </cell>
          <cell r="N1401">
            <v>0.72413793103448276</v>
          </cell>
          <cell r="O1401">
            <v>0.91826649999999999</v>
          </cell>
        </row>
        <row r="1402">
          <cell r="A1402">
            <v>1688772</v>
          </cell>
          <cell r="B1402">
            <v>1688772</v>
          </cell>
          <cell r="C1402" t="str">
            <v>Undergoing</v>
          </cell>
          <cell r="D1402" t="str">
            <v>Phase 2</v>
          </cell>
          <cell r="E1402" t="str">
            <v>Sai Supraja Kollumalla</v>
          </cell>
          <cell r="F1402" t="str">
            <v>Batch 79 Java FSD(M)</v>
          </cell>
          <cell r="G1402" t="str">
            <v>Wave 5</v>
          </cell>
          <cell r="H1402">
            <v>80</v>
          </cell>
          <cell r="I1402">
            <v>44669</v>
          </cell>
          <cell r="J1402">
            <v>44781</v>
          </cell>
          <cell r="K1402" t="str">
            <v xml:space="preserve"> Vaibhav </v>
          </cell>
          <cell r="M1402">
            <v>0.625</v>
          </cell>
          <cell r="N1402">
            <v>0.61111111111111116</v>
          </cell>
          <cell r="R1402" t="str">
            <v>no</v>
          </cell>
          <cell r="S1402" t="str">
            <v>Java</v>
          </cell>
        </row>
        <row r="1403">
          <cell r="A1403">
            <v>1158124</v>
          </cell>
          <cell r="B1403">
            <v>1158124</v>
          </cell>
          <cell r="C1403" t="str">
            <v>Undergoing</v>
          </cell>
          <cell r="D1403" t="str">
            <v>Phase 2</v>
          </cell>
          <cell r="E1403" t="str">
            <v>Lakshmi Priyanka Dulam</v>
          </cell>
          <cell r="F1403" t="str">
            <v>Batch 66 Java FSD (E)</v>
          </cell>
          <cell r="G1403" t="str">
            <v>Wave 2</v>
          </cell>
          <cell r="H1403">
            <v>80</v>
          </cell>
          <cell r="I1403">
            <v>44657</v>
          </cell>
          <cell r="J1403">
            <v>44769</v>
          </cell>
          <cell r="K1403" t="str">
            <v>Vinay Dubey</v>
          </cell>
          <cell r="L1403" t="str">
            <v>Annu Sharma</v>
          </cell>
          <cell r="M1403">
            <v>0.89744000000000002</v>
          </cell>
          <cell r="N1403">
            <v>0.75862068965517238</v>
          </cell>
          <cell r="O1403">
            <v>0.92620969047619051</v>
          </cell>
          <cell r="R1403" t="str">
            <v>Yes</v>
          </cell>
          <cell r="T1403" t="str">
            <v>20-06-2022</v>
          </cell>
          <cell r="U1403" t="str">
            <v>27-06-2022</v>
          </cell>
        </row>
        <row r="1404">
          <cell r="A1404">
            <v>1491130</v>
          </cell>
          <cell r="B1404">
            <v>1491130</v>
          </cell>
          <cell r="C1404" t="str">
            <v>Undergoing</v>
          </cell>
          <cell r="D1404" t="str">
            <v>Phase 2</v>
          </cell>
          <cell r="E1404" t="str">
            <v>Geethika Pamarthi</v>
          </cell>
          <cell r="F1404" t="str">
            <v>Batch 69 Java + Cloud AWS (E)</v>
          </cell>
          <cell r="G1404" t="str">
            <v>Wave 2</v>
          </cell>
          <cell r="H1404">
            <v>92</v>
          </cell>
          <cell r="I1404">
            <v>44657</v>
          </cell>
          <cell r="J1404">
            <v>44785</v>
          </cell>
          <cell r="K1404" t="str">
            <v>Sandip Mohapatra</v>
          </cell>
          <cell r="L1404" t="str">
            <v>Annu Sharma</v>
          </cell>
          <cell r="M1404">
            <v>0.82051000000000007</v>
          </cell>
          <cell r="N1404">
            <v>0.88888888888888884</v>
          </cell>
          <cell r="O1404">
            <v>0.78157964285714288</v>
          </cell>
          <cell r="R1404" t="str">
            <v>yes</v>
          </cell>
        </row>
        <row r="1405">
          <cell r="A1405">
            <v>1159454</v>
          </cell>
          <cell r="B1405">
            <v>1159454</v>
          </cell>
          <cell r="C1405" t="str">
            <v>Undergoing</v>
          </cell>
          <cell r="D1405" t="str">
            <v>Phase 2</v>
          </cell>
          <cell r="E1405" t="str">
            <v>Mehboob Ali Z Khan</v>
          </cell>
          <cell r="F1405" t="str">
            <v>Batch 71 Java FSD (A)</v>
          </cell>
          <cell r="G1405" t="str">
            <v>Wave 2</v>
          </cell>
          <cell r="H1405">
            <v>80</v>
          </cell>
          <cell r="I1405">
            <v>44657</v>
          </cell>
          <cell r="J1405">
            <v>44769</v>
          </cell>
          <cell r="K1405" t="str">
            <v>Suprabhat</v>
          </cell>
          <cell r="L1405" t="str">
            <v>Farha</v>
          </cell>
          <cell r="M1405">
            <v>0.84848000000000001</v>
          </cell>
          <cell r="N1405">
            <v>0.75862068965517238</v>
          </cell>
          <cell r="O1405">
            <v>0.8712093809523811</v>
          </cell>
        </row>
        <row r="1406">
          <cell r="A1406">
            <v>1478155</v>
          </cell>
          <cell r="B1406">
            <v>1478155</v>
          </cell>
          <cell r="C1406" t="str">
            <v>Undergoing</v>
          </cell>
          <cell r="D1406" t="str">
            <v>Phase 2</v>
          </cell>
          <cell r="E1406" t="str">
            <v>Amit Kumar</v>
          </cell>
          <cell r="F1406" t="str">
            <v>Batch 67 Java FSD (E)</v>
          </cell>
          <cell r="G1406" t="str">
            <v>Wave 2</v>
          </cell>
          <cell r="H1406">
            <v>80</v>
          </cell>
          <cell r="I1406">
            <v>44657</v>
          </cell>
          <cell r="J1406">
            <v>44769</v>
          </cell>
          <cell r="K1406" t="str">
            <v>Madhu</v>
          </cell>
          <cell r="M1406">
            <v>1</v>
          </cell>
          <cell r="N1406">
            <v>0.75862068965517238</v>
          </cell>
          <cell r="O1406">
            <v>0.94420000000000004</v>
          </cell>
        </row>
        <row r="1407">
          <cell r="A1407">
            <v>1140832</v>
          </cell>
          <cell r="B1407">
            <v>1140832</v>
          </cell>
          <cell r="C1407" t="str">
            <v>Undergoing</v>
          </cell>
          <cell r="D1407" t="str">
            <v>Phase 2</v>
          </cell>
          <cell r="E1407" t="str">
            <v>sumanth BILLA</v>
          </cell>
          <cell r="F1407" t="str">
            <v>Batch 78 MERN (M)</v>
          </cell>
          <cell r="G1407" t="str">
            <v>Wave 3</v>
          </cell>
          <cell r="H1407">
            <v>80</v>
          </cell>
          <cell r="I1407">
            <v>44664</v>
          </cell>
          <cell r="J1407">
            <v>44776</v>
          </cell>
          <cell r="K1407" t="str">
            <v>Dinesh</v>
          </cell>
          <cell r="M1407">
            <v>0.97058999999999995</v>
          </cell>
          <cell r="N1407">
            <v>0.88888888888888884</v>
          </cell>
          <cell r="R1407" t="str">
            <v>YES</v>
          </cell>
          <cell r="S1407" t="str">
            <v>REACT,ADV REACT</v>
          </cell>
          <cell r="T1407" t="str">
            <v>COMPLETED</v>
          </cell>
          <cell r="U1407" t="str">
            <v>COMPLETED</v>
          </cell>
        </row>
        <row r="1408">
          <cell r="A1408">
            <v>1491137</v>
          </cell>
          <cell r="B1408">
            <v>1491137</v>
          </cell>
          <cell r="C1408" t="str">
            <v>Undergoing</v>
          </cell>
          <cell r="D1408" t="str">
            <v>Phase 2</v>
          </cell>
          <cell r="E1408" t="str">
            <v>Nama Shirisha</v>
          </cell>
          <cell r="F1408" t="str">
            <v>Batch 92 Java + Cloud AWS (E)</v>
          </cell>
          <cell r="G1408" t="str">
            <v>Wave 5</v>
          </cell>
          <cell r="H1408">
            <v>92</v>
          </cell>
          <cell r="I1408">
            <v>44670</v>
          </cell>
          <cell r="J1408">
            <v>44798</v>
          </cell>
          <cell r="K1408" t="str">
            <v>Ashutosh</v>
          </cell>
          <cell r="L1408" t="str">
            <v xml:space="preserve">Vaibhav </v>
          </cell>
          <cell r="M1408">
            <v>0.9</v>
          </cell>
          <cell r="N1408">
            <v>0.94117647058823528</v>
          </cell>
        </row>
        <row r="1409">
          <cell r="A1409">
            <v>1552612</v>
          </cell>
          <cell r="B1409">
            <v>1552612</v>
          </cell>
          <cell r="C1409" t="str">
            <v>Undergoing</v>
          </cell>
          <cell r="D1409" t="str">
            <v>Phase 2</v>
          </cell>
          <cell r="E1409" t="str">
            <v>Satya Surya Tej Maddila</v>
          </cell>
          <cell r="F1409" t="str">
            <v>Batch 79 Java FSD(M)</v>
          </cell>
          <cell r="G1409" t="str">
            <v>Wave 5</v>
          </cell>
          <cell r="H1409">
            <v>80</v>
          </cell>
          <cell r="I1409">
            <v>44669</v>
          </cell>
          <cell r="J1409">
            <v>44781</v>
          </cell>
          <cell r="K1409" t="str">
            <v xml:space="preserve"> Vaibhav </v>
          </cell>
          <cell r="M1409">
            <v>0.9375</v>
          </cell>
          <cell r="N1409">
            <v>0.88888888888888884</v>
          </cell>
          <cell r="R1409" t="str">
            <v>Yes</v>
          </cell>
        </row>
        <row r="1410">
          <cell r="A1410">
            <v>1460874</v>
          </cell>
          <cell r="B1410">
            <v>1460874</v>
          </cell>
          <cell r="C1410" t="str">
            <v>Undergoing</v>
          </cell>
          <cell r="D1410" t="str">
            <v>Phase 2</v>
          </cell>
          <cell r="E1410" t="str">
            <v>Shubham Bharat More</v>
          </cell>
          <cell r="F1410" t="str">
            <v>Batch 92 Java + Cloud AWS (E)</v>
          </cell>
          <cell r="G1410" t="str">
            <v>Wave 5</v>
          </cell>
          <cell r="H1410">
            <v>92</v>
          </cell>
          <cell r="I1410">
            <v>44670</v>
          </cell>
          <cell r="J1410">
            <v>44798</v>
          </cell>
          <cell r="K1410" t="str">
            <v>Ashutosh</v>
          </cell>
          <cell r="L1410" t="str">
            <v xml:space="preserve">Vaibhav </v>
          </cell>
          <cell r="M1410">
            <v>0.2</v>
          </cell>
          <cell r="N1410">
            <v>0.6470588235294118</v>
          </cell>
        </row>
        <row r="1411">
          <cell r="A1411">
            <v>1364273</v>
          </cell>
          <cell r="B1411">
            <v>1364273</v>
          </cell>
          <cell r="C1411" t="str">
            <v>Undergoing</v>
          </cell>
          <cell r="D1411" t="str">
            <v>Phase 2</v>
          </cell>
          <cell r="E1411" t="str">
            <v>Swapnil Virendra Yadav</v>
          </cell>
          <cell r="F1411" t="str">
            <v>Batch 94 Java FSD(A)</v>
          </cell>
          <cell r="G1411" t="str">
            <v>Wave 5</v>
          </cell>
          <cell r="H1411">
            <v>80</v>
          </cell>
          <cell r="I1411">
            <v>44670</v>
          </cell>
          <cell r="J1411">
            <v>44782</v>
          </cell>
          <cell r="K1411" t="str">
            <v>Vaibhav</v>
          </cell>
          <cell r="M1411">
            <v>0.89654999999999996</v>
          </cell>
          <cell r="N1411">
            <v>1</v>
          </cell>
          <cell r="T1411">
            <v>44720</v>
          </cell>
          <cell r="U1411">
            <v>44732</v>
          </cell>
        </row>
        <row r="1412">
          <cell r="A1412">
            <v>1589901</v>
          </cell>
          <cell r="B1412">
            <v>1589901</v>
          </cell>
          <cell r="C1412" t="str">
            <v>Undergoing</v>
          </cell>
          <cell r="D1412" t="str">
            <v>Phase 2</v>
          </cell>
          <cell r="E1412" t="str">
            <v>Veera Venkata Satya Harish Dasu</v>
          </cell>
          <cell r="F1412" t="str">
            <v>Batch 79 Java FSD(M)</v>
          </cell>
          <cell r="G1412" t="str">
            <v>Wave 5</v>
          </cell>
          <cell r="H1412">
            <v>80</v>
          </cell>
          <cell r="I1412">
            <v>44669</v>
          </cell>
          <cell r="J1412">
            <v>44781</v>
          </cell>
          <cell r="K1412" t="str">
            <v xml:space="preserve"> Vaibhav </v>
          </cell>
          <cell r="M1412">
            <v>1</v>
          </cell>
          <cell r="N1412">
            <v>1</v>
          </cell>
          <cell r="R1412" t="str">
            <v>Yes</v>
          </cell>
          <cell r="T1412">
            <v>44840</v>
          </cell>
          <cell r="U1412" t="str">
            <v>18/06/2022</v>
          </cell>
        </row>
        <row r="1413">
          <cell r="A1413">
            <v>1370950</v>
          </cell>
          <cell r="B1413">
            <v>1370950</v>
          </cell>
          <cell r="C1413" t="str">
            <v>Undergoing</v>
          </cell>
          <cell r="D1413" t="str">
            <v>Phase 2</v>
          </cell>
          <cell r="E1413" t="str">
            <v>Atulya Kumar</v>
          </cell>
          <cell r="F1413" t="str">
            <v>Batch 89 Java + Cloud AWS (M)</v>
          </cell>
          <cell r="G1413" t="str">
            <v>Wave 5</v>
          </cell>
          <cell r="H1413">
            <v>92</v>
          </cell>
          <cell r="I1413">
            <v>44670</v>
          </cell>
          <cell r="J1413">
            <v>44798</v>
          </cell>
          <cell r="K1413" t="str">
            <v>Sowmya</v>
          </cell>
          <cell r="L1413" t="str">
            <v>Sanjeev Gone</v>
          </cell>
          <cell r="M1413">
            <v>0.90322999999999998</v>
          </cell>
          <cell r="N1413">
            <v>0.88235294117647056</v>
          </cell>
        </row>
        <row r="1414">
          <cell r="A1414">
            <v>1401765</v>
          </cell>
          <cell r="B1414">
            <v>1401765</v>
          </cell>
          <cell r="C1414" t="str">
            <v>Undergoing</v>
          </cell>
          <cell r="D1414" t="str">
            <v>Phase 2</v>
          </cell>
          <cell r="E1414" t="str">
            <v>ABHISHT BINDAL</v>
          </cell>
          <cell r="F1414" t="str">
            <v>Batch 96 Java FSD (M)</v>
          </cell>
          <cell r="G1414" t="str">
            <v>Wave 7</v>
          </cell>
          <cell r="H1414">
            <v>80</v>
          </cell>
          <cell r="I1414">
            <v>44677</v>
          </cell>
          <cell r="J1414">
            <v>44789</v>
          </cell>
          <cell r="K1414" t="str">
            <v>Tarun</v>
          </cell>
          <cell r="L1414" t="str">
            <v xml:space="preserve">Vaibhav </v>
          </cell>
          <cell r="M1414">
            <v>0.84614999999999996</v>
          </cell>
          <cell r="N1414">
            <v>0</v>
          </cell>
          <cell r="R1414" t="str">
            <v>yes</v>
          </cell>
          <cell r="S1414" t="str">
            <v>java, HTML, Javascripts</v>
          </cell>
          <cell r="T1414">
            <v>44840</v>
          </cell>
          <cell r="U1414" t="str">
            <v>13/06/2022</v>
          </cell>
        </row>
        <row r="1415">
          <cell r="A1415">
            <v>1472866</v>
          </cell>
          <cell r="B1415">
            <v>1472866</v>
          </cell>
          <cell r="C1415" t="str">
            <v>Undergoing</v>
          </cell>
          <cell r="D1415" t="str">
            <v>Phase 2</v>
          </cell>
          <cell r="E1415" t="str">
            <v>Ajay Kumar</v>
          </cell>
          <cell r="F1415" t="str">
            <v>Batch 96 Java FSD (M)</v>
          </cell>
          <cell r="G1415" t="str">
            <v>Wave 7</v>
          </cell>
          <cell r="H1415">
            <v>80</v>
          </cell>
          <cell r="I1415">
            <v>44677</v>
          </cell>
          <cell r="J1415">
            <v>44789</v>
          </cell>
          <cell r="K1415" t="str">
            <v>Tarun</v>
          </cell>
          <cell r="L1415" t="str">
            <v xml:space="preserve">Vaibhav </v>
          </cell>
          <cell r="M1415">
            <v>1</v>
          </cell>
          <cell r="N1415">
            <v>1</v>
          </cell>
          <cell r="R1415" t="str">
            <v>Yes</v>
          </cell>
        </row>
        <row r="1416">
          <cell r="A1416">
            <v>1158136</v>
          </cell>
          <cell r="B1416">
            <v>1158136</v>
          </cell>
          <cell r="C1416" t="str">
            <v>Undergoing</v>
          </cell>
          <cell r="D1416" t="str">
            <v>Phase 2</v>
          </cell>
          <cell r="E1416" t="str">
            <v>BANOTHU MOHAN</v>
          </cell>
          <cell r="F1416" t="str">
            <v>Batch 79 Java FSD(M)</v>
          </cell>
          <cell r="G1416" t="str">
            <v>Wave 5</v>
          </cell>
          <cell r="H1416">
            <v>80</v>
          </cell>
          <cell r="I1416">
            <v>44669</v>
          </cell>
          <cell r="J1416">
            <v>44781</v>
          </cell>
          <cell r="K1416" t="str">
            <v xml:space="preserve"> Vaibhav </v>
          </cell>
          <cell r="M1416">
            <v>0.625</v>
          </cell>
          <cell r="N1416">
            <v>0.94444444444444442</v>
          </cell>
          <cell r="R1416" t="str">
            <v>no</v>
          </cell>
          <cell r="S1416" t="str">
            <v>Java</v>
          </cell>
          <cell r="T1416" t="str">
            <v>16/05/2022</v>
          </cell>
          <cell r="U1416" t="str">
            <v>28/05/2022</v>
          </cell>
        </row>
        <row r="1417">
          <cell r="A1417">
            <v>1368635</v>
          </cell>
          <cell r="B1417">
            <v>1368635</v>
          </cell>
          <cell r="C1417" t="str">
            <v>Undergoing</v>
          </cell>
          <cell r="D1417" t="str">
            <v>Phase 2</v>
          </cell>
          <cell r="E1417" t="str">
            <v>Kavala Sarath Siva Chaitanya</v>
          </cell>
          <cell r="F1417" t="str">
            <v>Batch 71 Java FSD (A)</v>
          </cell>
          <cell r="G1417" t="str">
            <v>Wave 2</v>
          </cell>
          <cell r="H1417">
            <v>80</v>
          </cell>
          <cell r="I1417">
            <v>44657</v>
          </cell>
          <cell r="J1417">
            <v>44769</v>
          </cell>
          <cell r="K1417" t="str">
            <v>Suprabhat</v>
          </cell>
          <cell r="L1417" t="str">
            <v>Farha</v>
          </cell>
          <cell r="M1417">
            <v>0.81818000000000002</v>
          </cell>
          <cell r="N1417">
            <v>0.68965517241379315</v>
          </cell>
          <cell r="O1417">
            <v>0.9179235952380953</v>
          </cell>
        </row>
        <row r="1418">
          <cell r="A1418">
            <v>1192057</v>
          </cell>
          <cell r="B1418">
            <v>1192057</v>
          </cell>
          <cell r="C1418" t="str">
            <v>Undergoing</v>
          </cell>
          <cell r="D1418" t="str">
            <v>Phase 2</v>
          </cell>
          <cell r="E1418" t="str">
            <v>Sudhakar Arimela</v>
          </cell>
          <cell r="F1418" t="str">
            <v>Batch 69 Java + Cloud AWS (E)</v>
          </cell>
          <cell r="G1418" t="str">
            <v>Wave 2</v>
          </cell>
          <cell r="H1418">
            <v>92</v>
          </cell>
          <cell r="I1418">
            <v>44657</v>
          </cell>
          <cell r="J1418">
            <v>44785</v>
          </cell>
          <cell r="K1418" t="str">
            <v>Sandip Mohapatra</v>
          </cell>
          <cell r="L1418" t="str">
            <v>Annu Sharma</v>
          </cell>
          <cell r="M1418">
            <v>0.89744000000000002</v>
          </cell>
          <cell r="N1418">
            <v>0.22222222222222221</v>
          </cell>
          <cell r="O1418">
            <v>0.871174</v>
          </cell>
          <cell r="R1418" t="str">
            <v>yes</v>
          </cell>
        </row>
        <row r="1419">
          <cell r="A1419">
            <v>1276998</v>
          </cell>
          <cell r="B1419">
            <v>1276998</v>
          </cell>
          <cell r="C1419" t="str">
            <v>Undergoing</v>
          </cell>
          <cell r="D1419" t="str">
            <v>Phase 2</v>
          </cell>
          <cell r="E1419" t="str">
            <v>MANOJKUMAR BANDARU</v>
          </cell>
          <cell r="F1419" t="str">
            <v>Batch 96 Java FSD (M)</v>
          </cell>
          <cell r="G1419" t="str">
            <v>Wave 7</v>
          </cell>
          <cell r="H1419">
            <v>80</v>
          </cell>
          <cell r="I1419">
            <v>44677</v>
          </cell>
          <cell r="J1419">
            <v>44789</v>
          </cell>
          <cell r="K1419" t="str">
            <v>Tarun</v>
          </cell>
          <cell r="L1419" t="str">
            <v xml:space="preserve">Vaibhav </v>
          </cell>
          <cell r="M1419">
            <v>0.76922999999999997</v>
          </cell>
          <cell r="N1419">
            <v>1</v>
          </cell>
          <cell r="R1419" t="str">
            <v>yes</v>
          </cell>
        </row>
        <row r="1420">
          <cell r="A1420">
            <v>1552604</v>
          </cell>
          <cell r="B1420">
            <v>1552604</v>
          </cell>
          <cell r="C1420" t="str">
            <v>Undergoing</v>
          </cell>
          <cell r="D1420" t="str">
            <v>Phase 2</v>
          </cell>
          <cell r="E1420" t="str">
            <v>Revon sai Gajula</v>
          </cell>
          <cell r="F1420" t="str">
            <v>Batch 71 Java FSD (A)</v>
          </cell>
          <cell r="G1420" t="str">
            <v>Wave 2</v>
          </cell>
          <cell r="H1420">
            <v>80</v>
          </cell>
          <cell r="I1420">
            <v>44657</v>
          </cell>
          <cell r="J1420">
            <v>44769</v>
          </cell>
          <cell r="K1420" t="str">
            <v>Suprabhat</v>
          </cell>
          <cell r="L1420" t="str">
            <v>Farha</v>
          </cell>
          <cell r="M1420">
            <v>0.69696999999999998</v>
          </cell>
          <cell r="N1420">
            <v>0.41379310344827586</v>
          </cell>
          <cell r="O1420">
            <v>0.91509047619047623</v>
          </cell>
        </row>
        <row r="1421">
          <cell r="A1421">
            <v>1180071</v>
          </cell>
          <cell r="B1421">
            <v>1180071</v>
          </cell>
          <cell r="C1421" t="str">
            <v>Undergoing</v>
          </cell>
          <cell r="D1421" t="str">
            <v>Phase 2</v>
          </cell>
          <cell r="E1421" t="str">
            <v>Shrikant Vishnu Ghavate</v>
          </cell>
          <cell r="F1421" t="str">
            <v>Batch 92 Java + Cloud AWS (E)</v>
          </cell>
          <cell r="G1421" t="str">
            <v>Wave 5</v>
          </cell>
          <cell r="H1421">
            <v>92</v>
          </cell>
          <cell r="I1421">
            <v>44670</v>
          </cell>
          <cell r="J1421">
            <v>44798</v>
          </cell>
          <cell r="K1421" t="str">
            <v>Ashutosh</v>
          </cell>
          <cell r="L1421" t="str">
            <v xml:space="preserve">Vaibhav </v>
          </cell>
          <cell r="M1421">
            <v>0.43332999999999999</v>
          </cell>
          <cell r="N1421">
            <v>0.35294117647058826</v>
          </cell>
        </row>
        <row r="1422">
          <cell r="A1422">
            <v>1553932</v>
          </cell>
          <cell r="B1422">
            <v>1553932</v>
          </cell>
          <cell r="C1422" t="str">
            <v>Undergoing</v>
          </cell>
          <cell r="D1422" t="str">
            <v>Phase 2</v>
          </cell>
          <cell r="E1422" t="str">
            <v>SANDEEP</v>
          </cell>
          <cell r="F1422" t="str">
            <v>Batch 60 Cloud Azure (M)</v>
          </cell>
          <cell r="G1422" t="str">
            <v>Wave 1</v>
          </cell>
          <cell r="H1422">
            <v>92</v>
          </cell>
          <cell r="I1422">
            <v>44651</v>
          </cell>
          <cell r="J1422">
            <v>44781</v>
          </cell>
          <cell r="K1422" t="str">
            <v>Kurunchi</v>
          </cell>
          <cell r="M1422">
            <v>0.6166666666666667</v>
          </cell>
          <cell r="N1422">
            <v>0.5</v>
          </cell>
          <cell r="O1422">
            <v>0.87468750000000006</v>
          </cell>
          <cell r="R1422" t="str">
            <v>YES</v>
          </cell>
        </row>
        <row r="1423">
          <cell r="A1423">
            <v>1553930</v>
          </cell>
          <cell r="B1423">
            <v>1553930</v>
          </cell>
          <cell r="C1423" t="str">
            <v>Undergoing</v>
          </cell>
          <cell r="D1423" t="str">
            <v>Phase 2</v>
          </cell>
          <cell r="E1423" t="str">
            <v>Sruthi Rachuri</v>
          </cell>
          <cell r="F1423" t="str">
            <v>Batch 89 Java + Cloud AWS (M)</v>
          </cell>
          <cell r="G1423" t="str">
            <v>Wave 5</v>
          </cell>
          <cell r="H1423">
            <v>92</v>
          </cell>
          <cell r="I1423">
            <v>44670</v>
          </cell>
          <cell r="J1423">
            <v>44798</v>
          </cell>
          <cell r="K1423" t="str">
            <v>Sowmya</v>
          </cell>
          <cell r="L1423" t="str">
            <v>Sanjeev Gone</v>
          </cell>
          <cell r="M1423">
            <v>0.93547999999999998</v>
          </cell>
          <cell r="N1423">
            <v>0.94117647058823528</v>
          </cell>
        </row>
        <row r="1424">
          <cell r="A1424">
            <v>1408398</v>
          </cell>
          <cell r="B1424">
            <v>1408398</v>
          </cell>
          <cell r="C1424" t="str">
            <v>Undergoing</v>
          </cell>
          <cell r="D1424" t="str">
            <v>Phase 2</v>
          </cell>
          <cell r="E1424" t="str">
            <v>Grandhi Avinash</v>
          </cell>
          <cell r="F1424" t="str">
            <v>Batch 61 Cloud Azure (A)</v>
          </cell>
          <cell r="G1424" t="str">
            <v>Wave 1</v>
          </cell>
          <cell r="H1424">
            <v>92</v>
          </cell>
          <cell r="I1424">
            <v>44651</v>
          </cell>
          <cell r="J1424">
            <v>44781</v>
          </cell>
          <cell r="K1424" t="str">
            <v>Kurunchi</v>
          </cell>
          <cell r="M1424">
            <v>0.82777777777777783</v>
          </cell>
          <cell r="N1424">
            <v>0.8</v>
          </cell>
          <cell r="O1424">
            <v>0.9413125</v>
          </cell>
          <cell r="R1424" t="str">
            <v>Yes</v>
          </cell>
        </row>
        <row r="1425">
          <cell r="A1425">
            <v>1651489</v>
          </cell>
          <cell r="B1425">
            <v>1651489</v>
          </cell>
          <cell r="C1425" t="str">
            <v>Undergoing</v>
          </cell>
          <cell r="D1425" t="str">
            <v>Phase 2</v>
          </cell>
          <cell r="E1425" t="str">
            <v>sarath chandra navuluri</v>
          </cell>
          <cell r="F1425" t="str">
            <v>Batch 61 Cloud Azure (A)</v>
          </cell>
          <cell r="G1425" t="str">
            <v>Wave 1</v>
          </cell>
          <cell r="H1425">
            <v>92</v>
          </cell>
          <cell r="I1425">
            <v>44651</v>
          </cell>
          <cell r="J1425">
            <v>44781</v>
          </cell>
          <cell r="K1425" t="str">
            <v>Kurunchi</v>
          </cell>
          <cell r="M1425">
            <v>0.77222222222222214</v>
          </cell>
          <cell r="N1425">
            <v>0.9</v>
          </cell>
          <cell r="O1425">
            <v>0.7584375000000001</v>
          </cell>
          <cell r="R1425" t="str">
            <v>Yes</v>
          </cell>
        </row>
        <row r="1426">
          <cell r="A1426">
            <v>1236052</v>
          </cell>
          <cell r="B1426">
            <v>1236052</v>
          </cell>
          <cell r="C1426" t="str">
            <v>Undergoing</v>
          </cell>
          <cell r="D1426" t="str">
            <v>Phase 2</v>
          </cell>
          <cell r="E1426" t="str">
            <v>Sathya sai kumar Sarvasuddi</v>
          </cell>
          <cell r="F1426" t="str">
            <v>Batch 66 Java FSD (E)</v>
          </cell>
          <cell r="G1426" t="str">
            <v>Wave 2</v>
          </cell>
          <cell r="H1426">
            <v>80</v>
          </cell>
          <cell r="I1426">
            <v>44657</v>
          </cell>
          <cell r="J1426">
            <v>44769</v>
          </cell>
          <cell r="K1426" t="str">
            <v>Vinay Dubey</v>
          </cell>
          <cell r="L1426" t="str">
            <v>Annu Sharma</v>
          </cell>
          <cell r="M1426">
            <v>0.30768999999999996</v>
          </cell>
          <cell r="N1426">
            <v>0.34482758620689657</v>
          </cell>
          <cell r="O1426" t="str">
            <v>Absent</v>
          </cell>
          <cell r="S1426" t="str">
            <v>JAVA</v>
          </cell>
          <cell r="T1426" t="str">
            <v>13-06-2022</v>
          </cell>
          <cell r="U1426" t="str">
            <v>20-06-2022</v>
          </cell>
        </row>
        <row r="1427">
          <cell r="A1427">
            <v>1180079</v>
          </cell>
          <cell r="B1427">
            <v>1180079</v>
          </cell>
          <cell r="C1427" t="str">
            <v>Undergoing</v>
          </cell>
          <cell r="D1427" t="str">
            <v>Phase 2</v>
          </cell>
          <cell r="E1427" t="str">
            <v>AGAM SUNIL BOHRA</v>
          </cell>
          <cell r="F1427" t="str">
            <v>Batch 55 Java FSD (E)</v>
          </cell>
          <cell r="G1427" t="str">
            <v>Wave 2</v>
          </cell>
          <cell r="H1427">
            <v>80</v>
          </cell>
          <cell r="I1427">
            <v>44657</v>
          </cell>
          <cell r="J1427">
            <v>44769</v>
          </cell>
          <cell r="K1427" t="str">
            <v>Sathish G</v>
          </cell>
          <cell r="M1427">
            <v>0.73683999999999994</v>
          </cell>
          <cell r="N1427">
            <v>0.55172413793103448</v>
          </cell>
          <cell r="O1427">
            <v>0.92396173809523818</v>
          </cell>
          <cell r="R1427" t="str">
            <v>No</v>
          </cell>
          <cell r="S1427" t="str">
            <v>Angular</v>
          </cell>
        </row>
        <row r="1428">
          <cell r="A1428">
            <v>1565948</v>
          </cell>
          <cell r="B1428">
            <v>1565948</v>
          </cell>
          <cell r="C1428" t="str">
            <v>Undergoing</v>
          </cell>
          <cell r="D1428" t="str">
            <v>Phase 2</v>
          </cell>
          <cell r="E1428" t="str">
            <v>Chandrashekhar Karlatti</v>
          </cell>
          <cell r="F1428" t="str">
            <v>Batch 55 Java FSD (E)</v>
          </cell>
          <cell r="G1428" t="str">
            <v>Wave 2</v>
          </cell>
          <cell r="H1428">
            <v>80</v>
          </cell>
          <cell r="I1428">
            <v>44657</v>
          </cell>
          <cell r="J1428">
            <v>44769</v>
          </cell>
          <cell r="K1428" t="str">
            <v>Sathish G</v>
          </cell>
          <cell r="M1428">
            <v>0.84211000000000003</v>
          </cell>
          <cell r="N1428">
            <v>0.44827586206896552</v>
          </cell>
          <cell r="O1428">
            <v>0.86750492857142858</v>
          </cell>
          <cell r="R1428" t="str">
            <v>No</v>
          </cell>
          <cell r="S1428" t="str">
            <v>Java / Angular</v>
          </cell>
        </row>
        <row r="1429">
          <cell r="A1429">
            <v>1184437</v>
          </cell>
          <cell r="B1429">
            <v>1184437</v>
          </cell>
          <cell r="C1429" t="str">
            <v>Undergoing</v>
          </cell>
          <cell r="D1429" t="str">
            <v>Phase 2</v>
          </cell>
          <cell r="E1429" t="str">
            <v>Sharwary Vijay Zade</v>
          </cell>
          <cell r="F1429" t="str">
            <v>Batch 77 Java + Cloud AWS (A)</v>
          </cell>
          <cell r="G1429" t="str">
            <v>Wave 3</v>
          </cell>
          <cell r="H1429">
            <v>92</v>
          </cell>
          <cell r="I1429">
            <v>44664</v>
          </cell>
          <cell r="J1429">
            <v>44792</v>
          </cell>
          <cell r="K1429" t="str">
            <v>Subbu</v>
          </cell>
          <cell r="M1429">
            <v>0.73529</v>
          </cell>
          <cell r="N1429">
            <v>0.95454545454545459</v>
          </cell>
          <cell r="R1429" t="str">
            <v>Yes</v>
          </cell>
        </row>
        <row r="1430">
          <cell r="A1430">
            <v>1501006</v>
          </cell>
          <cell r="B1430">
            <v>1501006</v>
          </cell>
          <cell r="C1430" t="str">
            <v>Undergoing</v>
          </cell>
          <cell r="D1430" t="str">
            <v>Phase 2</v>
          </cell>
          <cell r="E1430" t="str">
            <v>suraj jha</v>
          </cell>
          <cell r="F1430" t="str">
            <v>Batch 103 MERN(E)</v>
          </cell>
          <cell r="G1430" t="str">
            <v>Wave 7</v>
          </cell>
          <cell r="H1430">
            <v>80</v>
          </cell>
          <cell r="I1430">
            <v>44677</v>
          </cell>
          <cell r="J1430">
            <v>44789</v>
          </cell>
          <cell r="K1430" t="str">
            <v>Dhinesh</v>
          </cell>
          <cell r="M1430">
            <v>0.92308000000000012</v>
          </cell>
          <cell r="N1430">
            <v>0.18181818181818182</v>
          </cell>
        </row>
        <row r="1431">
          <cell r="A1431">
            <v>1118932</v>
          </cell>
          <cell r="B1431">
            <v>1118932</v>
          </cell>
          <cell r="C1431" t="str">
            <v>Undergoing</v>
          </cell>
          <cell r="D1431" t="str">
            <v>Phase 2</v>
          </cell>
          <cell r="E1431" t="str">
            <v>ANUBHAV SHARMA</v>
          </cell>
          <cell r="F1431" t="str">
            <v>Batch 95 MERN (M)</v>
          </cell>
          <cell r="G1431" t="str">
            <v>Wave 7</v>
          </cell>
          <cell r="H1431">
            <v>80</v>
          </cell>
          <cell r="I1431">
            <v>44677</v>
          </cell>
          <cell r="J1431">
            <v>44789</v>
          </cell>
          <cell r="K1431" t="str">
            <v>Parshad Joshi</v>
          </cell>
          <cell r="M1431">
            <v>0.69230999999999998</v>
          </cell>
          <cell r="N1431">
            <v>0.82352941176470584</v>
          </cell>
          <cell r="R1431" t="str">
            <v>yes</v>
          </cell>
        </row>
        <row r="1432">
          <cell r="A1432">
            <v>1755110</v>
          </cell>
          <cell r="B1432">
            <v>1755110</v>
          </cell>
          <cell r="C1432" t="str">
            <v>Undergoing</v>
          </cell>
          <cell r="D1432" t="str">
            <v>Phase 2</v>
          </cell>
          <cell r="E1432" t="str">
            <v>AISHWARYA KUMAR MAGDUM</v>
          </cell>
          <cell r="F1432" t="str">
            <v>Batch 83 Cloud Azure( E)</v>
          </cell>
          <cell r="G1432" t="str">
            <v>Wave 3</v>
          </cell>
          <cell r="H1432">
            <v>92</v>
          </cell>
          <cell r="I1432">
            <v>44664</v>
          </cell>
          <cell r="J1432">
            <v>44792</v>
          </cell>
          <cell r="K1432" t="str">
            <v>Vikram</v>
          </cell>
          <cell r="M1432">
            <v>0.93571428571428572</v>
          </cell>
          <cell r="N1432">
            <v>0.2</v>
          </cell>
          <cell r="R1432" t="str">
            <v>Yes</v>
          </cell>
          <cell r="T1432">
            <v>44658</v>
          </cell>
          <cell r="U1432" t="str">
            <v>20-07-22</v>
          </cell>
        </row>
        <row r="1433">
          <cell r="A1433">
            <v>1240114</v>
          </cell>
          <cell r="B1433">
            <v>1240114</v>
          </cell>
          <cell r="C1433" t="str">
            <v>Undergoing</v>
          </cell>
          <cell r="D1433" t="str">
            <v>Phase 2</v>
          </cell>
          <cell r="E1433" t="str">
            <v>sumanth gouda</v>
          </cell>
          <cell r="F1433" t="str">
            <v>Batch 57 .Net FSD(M)</v>
          </cell>
          <cell r="G1433" t="str">
            <v>Wave 1</v>
          </cell>
          <cell r="H1433">
            <v>80</v>
          </cell>
          <cell r="I1433">
            <v>44651</v>
          </cell>
          <cell r="J1433">
            <v>44763</v>
          </cell>
          <cell r="K1433" t="str">
            <v>Vijaya</v>
          </cell>
          <cell r="L1433" t="str">
            <v>Anilkumar</v>
          </cell>
          <cell r="M1433">
            <v>1</v>
          </cell>
          <cell r="N1433">
            <v>0.76</v>
          </cell>
          <cell r="O1433">
            <v>0.81495555555555566</v>
          </cell>
          <cell r="R1433" t="str">
            <v>No</v>
          </cell>
        </row>
        <row r="1434">
          <cell r="A1434">
            <v>1102595</v>
          </cell>
          <cell r="B1434">
            <v>1102595</v>
          </cell>
          <cell r="C1434" t="str">
            <v>Undergoing</v>
          </cell>
          <cell r="D1434" t="str">
            <v>Phase 2</v>
          </cell>
          <cell r="E1434" t="str">
            <v>MUTHYALA KAMAL REDDY</v>
          </cell>
          <cell r="F1434" t="str">
            <v>Batch 61 Cloud Azure (A)</v>
          </cell>
          <cell r="G1434" t="str">
            <v>Wave 1</v>
          </cell>
          <cell r="H1434">
            <v>92</v>
          </cell>
          <cell r="I1434">
            <v>44651</v>
          </cell>
          <cell r="J1434">
            <v>44781</v>
          </cell>
          <cell r="K1434" t="str">
            <v>Kurunchi</v>
          </cell>
          <cell r="M1434">
            <v>0.95555555555555549</v>
          </cell>
          <cell r="N1434">
            <v>1</v>
          </cell>
          <cell r="O1434">
            <v>0.60634999999999994</v>
          </cell>
          <cell r="R1434" t="str">
            <v>Yes</v>
          </cell>
        </row>
        <row r="1435">
          <cell r="A1435">
            <v>1369941</v>
          </cell>
          <cell r="B1435">
            <v>1369941</v>
          </cell>
          <cell r="C1435" t="str">
            <v>Undergoing</v>
          </cell>
          <cell r="D1435" t="str">
            <v>Phase 2</v>
          </cell>
          <cell r="E1435" t="str">
            <v>Manoj Kumar Kosuri</v>
          </cell>
          <cell r="F1435" t="str">
            <v>Batch 69 Java + Cloud AWS (E)</v>
          </cell>
          <cell r="G1435" t="str">
            <v>Wave 2</v>
          </cell>
          <cell r="H1435">
            <v>92</v>
          </cell>
          <cell r="I1435">
            <v>44657</v>
          </cell>
          <cell r="J1435">
            <v>44785</v>
          </cell>
          <cell r="K1435" t="str">
            <v>Sandip Mohapatra</v>
          </cell>
          <cell r="L1435" t="str">
            <v>Annu Sharma</v>
          </cell>
          <cell r="M1435">
            <v>0.97436000000000011</v>
          </cell>
          <cell r="N1435">
            <v>0.92592592592592593</v>
          </cell>
          <cell r="O1435">
            <v>0.93602509523809529</v>
          </cell>
          <cell r="R1435" t="str">
            <v>yes</v>
          </cell>
        </row>
        <row r="1436">
          <cell r="A1436">
            <v>1090120</v>
          </cell>
          <cell r="B1436">
            <v>1090120</v>
          </cell>
          <cell r="C1436" t="str">
            <v>Undergoing</v>
          </cell>
          <cell r="D1436" t="str">
            <v>Phase 2</v>
          </cell>
          <cell r="E1436" t="str">
            <v>Apurwa Singh</v>
          </cell>
          <cell r="F1436" t="str">
            <v>Batch 55 Java FSD (E)</v>
          </cell>
          <cell r="G1436" t="str">
            <v>Wave 2</v>
          </cell>
          <cell r="H1436">
            <v>80</v>
          </cell>
          <cell r="I1436">
            <v>44657</v>
          </cell>
          <cell r="J1436">
            <v>44769</v>
          </cell>
          <cell r="K1436" t="str">
            <v>Sathish G</v>
          </cell>
          <cell r="M1436">
            <v>0.88888999999999996</v>
          </cell>
          <cell r="N1436">
            <v>0.89655172413793105</v>
          </cell>
          <cell r="O1436">
            <v>0.94425700000000001</v>
          </cell>
          <cell r="R1436" t="str">
            <v>Yes</v>
          </cell>
          <cell r="T1436">
            <v>44748</v>
          </cell>
          <cell r="U1436">
            <v>44871</v>
          </cell>
        </row>
        <row r="1437">
          <cell r="A1437">
            <v>1537004</v>
          </cell>
          <cell r="B1437">
            <v>1537004</v>
          </cell>
          <cell r="C1437" t="str">
            <v>Undergoing</v>
          </cell>
          <cell r="D1437" t="str">
            <v>Phase 2</v>
          </cell>
          <cell r="E1437" t="str">
            <v>Pininti Sravani Reddy</v>
          </cell>
          <cell r="F1437" t="str">
            <v>Batch 89 Java + Cloud AWS (M)</v>
          </cell>
          <cell r="G1437" t="str">
            <v>Wave 5</v>
          </cell>
          <cell r="H1437">
            <v>92</v>
          </cell>
          <cell r="I1437">
            <v>44670</v>
          </cell>
          <cell r="J1437">
            <v>44798</v>
          </cell>
          <cell r="K1437" t="str">
            <v>Sowmya</v>
          </cell>
          <cell r="L1437" t="str">
            <v>Sanjeev Gone</v>
          </cell>
          <cell r="M1437">
            <v>0.93547999999999998</v>
          </cell>
          <cell r="N1437">
            <v>0.94117647058823528</v>
          </cell>
        </row>
        <row r="1438">
          <cell r="A1438">
            <v>1159444</v>
          </cell>
          <cell r="B1438">
            <v>1159444</v>
          </cell>
          <cell r="C1438" t="str">
            <v>Undergoing</v>
          </cell>
          <cell r="D1438" t="str">
            <v>Phase 2</v>
          </cell>
          <cell r="E1438" t="str">
            <v>Shreshta Alla</v>
          </cell>
          <cell r="F1438" t="str">
            <v>Batch 89 Java + Cloud AWS (M)</v>
          </cell>
          <cell r="G1438" t="str">
            <v>Wave 5</v>
          </cell>
          <cell r="H1438">
            <v>92</v>
          </cell>
          <cell r="I1438">
            <v>44670</v>
          </cell>
          <cell r="J1438">
            <v>44798</v>
          </cell>
          <cell r="K1438" t="str">
            <v>Sowmya</v>
          </cell>
          <cell r="L1438" t="str">
            <v>Sanjeev Gone</v>
          </cell>
          <cell r="M1438">
            <v>0.3871</v>
          </cell>
          <cell r="N1438">
            <v>5.8823529411764705E-2</v>
          </cell>
        </row>
        <row r="1439">
          <cell r="A1439">
            <v>1434688</v>
          </cell>
          <cell r="B1439">
            <v>1434688</v>
          </cell>
          <cell r="C1439" t="str">
            <v>Undergoing</v>
          </cell>
          <cell r="D1439" t="str">
            <v>Phase 2</v>
          </cell>
          <cell r="E1439" t="str">
            <v>GOPI KUMAR KOLLA</v>
          </cell>
          <cell r="F1439" t="str">
            <v>Batch 89 Java + Cloud AWS (M)</v>
          </cell>
          <cell r="G1439" t="str">
            <v>Wave 5</v>
          </cell>
          <cell r="H1439">
            <v>92</v>
          </cell>
          <cell r="I1439">
            <v>44670</v>
          </cell>
          <cell r="J1439">
            <v>44798</v>
          </cell>
          <cell r="K1439" t="str">
            <v>Sowmya</v>
          </cell>
          <cell r="L1439" t="str">
            <v>Sanjeev Gone</v>
          </cell>
          <cell r="M1439">
            <v>1</v>
          </cell>
          <cell r="N1439">
            <v>0.94117647058823528</v>
          </cell>
        </row>
        <row r="1440">
          <cell r="A1440">
            <v>1492479</v>
          </cell>
          <cell r="B1440">
            <v>1492479</v>
          </cell>
          <cell r="C1440" t="str">
            <v>Undergoing</v>
          </cell>
          <cell r="D1440" t="str">
            <v>Phase 2</v>
          </cell>
          <cell r="E1440" t="str">
            <v>Amit Kumar Pattnaik</v>
          </cell>
          <cell r="F1440" t="str">
            <v>Batch 94 Java FSD(A)</v>
          </cell>
          <cell r="G1440" t="str">
            <v>Wave 5</v>
          </cell>
          <cell r="H1440">
            <v>80</v>
          </cell>
          <cell r="I1440">
            <v>44670</v>
          </cell>
          <cell r="J1440">
            <v>44782</v>
          </cell>
          <cell r="K1440" t="str">
            <v>Vaibhav</v>
          </cell>
          <cell r="M1440">
            <v>1</v>
          </cell>
          <cell r="N1440">
            <v>1</v>
          </cell>
        </row>
        <row r="1441">
          <cell r="A1441">
            <v>1553958</v>
          </cell>
          <cell r="B1441">
            <v>1553958</v>
          </cell>
          <cell r="C1441" t="str">
            <v>Undergoing</v>
          </cell>
          <cell r="D1441" t="str">
            <v>Phase 2</v>
          </cell>
          <cell r="E1441" t="str">
            <v>Vishal Verma</v>
          </cell>
          <cell r="F1441" t="str">
            <v>Batch 94 Java FSD(A)</v>
          </cell>
          <cell r="G1441" t="str">
            <v>Wave 5</v>
          </cell>
          <cell r="H1441">
            <v>80</v>
          </cell>
          <cell r="I1441">
            <v>44670</v>
          </cell>
          <cell r="J1441">
            <v>44782</v>
          </cell>
          <cell r="K1441" t="str">
            <v>Vaibhav</v>
          </cell>
          <cell r="M1441">
            <v>0.89654999999999996</v>
          </cell>
          <cell r="N1441">
            <v>1</v>
          </cell>
          <cell r="T1441">
            <v>44719</v>
          </cell>
          <cell r="U1441">
            <v>44723</v>
          </cell>
        </row>
        <row r="1442">
          <cell r="A1442">
            <v>1446658</v>
          </cell>
          <cell r="B1442">
            <v>1446658</v>
          </cell>
          <cell r="C1442" t="str">
            <v>Undergoing</v>
          </cell>
          <cell r="D1442" t="str">
            <v>Phase 2</v>
          </cell>
          <cell r="E1442" t="str">
            <v>Kundiri Sai Sunil</v>
          </cell>
          <cell r="F1442" t="str">
            <v>Batch 96 Java FSD (M)</v>
          </cell>
          <cell r="G1442" t="str">
            <v>Wave 7</v>
          </cell>
          <cell r="H1442">
            <v>80</v>
          </cell>
          <cell r="I1442">
            <v>44677</v>
          </cell>
          <cell r="J1442">
            <v>44789</v>
          </cell>
          <cell r="K1442" t="str">
            <v>Tarun</v>
          </cell>
          <cell r="L1442" t="str">
            <v xml:space="preserve">Vaibhav </v>
          </cell>
          <cell r="M1442">
            <v>0.80769000000000002</v>
          </cell>
          <cell r="N1442">
            <v>0.84615384615384615</v>
          </cell>
          <cell r="R1442" t="str">
            <v>yes</v>
          </cell>
        </row>
        <row r="1443">
          <cell r="A1443">
            <v>1240120</v>
          </cell>
          <cell r="B1443">
            <v>1240120</v>
          </cell>
          <cell r="C1443" t="str">
            <v>Undergoing</v>
          </cell>
          <cell r="D1443" t="str">
            <v>Phase 2</v>
          </cell>
          <cell r="E1443" t="str">
            <v>Vaibhav Pal</v>
          </cell>
          <cell r="F1443" t="str">
            <v>Batch 102 MERN (A)</v>
          </cell>
          <cell r="G1443" t="str">
            <v>Wave 7</v>
          </cell>
          <cell r="H1443">
            <v>80</v>
          </cell>
          <cell r="I1443">
            <v>44677</v>
          </cell>
          <cell r="J1443">
            <v>44789</v>
          </cell>
          <cell r="K1443" t="str">
            <v>Dhiraj</v>
          </cell>
          <cell r="M1443">
            <v>0.96</v>
          </cell>
          <cell r="N1443">
            <v>0.70588235294117652</v>
          </cell>
          <cell r="R1443" t="str">
            <v>Yes</v>
          </cell>
        </row>
        <row r="1444">
          <cell r="A1444">
            <v>1170698</v>
          </cell>
          <cell r="B1444">
            <v>1170698</v>
          </cell>
          <cell r="C1444" t="str">
            <v>Undergoing</v>
          </cell>
          <cell r="D1444" t="str">
            <v>Phase 2</v>
          </cell>
          <cell r="E1444" t="str">
            <v>Dinesh Reddy Karumuri</v>
          </cell>
          <cell r="F1444" t="str">
            <v>Batch 77 Java + Cloud AWS (A)</v>
          </cell>
          <cell r="G1444" t="str">
            <v>Wave 3</v>
          </cell>
          <cell r="H1444">
            <v>92</v>
          </cell>
          <cell r="I1444">
            <v>44664</v>
          </cell>
          <cell r="J1444">
            <v>44792</v>
          </cell>
          <cell r="K1444" t="str">
            <v>Subbu</v>
          </cell>
          <cell r="M1444">
            <v>0.88234999999999997</v>
          </cell>
          <cell r="N1444">
            <v>0.86363636363636365</v>
          </cell>
          <cell r="R1444" t="str">
            <v>Yes</v>
          </cell>
        </row>
        <row r="1445">
          <cell r="A1445">
            <v>1242781</v>
          </cell>
          <cell r="B1445">
            <v>1242781</v>
          </cell>
          <cell r="C1445" t="str">
            <v>Undergoing</v>
          </cell>
          <cell r="D1445" t="str">
            <v>Phase 2</v>
          </cell>
          <cell r="E1445" t="str">
            <v>Yarasi vaishnavi</v>
          </cell>
          <cell r="F1445" t="str">
            <v>Batch 77 Java + Cloud AWS (A)</v>
          </cell>
          <cell r="G1445" t="str">
            <v>Wave 3</v>
          </cell>
          <cell r="H1445">
            <v>92</v>
          </cell>
          <cell r="I1445">
            <v>44664</v>
          </cell>
          <cell r="J1445">
            <v>44792</v>
          </cell>
          <cell r="K1445" t="str">
            <v>Subbu</v>
          </cell>
          <cell r="M1445">
            <v>0.91176000000000001</v>
          </cell>
          <cell r="N1445">
            <v>0.90909090909090906</v>
          </cell>
          <cell r="R1445" t="str">
            <v>Yes</v>
          </cell>
          <cell r="T1445">
            <v>44748</v>
          </cell>
          <cell r="U1445">
            <v>44750</v>
          </cell>
        </row>
        <row r="1446">
          <cell r="A1446">
            <v>1205795</v>
          </cell>
          <cell r="B1446">
            <v>1205795</v>
          </cell>
          <cell r="C1446" t="str">
            <v>Undergoing</v>
          </cell>
          <cell r="D1446" t="str">
            <v>Phase 2</v>
          </cell>
          <cell r="E1446" t="str">
            <v>Raju Tarachand Choudhary</v>
          </cell>
          <cell r="F1446" t="str">
            <v>Batch 79 Java FSD(M)</v>
          </cell>
          <cell r="G1446" t="str">
            <v>Wave 5</v>
          </cell>
          <cell r="H1446">
            <v>80</v>
          </cell>
          <cell r="I1446">
            <v>44669</v>
          </cell>
          <cell r="J1446">
            <v>44781</v>
          </cell>
          <cell r="K1446" t="str">
            <v xml:space="preserve"> Vaibhav </v>
          </cell>
          <cell r="M1446">
            <v>0.78125</v>
          </cell>
          <cell r="N1446">
            <v>1</v>
          </cell>
          <cell r="R1446" t="str">
            <v>yes</v>
          </cell>
          <cell r="S1446" t="str">
            <v>Java</v>
          </cell>
        </row>
        <row r="1447">
          <cell r="A1447">
            <v>1183125</v>
          </cell>
          <cell r="B1447">
            <v>1183125</v>
          </cell>
          <cell r="C1447" t="str">
            <v>Could Not Connect</v>
          </cell>
          <cell r="D1447" t="str">
            <v>Phase 2</v>
          </cell>
          <cell r="E1447" t="str">
            <v>Saurya</v>
          </cell>
          <cell r="F1447" t="str">
            <v>Batch 55 Java FSD (E)</v>
          </cell>
          <cell r="G1447" t="str">
            <v>Wave 2</v>
          </cell>
          <cell r="H1447">
            <v>80</v>
          </cell>
          <cell r="I1447">
            <v>44657</v>
          </cell>
          <cell r="J1447">
            <v>44769</v>
          </cell>
          <cell r="K1447" t="str">
            <v>Sathish G</v>
          </cell>
          <cell r="M1447">
            <v>0.15789</v>
          </cell>
          <cell r="N1447">
            <v>0</v>
          </cell>
          <cell r="O1447" t="str">
            <v>Absent</v>
          </cell>
          <cell r="R1447" t="str">
            <v>No</v>
          </cell>
        </row>
        <row r="1448">
          <cell r="A1448">
            <v>1687476</v>
          </cell>
          <cell r="B1448">
            <v>1687476</v>
          </cell>
          <cell r="C1448" t="str">
            <v>Undergoing</v>
          </cell>
          <cell r="D1448" t="str">
            <v>Phase 2</v>
          </cell>
          <cell r="E1448" t="str">
            <v>M N LAKSHMI DURGA SYPUREDDY</v>
          </cell>
          <cell r="F1448" t="str">
            <v>Batch 89 Java + Cloud AWS (M)</v>
          </cell>
          <cell r="G1448" t="str">
            <v>Wave 5</v>
          </cell>
          <cell r="H1448">
            <v>92</v>
          </cell>
          <cell r="I1448">
            <v>44670</v>
          </cell>
          <cell r="J1448">
            <v>44798</v>
          </cell>
          <cell r="K1448" t="str">
            <v>Sowmya</v>
          </cell>
          <cell r="L1448" t="str">
            <v>Sanjeev Gone</v>
          </cell>
          <cell r="M1448">
            <v>0.77418999999999993</v>
          </cell>
          <cell r="N1448">
            <v>0.94117647058823528</v>
          </cell>
        </row>
        <row r="1449">
          <cell r="A1449">
            <v>1183120</v>
          </cell>
          <cell r="B1449">
            <v>1183120</v>
          </cell>
          <cell r="C1449" t="str">
            <v>Undergoing</v>
          </cell>
          <cell r="D1449" t="str">
            <v>Phase 2</v>
          </cell>
          <cell r="E1449" t="str">
            <v>Nikhil Uday Chaudhari</v>
          </cell>
          <cell r="F1449" t="str">
            <v>Batch 77 Java + Cloud AWS (A)</v>
          </cell>
          <cell r="G1449" t="str">
            <v>Wave 3</v>
          </cell>
          <cell r="H1449">
            <v>92</v>
          </cell>
          <cell r="I1449">
            <v>44664</v>
          </cell>
          <cell r="J1449">
            <v>44792</v>
          </cell>
          <cell r="K1449" t="str">
            <v>Subbu</v>
          </cell>
          <cell r="M1449">
            <v>0.38234999999999997</v>
          </cell>
          <cell r="N1449">
            <v>0.95454545454545459</v>
          </cell>
          <cell r="R1449" t="str">
            <v>Yes</v>
          </cell>
        </row>
        <row r="1450">
          <cell r="A1450">
            <v>1687474</v>
          </cell>
          <cell r="B1450">
            <v>1687474</v>
          </cell>
          <cell r="C1450" t="str">
            <v>Undergoing</v>
          </cell>
          <cell r="D1450" t="str">
            <v>Phase 2</v>
          </cell>
          <cell r="E1450" t="str">
            <v>Manish Yadav</v>
          </cell>
          <cell r="F1450" t="str">
            <v>Batch 66 Java FSD (E)</v>
          </cell>
          <cell r="G1450" t="str">
            <v>Wave 2</v>
          </cell>
          <cell r="H1450">
            <v>80</v>
          </cell>
          <cell r="I1450">
            <v>44657</v>
          </cell>
          <cell r="J1450">
            <v>44769</v>
          </cell>
          <cell r="K1450" t="str">
            <v>Vinay Dubey</v>
          </cell>
          <cell r="L1450" t="str">
            <v>Annu Sharma</v>
          </cell>
          <cell r="M1450">
            <v>0.82051000000000007</v>
          </cell>
          <cell r="N1450">
            <v>0.86206896551724133</v>
          </cell>
          <cell r="O1450">
            <v>0.92165714285714295</v>
          </cell>
          <cell r="R1450" t="str">
            <v>Yes</v>
          </cell>
          <cell r="S1450" t="str">
            <v>Angular</v>
          </cell>
          <cell r="T1450">
            <v>44718</v>
          </cell>
          <cell r="U1450">
            <v>44901</v>
          </cell>
        </row>
        <row r="1451">
          <cell r="A1451">
            <v>1229747</v>
          </cell>
          <cell r="B1451">
            <v>1229747</v>
          </cell>
          <cell r="C1451" t="str">
            <v>Undergoing</v>
          </cell>
          <cell r="D1451" t="str">
            <v>Phase 2</v>
          </cell>
          <cell r="E1451" t="str">
            <v>Gangadhar Tarra</v>
          </cell>
          <cell r="F1451" t="str">
            <v>Batch 66 Java FSD (E)</v>
          </cell>
          <cell r="G1451" t="str">
            <v>Wave 2</v>
          </cell>
          <cell r="H1451">
            <v>80</v>
          </cell>
          <cell r="I1451">
            <v>44657</v>
          </cell>
          <cell r="J1451">
            <v>44769</v>
          </cell>
          <cell r="K1451" t="str">
            <v>Vinay Dubey</v>
          </cell>
          <cell r="L1451" t="str">
            <v>Annu Sharma</v>
          </cell>
          <cell r="M1451">
            <v>0.97436000000000011</v>
          </cell>
          <cell r="N1451">
            <v>1</v>
          </cell>
          <cell r="O1451">
            <v>0.9407335</v>
          </cell>
        </row>
        <row r="1452">
          <cell r="A1452">
            <v>1323754</v>
          </cell>
          <cell r="B1452">
            <v>1323754</v>
          </cell>
          <cell r="C1452" t="str">
            <v>Undergoing</v>
          </cell>
          <cell r="D1452" t="str">
            <v>Phase 2</v>
          </cell>
          <cell r="E1452" t="str">
            <v>PANGA THARUN</v>
          </cell>
          <cell r="F1452" t="str">
            <v>Batch 55 Java FSD (E)</v>
          </cell>
          <cell r="G1452" t="str">
            <v>Wave 2</v>
          </cell>
          <cell r="H1452">
            <v>80</v>
          </cell>
          <cell r="I1452">
            <v>44657</v>
          </cell>
          <cell r="J1452">
            <v>44769</v>
          </cell>
          <cell r="K1452" t="str">
            <v>Sathish G</v>
          </cell>
          <cell r="M1452">
            <v>0.34210999999999997</v>
          </cell>
          <cell r="N1452">
            <v>0.31034482758620691</v>
          </cell>
          <cell r="O1452" t="str">
            <v>Absent</v>
          </cell>
          <cell r="R1452" t="str">
            <v>No</v>
          </cell>
        </row>
        <row r="1453">
          <cell r="A1453">
            <v>1287615</v>
          </cell>
          <cell r="B1453">
            <v>1287615</v>
          </cell>
          <cell r="C1453" t="str">
            <v>Undergoing</v>
          </cell>
          <cell r="D1453" t="str">
            <v>Phase 2</v>
          </cell>
          <cell r="E1453" t="str">
            <v>Thammishetty Sravya</v>
          </cell>
          <cell r="F1453" t="str">
            <v>Batch 96 Java FSD (M)</v>
          </cell>
          <cell r="G1453" t="str">
            <v>Wave 7</v>
          </cell>
          <cell r="H1453">
            <v>80</v>
          </cell>
          <cell r="I1453">
            <v>44677</v>
          </cell>
          <cell r="J1453">
            <v>44789</v>
          </cell>
          <cell r="K1453" t="str">
            <v>Tarun</v>
          </cell>
          <cell r="L1453" t="str">
            <v xml:space="preserve">Vaibhav </v>
          </cell>
          <cell r="M1453">
            <v>0.96153999999999995</v>
          </cell>
          <cell r="N1453">
            <v>1</v>
          </cell>
          <cell r="R1453" t="str">
            <v>yes</v>
          </cell>
        </row>
        <row r="1454">
          <cell r="A1454">
            <v>1688732</v>
          </cell>
          <cell r="B1454">
            <v>1688732</v>
          </cell>
          <cell r="C1454" t="str">
            <v>Undergoing</v>
          </cell>
          <cell r="D1454" t="str">
            <v>Phase 2</v>
          </cell>
          <cell r="E1454" t="str">
            <v>Pujitha Joga</v>
          </cell>
          <cell r="F1454" t="str">
            <v>Batch 79 Java FSD(M)</v>
          </cell>
          <cell r="G1454" t="str">
            <v>Wave 5</v>
          </cell>
          <cell r="H1454">
            <v>80</v>
          </cell>
          <cell r="I1454">
            <v>44669</v>
          </cell>
          <cell r="J1454">
            <v>44781</v>
          </cell>
          <cell r="K1454" t="str">
            <v xml:space="preserve"> Vaibhav </v>
          </cell>
          <cell r="M1454">
            <v>0.34375</v>
          </cell>
          <cell r="N1454">
            <v>0.1111111111111111</v>
          </cell>
          <cell r="R1454" t="str">
            <v>no</v>
          </cell>
          <cell r="S1454" t="str">
            <v>Java</v>
          </cell>
        </row>
        <row r="1455">
          <cell r="A1455">
            <v>1062940</v>
          </cell>
          <cell r="B1455">
            <v>1062940</v>
          </cell>
          <cell r="C1455" t="str">
            <v>Undergoing</v>
          </cell>
          <cell r="D1455" t="str">
            <v>Phase 2</v>
          </cell>
          <cell r="E1455" t="str">
            <v>Harsha Chhabda</v>
          </cell>
          <cell r="F1455" t="str">
            <v>Batch 89 Java + Cloud AWS (M)</v>
          </cell>
          <cell r="G1455" t="str">
            <v>Wave 5</v>
          </cell>
          <cell r="H1455">
            <v>92</v>
          </cell>
          <cell r="I1455">
            <v>44670</v>
          </cell>
          <cell r="J1455">
            <v>44798</v>
          </cell>
          <cell r="K1455" t="str">
            <v>Sowmya</v>
          </cell>
          <cell r="L1455" t="str">
            <v>Sanjeev Gone</v>
          </cell>
          <cell r="M1455">
            <v>0.93547999999999998</v>
          </cell>
          <cell r="N1455">
            <v>0.94117647058823528</v>
          </cell>
        </row>
        <row r="1456">
          <cell r="A1456">
            <v>1127826</v>
          </cell>
          <cell r="B1456">
            <v>1127826</v>
          </cell>
          <cell r="C1456" t="str">
            <v>Undergoing</v>
          </cell>
          <cell r="D1456" t="str">
            <v>Phase 2</v>
          </cell>
          <cell r="E1456" t="str">
            <v>Kaustubh Shailesh Tayade</v>
          </cell>
          <cell r="F1456" t="str">
            <v>Batch 89 Java + Cloud AWS (M)</v>
          </cell>
          <cell r="G1456" t="str">
            <v>Wave 5</v>
          </cell>
          <cell r="H1456">
            <v>92</v>
          </cell>
          <cell r="I1456">
            <v>44670</v>
          </cell>
          <cell r="J1456">
            <v>44798</v>
          </cell>
          <cell r="K1456" t="str">
            <v>Sowmya</v>
          </cell>
          <cell r="L1456" t="str">
            <v>Sanjeev Gone</v>
          </cell>
          <cell r="M1456">
            <v>0.41935</v>
          </cell>
          <cell r="N1456">
            <v>0.76470588235294112</v>
          </cell>
        </row>
        <row r="1457">
          <cell r="A1457">
            <v>1527612</v>
          </cell>
          <cell r="B1457">
            <v>1527612</v>
          </cell>
          <cell r="C1457" t="str">
            <v>Undergoing</v>
          </cell>
          <cell r="D1457" t="str">
            <v>Phase 2</v>
          </cell>
          <cell r="E1457" t="str">
            <v>Rajeshwar Reddy V</v>
          </cell>
          <cell r="F1457" t="str">
            <v>Batch 55 Java FSD (E)</v>
          </cell>
          <cell r="G1457" t="str">
            <v>Wave 2</v>
          </cell>
          <cell r="H1457">
            <v>80</v>
          </cell>
          <cell r="I1457">
            <v>44657</v>
          </cell>
          <cell r="J1457">
            <v>44769</v>
          </cell>
          <cell r="K1457" t="str">
            <v>Sathish G</v>
          </cell>
          <cell r="M1457">
            <v>0.97367999999999999</v>
          </cell>
          <cell r="N1457">
            <v>0.93103448275862066</v>
          </cell>
          <cell r="O1457">
            <v>0.92453350000000012</v>
          </cell>
          <cell r="R1457" t="str">
            <v>Yes</v>
          </cell>
        </row>
        <row r="1458">
          <cell r="A1458">
            <v>1203186</v>
          </cell>
          <cell r="B1458" t="e">
            <v>#N/A</v>
          </cell>
          <cell r="C1458" t="str">
            <v>Dropout</v>
          </cell>
          <cell r="D1458" t="str">
            <v>Phase 2</v>
          </cell>
          <cell r="E1458" t="str">
            <v>RITA KUMARI</v>
          </cell>
          <cell r="F1458" t="str">
            <v>Batch 89 Java + Cloud AWS (M)</v>
          </cell>
          <cell r="G1458" t="str">
            <v>Wave 5</v>
          </cell>
          <cell r="H1458">
            <v>92</v>
          </cell>
          <cell r="I1458">
            <v>44670</v>
          </cell>
          <cell r="J1458">
            <v>44798</v>
          </cell>
          <cell r="K1458" t="str">
            <v>Sowmya</v>
          </cell>
          <cell r="L1458" t="str">
            <v>Sanjeev Gone</v>
          </cell>
          <cell r="M1458">
            <v>0.12903000000000001</v>
          </cell>
          <cell r="N1458">
            <v>0.58823529411764708</v>
          </cell>
        </row>
        <row r="1459">
          <cell r="A1459">
            <v>1228488</v>
          </cell>
          <cell r="B1459">
            <v>1228488</v>
          </cell>
          <cell r="C1459" t="str">
            <v>Undergoing</v>
          </cell>
          <cell r="D1459" t="str">
            <v>Phase 2</v>
          </cell>
          <cell r="E1459" t="str">
            <v>Sri Lalitha Harsha Vardhan Vishnubotla</v>
          </cell>
          <cell r="F1459" t="str">
            <v>Batch 89 Java + Cloud AWS (M)</v>
          </cell>
          <cell r="G1459" t="str">
            <v>Wave 5</v>
          </cell>
          <cell r="H1459">
            <v>92</v>
          </cell>
          <cell r="I1459">
            <v>44670</v>
          </cell>
          <cell r="J1459">
            <v>44798</v>
          </cell>
          <cell r="K1459" t="str">
            <v>Sowmya</v>
          </cell>
          <cell r="L1459" t="str">
            <v>Sanjeev Gone</v>
          </cell>
          <cell r="M1459">
            <v>0.58065</v>
          </cell>
          <cell r="N1459">
            <v>0.88235294117647056</v>
          </cell>
        </row>
        <row r="1460">
          <cell r="A1460">
            <v>1388261</v>
          </cell>
          <cell r="B1460">
            <v>1388261</v>
          </cell>
          <cell r="C1460" t="str">
            <v>Undergoing</v>
          </cell>
          <cell r="D1460" t="str">
            <v>Phase 2</v>
          </cell>
          <cell r="E1460" t="str">
            <v>Mahesh Mukund Jadhav</v>
          </cell>
          <cell r="F1460" t="str">
            <v>Batch 89 Java + Cloud AWS (M)</v>
          </cell>
          <cell r="G1460" t="str">
            <v>Wave 5</v>
          </cell>
          <cell r="H1460">
            <v>92</v>
          </cell>
          <cell r="I1460">
            <v>44670</v>
          </cell>
          <cell r="J1460">
            <v>44798</v>
          </cell>
          <cell r="K1460" t="str">
            <v>Sowmya</v>
          </cell>
          <cell r="L1460" t="str">
            <v>Sanjeev Gone</v>
          </cell>
          <cell r="M1460">
            <v>0.90322999999999998</v>
          </cell>
          <cell r="N1460">
            <v>0.76470588235294112</v>
          </cell>
        </row>
        <row r="1461">
          <cell r="A1461">
            <v>1370993</v>
          </cell>
          <cell r="B1461">
            <v>1370993</v>
          </cell>
          <cell r="C1461" t="str">
            <v>Undergoing</v>
          </cell>
          <cell r="D1461" t="str">
            <v>Phase 2</v>
          </cell>
          <cell r="E1461" t="str">
            <v>Jay Prakash Gupta</v>
          </cell>
          <cell r="F1461" t="str">
            <v>Batch 78 MERN (M)</v>
          </cell>
          <cell r="G1461" t="str">
            <v>Wave 3</v>
          </cell>
          <cell r="H1461">
            <v>80</v>
          </cell>
          <cell r="I1461">
            <v>44664</v>
          </cell>
          <cell r="J1461">
            <v>44776</v>
          </cell>
          <cell r="K1461" t="str">
            <v>Dinesh</v>
          </cell>
          <cell r="M1461">
            <v>0.97058999999999995</v>
          </cell>
          <cell r="N1461">
            <v>0.85185185185185186</v>
          </cell>
          <cell r="R1461" t="str">
            <v>yes</v>
          </cell>
          <cell r="T1461">
            <v>44732</v>
          </cell>
          <cell r="U1461">
            <v>44742</v>
          </cell>
        </row>
        <row r="1462">
          <cell r="A1462">
            <v>1408359</v>
          </cell>
          <cell r="B1462">
            <v>1408359</v>
          </cell>
          <cell r="C1462" t="str">
            <v>Undergoing</v>
          </cell>
          <cell r="D1462" t="str">
            <v>Phase 2</v>
          </cell>
          <cell r="E1462" t="str">
            <v>CHOPPADANDI MANI KANTA SAI</v>
          </cell>
          <cell r="F1462" t="str">
            <v>Batch 55 Java FSD (E)</v>
          </cell>
          <cell r="G1462" t="str">
            <v>Wave 2</v>
          </cell>
          <cell r="H1462">
            <v>80</v>
          </cell>
          <cell r="I1462">
            <v>44657</v>
          </cell>
          <cell r="J1462">
            <v>44769</v>
          </cell>
          <cell r="K1462" t="str">
            <v>Sathish G</v>
          </cell>
          <cell r="M1462">
            <v>0.97367999999999999</v>
          </cell>
          <cell r="N1462">
            <v>1</v>
          </cell>
          <cell r="O1462">
            <v>0.92453350000000012</v>
          </cell>
          <cell r="R1462" t="str">
            <v>Yes</v>
          </cell>
        </row>
        <row r="1463">
          <cell r="A1463">
            <v>1700838</v>
          </cell>
          <cell r="B1463">
            <v>1700838</v>
          </cell>
          <cell r="C1463" t="str">
            <v>Undergoing</v>
          </cell>
          <cell r="D1463" t="str">
            <v>Phase 2</v>
          </cell>
          <cell r="E1463" t="str">
            <v>Akash Kundu</v>
          </cell>
          <cell r="F1463" t="str">
            <v>Batch 79 Java FSD(M)</v>
          </cell>
          <cell r="G1463" t="str">
            <v>Wave 5</v>
          </cell>
          <cell r="H1463">
            <v>80</v>
          </cell>
          <cell r="I1463">
            <v>44669</v>
          </cell>
          <cell r="J1463">
            <v>44781</v>
          </cell>
          <cell r="K1463" t="str">
            <v xml:space="preserve"> Vaibhav </v>
          </cell>
          <cell r="M1463">
            <v>0.9375</v>
          </cell>
          <cell r="N1463">
            <v>0.55555555555555558</v>
          </cell>
          <cell r="R1463" t="str">
            <v>yes</v>
          </cell>
        </row>
        <row r="1464">
          <cell r="A1464">
            <v>1136792</v>
          </cell>
          <cell r="B1464">
            <v>1136792</v>
          </cell>
          <cell r="C1464" t="str">
            <v>Undergoing</v>
          </cell>
          <cell r="D1464" t="str">
            <v>Phase 2</v>
          </cell>
          <cell r="E1464" t="str">
            <v>MUTTAPPA SURESH KOKATANUR</v>
          </cell>
          <cell r="F1464" t="str">
            <v>Batch 89 Java + Cloud AWS (M)</v>
          </cell>
          <cell r="G1464" t="str">
            <v>Wave 5</v>
          </cell>
          <cell r="H1464">
            <v>92</v>
          </cell>
          <cell r="I1464">
            <v>44670</v>
          </cell>
          <cell r="J1464">
            <v>44798</v>
          </cell>
          <cell r="K1464" t="str">
            <v>Sowmya</v>
          </cell>
          <cell r="L1464" t="str">
            <v>Sanjeev Gone</v>
          </cell>
          <cell r="M1464">
            <v>1</v>
          </cell>
          <cell r="N1464">
            <v>0.94117647058823528</v>
          </cell>
        </row>
        <row r="1465">
          <cell r="A1465">
            <v>1527622</v>
          </cell>
          <cell r="B1465">
            <v>1527622</v>
          </cell>
          <cell r="C1465" t="str">
            <v>Undergoing</v>
          </cell>
          <cell r="D1465" t="str">
            <v>Phase 2</v>
          </cell>
          <cell r="E1465" t="str">
            <v>Shireesha Palathuri</v>
          </cell>
          <cell r="F1465" t="str">
            <v>Batch 77 Java + Cloud AWS (A)</v>
          </cell>
          <cell r="G1465" t="str">
            <v>Wave 3</v>
          </cell>
          <cell r="H1465">
            <v>92</v>
          </cell>
          <cell r="I1465">
            <v>44664</v>
          </cell>
          <cell r="J1465">
            <v>44792</v>
          </cell>
          <cell r="K1465" t="str">
            <v>Subbu</v>
          </cell>
          <cell r="M1465">
            <v>0.76471</v>
          </cell>
          <cell r="N1465">
            <v>0.81818181818181823</v>
          </cell>
          <cell r="R1465" t="str">
            <v>Yes</v>
          </cell>
        </row>
        <row r="1466">
          <cell r="A1466">
            <v>1728383</v>
          </cell>
          <cell r="B1466">
            <v>1728383</v>
          </cell>
          <cell r="C1466" t="str">
            <v>Undergoing</v>
          </cell>
          <cell r="D1466" t="str">
            <v>Phase 2</v>
          </cell>
          <cell r="E1466" t="str">
            <v>Kairamkonda Balaprasad</v>
          </cell>
          <cell r="F1466" t="str">
            <v>Batch 69 Java + Cloud AWS (E)</v>
          </cell>
          <cell r="G1466" t="str">
            <v>Wave 2</v>
          </cell>
          <cell r="H1466">
            <v>92</v>
          </cell>
          <cell r="I1466">
            <v>44657</v>
          </cell>
          <cell r="J1466">
            <v>44785</v>
          </cell>
          <cell r="K1466" t="str">
            <v>Sandip Mohapatra</v>
          </cell>
          <cell r="L1466" t="str">
            <v>Annu Sharma</v>
          </cell>
          <cell r="M1466">
            <v>1</v>
          </cell>
          <cell r="N1466">
            <v>0.92592592592592593</v>
          </cell>
          <cell r="O1466">
            <v>0.92085714285714293</v>
          </cell>
          <cell r="R1466" t="str">
            <v>yes</v>
          </cell>
        </row>
        <row r="1467">
          <cell r="A1467">
            <v>1781407</v>
          </cell>
          <cell r="B1467">
            <v>1781407</v>
          </cell>
          <cell r="C1467" t="str">
            <v>Undergoing</v>
          </cell>
          <cell r="D1467" t="str">
            <v>Phase 2</v>
          </cell>
          <cell r="E1467" t="str">
            <v>Sanjay Motilal Kodwani</v>
          </cell>
          <cell r="F1467" t="str">
            <v>Batch 89 Java + Cloud AWS (M)</v>
          </cell>
          <cell r="G1467" t="str">
            <v>Wave 5</v>
          </cell>
          <cell r="H1467">
            <v>92</v>
          </cell>
          <cell r="I1467">
            <v>44670</v>
          </cell>
          <cell r="J1467">
            <v>44798</v>
          </cell>
          <cell r="K1467" t="str">
            <v>Sowmya</v>
          </cell>
          <cell r="L1467" t="str">
            <v>Sanjeev Gone</v>
          </cell>
          <cell r="M1467">
            <v>0.77418999999999993</v>
          </cell>
          <cell r="N1467">
            <v>0.94117647058823528</v>
          </cell>
        </row>
        <row r="1468">
          <cell r="A1468">
            <v>1600713</v>
          </cell>
          <cell r="B1468">
            <v>1600713</v>
          </cell>
          <cell r="C1468" t="str">
            <v>Undergoing</v>
          </cell>
          <cell r="D1468" t="str">
            <v>Phase 2</v>
          </cell>
          <cell r="E1468" t="str">
            <v>POONGAVANAM M</v>
          </cell>
          <cell r="F1468" t="str">
            <v>Batch 55 Java FSD (E)</v>
          </cell>
          <cell r="G1468" t="str">
            <v>Wave 2</v>
          </cell>
          <cell r="H1468">
            <v>80</v>
          </cell>
          <cell r="I1468">
            <v>44657</v>
          </cell>
          <cell r="J1468">
            <v>44769</v>
          </cell>
          <cell r="K1468" t="str">
            <v>Sathish G</v>
          </cell>
          <cell r="M1468">
            <v>1</v>
          </cell>
          <cell r="N1468">
            <v>0.86206896551724133</v>
          </cell>
          <cell r="O1468">
            <v>0.9202190476190476</v>
          </cell>
          <cell r="R1468" t="str">
            <v>Yes</v>
          </cell>
          <cell r="T1468" t="str">
            <v>28-06-2022</v>
          </cell>
          <cell r="U1468">
            <v>44658</v>
          </cell>
        </row>
        <row r="1469">
          <cell r="A1469">
            <v>1179006</v>
          </cell>
          <cell r="B1469">
            <v>1179006</v>
          </cell>
          <cell r="C1469" t="str">
            <v>Undergoing</v>
          </cell>
          <cell r="D1469" t="str">
            <v>Phase 2</v>
          </cell>
          <cell r="E1469" t="str">
            <v>BHAVYA SHODA</v>
          </cell>
          <cell r="F1469" t="str">
            <v>Batch 77 Java + Cloud AWS (A)</v>
          </cell>
          <cell r="G1469" t="str">
            <v>Wave 3</v>
          </cell>
          <cell r="H1469">
            <v>92</v>
          </cell>
          <cell r="I1469">
            <v>44664</v>
          </cell>
          <cell r="J1469">
            <v>44792</v>
          </cell>
          <cell r="K1469" t="str">
            <v>Subbu</v>
          </cell>
          <cell r="M1469">
            <v>0.61765000000000003</v>
          </cell>
          <cell r="N1469">
            <v>0.90909090909090906</v>
          </cell>
          <cell r="R1469" t="str">
            <v>Yes</v>
          </cell>
          <cell r="T1469">
            <v>44725</v>
          </cell>
          <cell r="U1469">
            <v>44732</v>
          </cell>
        </row>
        <row r="1470">
          <cell r="A1470">
            <v>1600718</v>
          </cell>
          <cell r="B1470">
            <v>1600718</v>
          </cell>
          <cell r="C1470" t="str">
            <v>Undergoing</v>
          </cell>
          <cell r="D1470" t="str">
            <v>Phase 2</v>
          </cell>
          <cell r="E1470" t="str">
            <v>Prince Agrahari</v>
          </cell>
          <cell r="F1470" t="str">
            <v>Batch 102 MERN (A)</v>
          </cell>
          <cell r="G1470" t="str">
            <v>Wave 7</v>
          </cell>
          <cell r="H1470">
            <v>80</v>
          </cell>
          <cell r="I1470">
            <v>44677</v>
          </cell>
          <cell r="J1470">
            <v>44789</v>
          </cell>
          <cell r="K1470" t="str">
            <v>Dhiraj</v>
          </cell>
          <cell r="M1470">
            <v>1</v>
          </cell>
          <cell r="N1470">
            <v>0.94117647058823528</v>
          </cell>
          <cell r="R1470" t="str">
            <v>Yes</v>
          </cell>
          <cell r="T1470" t="str">
            <v>7-Jun, 9-Jun</v>
          </cell>
        </row>
        <row r="1471">
          <cell r="A1471">
            <v>1228462</v>
          </cell>
          <cell r="B1471">
            <v>1228462</v>
          </cell>
          <cell r="C1471" t="str">
            <v>Undergoing</v>
          </cell>
          <cell r="D1471" t="str">
            <v>Phase 2</v>
          </cell>
          <cell r="E1471" t="str">
            <v>Jaya Padma Durga Sravani Manchem</v>
          </cell>
          <cell r="F1471" t="str">
            <v>Batch 77 Java + Cloud AWS (A)</v>
          </cell>
          <cell r="G1471" t="str">
            <v>Wave 3</v>
          </cell>
          <cell r="H1471">
            <v>92</v>
          </cell>
          <cell r="I1471">
            <v>44664</v>
          </cell>
          <cell r="J1471">
            <v>44792</v>
          </cell>
          <cell r="K1471" t="str">
            <v>Subbu</v>
          </cell>
          <cell r="M1471">
            <v>0.88234999999999997</v>
          </cell>
          <cell r="N1471">
            <v>1</v>
          </cell>
          <cell r="R1471" t="str">
            <v>Yes</v>
          </cell>
          <cell r="T1471">
            <v>44723</v>
          </cell>
          <cell r="U1471">
            <v>44732</v>
          </cell>
        </row>
        <row r="1472">
          <cell r="A1472">
            <v>1662167</v>
          </cell>
          <cell r="B1472">
            <v>1662167</v>
          </cell>
          <cell r="C1472" t="str">
            <v>Undergoing</v>
          </cell>
          <cell r="D1472" t="str">
            <v>Phase 2</v>
          </cell>
          <cell r="E1472" t="str">
            <v>ANIL KUMAR DAS</v>
          </cell>
          <cell r="F1472" t="str">
            <v>Batch 79 Java FSD(M)</v>
          </cell>
          <cell r="G1472" t="str">
            <v>Wave 5</v>
          </cell>
          <cell r="H1472">
            <v>80</v>
          </cell>
          <cell r="I1472">
            <v>44669</v>
          </cell>
          <cell r="J1472">
            <v>44781</v>
          </cell>
          <cell r="K1472" t="str">
            <v xml:space="preserve"> Vaibhav </v>
          </cell>
          <cell r="M1472">
            <v>0.8125</v>
          </cell>
          <cell r="N1472">
            <v>0.77777777777777779</v>
          </cell>
          <cell r="R1472" t="str">
            <v>yes</v>
          </cell>
          <cell r="S1472" t="str">
            <v>Java</v>
          </cell>
          <cell r="T1472">
            <v>44809</v>
          </cell>
          <cell r="U1472" t="str">
            <v>19/05/2022</v>
          </cell>
        </row>
        <row r="1473">
          <cell r="A1473">
            <v>1513024</v>
          </cell>
          <cell r="B1473">
            <v>1513024</v>
          </cell>
          <cell r="C1473" t="str">
            <v>Undergoing</v>
          </cell>
          <cell r="D1473" t="str">
            <v>Phase 2</v>
          </cell>
          <cell r="E1473" t="str">
            <v>Ronit Anand</v>
          </cell>
          <cell r="F1473" t="str">
            <v>Batch 103 MERN(E)</v>
          </cell>
          <cell r="G1473" t="str">
            <v>Wave 7</v>
          </cell>
          <cell r="H1473">
            <v>80</v>
          </cell>
          <cell r="I1473">
            <v>44677</v>
          </cell>
          <cell r="J1473">
            <v>44789</v>
          </cell>
          <cell r="K1473" t="str">
            <v>Dhinesh</v>
          </cell>
          <cell r="M1473">
            <v>0.96153999999999995</v>
          </cell>
          <cell r="N1473">
            <v>0.90909090909090906</v>
          </cell>
          <cell r="R1473" t="str">
            <v>yes</v>
          </cell>
        </row>
        <row r="1474">
          <cell r="A1474">
            <v>1251689</v>
          </cell>
          <cell r="B1474" t="e">
            <v>#N/A</v>
          </cell>
          <cell r="C1474" t="str">
            <v>Dropout</v>
          </cell>
          <cell r="D1474" t="str">
            <v>Phase 2</v>
          </cell>
          <cell r="E1474" t="str">
            <v>Nihar Buddha</v>
          </cell>
          <cell r="F1474" t="str">
            <v>Batch 89 Java + Cloud AWS (M)</v>
          </cell>
          <cell r="G1474" t="str">
            <v>Wave 5</v>
          </cell>
          <cell r="H1474">
            <v>92</v>
          </cell>
          <cell r="I1474">
            <v>44670</v>
          </cell>
          <cell r="J1474">
            <v>44798</v>
          </cell>
          <cell r="K1474" t="str">
            <v>Sowmya</v>
          </cell>
          <cell r="L1474" t="str">
            <v>Sanjeev Gone</v>
          </cell>
          <cell r="M1474">
            <v>0.96774000000000004</v>
          </cell>
          <cell r="N1474">
            <v>0.94117647058823528</v>
          </cell>
        </row>
        <row r="1475">
          <cell r="A1475">
            <v>1356665</v>
          </cell>
          <cell r="B1475">
            <v>1356665</v>
          </cell>
          <cell r="C1475" t="str">
            <v>Undergoing</v>
          </cell>
          <cell r="D1475" t="str">
            <v>Phase 2</v>
          </cell>
          <cell r="E1475" t="str">
            <v>Vanditha Hari</v>
          </cell>
          <cell r="F1475" t="str">
            <v>Batch 61 Cloud Azure (A)</v>
          </cell>
          <cell r="G1475" t="str">
            <v>Wave 1</v>
          </cell>
          <cell r="H1475">
            <v>92</v>
          </cell>
          <cell r="I1475">
            <v>44651</v>
          </cell>
          <cell r="J1475">
            <v>44781</v>
          </cell>
          <cell r="K1475" t="str">
            <v>Kurunchi</v>
          </cell>
          <cell r="M1475">
            <v>0.8222222222222223</v>
          </cell>
          <cell r="N1475">
            <v>1</v>
          </cell>
          <cell r="O1475">
            <v>0.95399999999999996</v>
          </cell>
          <cell r="R1475" t="str">
            <v>Yes</v>
          </cell>
        </row>
        <row r="1476">
          <cell r="A1476">
            <v>1227138</v>
          </cell>
          <cell r="B1476">
            <v>1227138</v>
          </cell>
          <cell r="C1476" t="str">
            <v>Undergoing</v>
          </cell>
          <cell r="D1476" t="str">
            <v>Phase 2</v>
          </cell>
          <cell r="E1476" t="str">
            <v>Anusha Ganta</v>
          </cell>
          <cell r="F1476" t="str">
            <v>Batch 92 Java + Cloud AWS (E)</v>
          </cell>
          <cell r="G1476" t="str">
            <v>Wave 5</v>
          </cell>
          <cell r="H1476">
            <v>92</v>
          </cell>
          <cell r="I1476">
            <v>44670</v>
          </cell>
          <cell r="J1476">
            <v>44798</v>
          </cell>
          <cell r="K1476" t="str">
            <v>Ashutosh</v>
          </cell>
          <cell r="L1476" t="str">
            <v xml:space="preserve">Vaibhav </v>
          </cell>
          <cell r="M1476">
            <v>0.96667000000000003</v>
          </cell>
          <cell r="N1476">
            <v>0.58823529411764708</v>
          </cell>
        </row>
        <row r="1477">
          <cell r="A1477">
            <v>1422656</v>
          </cell>
          <cell r="B1477">
            <v>1422656</v>
          </cell>
          <cell r="C1477" t="str">
            <v>Undergoing</v>
          </cell>
          <cell r="D1477" t="str">
            <v>Phase 2</v>
          </cell>
          <cell r="E1477" t="str">
            <v>Bharath Gowda R</v>
          </cell>
          <cell r="F1477" t="str">
            <v>Batch 66 Java FSD (E)</v>
          </cell>
          <cell r="G1477" t="str">
            <v>Wave 2</v>
          </cell>
          <cell r="H1477">
            <v>80</v>
          </cell>
          <cell r="I1477">
            <v>44657</v>
          </cell>
          <cell r="J1477">
            <v>44769</v>
          </cell>
          <cell r="K1477" t="str">
            <v>Vinay Dubey</v>
          </cell>
          <cell r="L1477" t="str">
            <v>Annu Sharma</v>
          </cell>
          <cell r="M1477">
            <v>0.89744000000000002</v>
          </cell>
          <cell r="N1477">
            <v>0.96551724137931039</v>
          </cell>
          <cell r="O1477">
            <v>0.92466650000000006</v>
          </cell>
          <cell r="R1477" t="str">
            <v>Yes</v>
          </cell>
          <cell r="T1477">
            <v>44688</v>
          </cell>
          <cell r="U1477" t="str">
            <v>20-07-2022</v>
          </cell>
        </row>
        <row r="1478">
          <cell r="A1478">
            <v>1447952</v>
          </cell>
          <cell r="B1478">
            <v>1447952</v>
          </cell>
          <cell r="C1478" t="str">
            <v>Undergoing</v>
          </cell>
          <cell r="D1478" t="str">
            <v>Phase 2</v>
          </cell>
          <cell r="E1478" t="str">
            <v>Sri Sai Keerthana Munduri</v>
          </cell>
          <cell r="F1478" t="str">
            <v>Batch 77 Java + Cloud AWS (A)</v>
          </cell>
          <cell r="G1478" t="str">
            <v>Wave 3</v>
          </cell>
          <cell r="H1478">
            <v>92</v>
          </cell>
          <cell r="I1478">
            <v>44664</v>
          </cell>
          <cell r="J1478">
            <v>44792</v>
          </cell>
          <cell r="K1478" t="str">
            <v>Subbu</v>
          </cell>
          <cell r="M1478">
            <v>1</v>
          </cell>
          <cell r="N1478">
            <v>0.95454545454545459</v>
          </cell>
          <cell r="R1478" t="str">
            <v>Yes</v>
          </cell>
          <cell r="T1478">
            <v>44725</v>
          </cell>
          <cell r="U1478">
            <v>44732</v>
          </cell>
        </row>
        <row r="1479">
          <cell r="A1479">
            <v>1229796</v>
          </cell>
          <cell r="B1479">
            <v>1229796</v>
          </cell>
          <cell r="C1479" t="str">
            <v>Undergoing</v>
          </cell>
          <cell r="D1479" t="str">
            <v>Phase 2</v>
          </cell>
          <cell r="E1479" t="str">
            <v>Ritik Namdev</v>
          </cell>
          <cell r="F1479" t="str">
            <v>Batch 57 .Net FSD(M)</v>
          </cell>
          <cell r="G1479" t="str">
            <v>Wave 1</v>
          </cell>
          <cell r="H1479">
            <v>80</v>
          </cell>
          <cell r="I1479">
            <v>44651</v>
          </cell>
          <cell r="J1479">
            <v>44763</v>
          </cell>
          <cell r="K1479" t="str">
            <v>Vijaya</v>
          </cell>
          <cell r="L1479" t="str">
            <v>Anilkumar</v>
          </cell>
          <cell r="M1479">
            <v>0.69444444444444442</v>
          </cell>
          <cell r="N1479">
            <v>0.64</v>
          </cell>
          <cell r="O1479">
            <v>0.78536249999999996</v>
          </cell>
          <cell r="R1479" t="str">
            <v>No</v>
          </cell>
        </row>
        <row r="1480">
          <cell r="A1480">
            <v>1136767</v>
          </cell>
          <cell r="B1480">
            <v>1136767</v>
          </cell>
          <cell r="C1480" t="str">
            <v>Undergoing</v>
          </cell>
          <cell r="D1480" t="str">
            <v>Phase 2</v>
          </cell>
          <cell r="E1480" t="str">
            <v>Aditya Sharma</v>
          </cell>
          <cell r="F1480" t="str">
            <v>Batch 79 Java FSD(M)</v>
          </cell>
          <cell r="G1480" t="str">
            <v>Wave 5</v>
          </cell>
          <cell r="H1480">
            <v>80</v>
          </cell>
          <cell r="I1480">
            <v>44669</v>
          </cell>
          <cell r="J1480">
            <v>44781</v>
          </cell>
          <cell r="K1480" t="str">
            <v xml:space="preserve"> Vaibhav </v>
          </cell>
          <cell r="M1480">
            <v>0.8125</v>
          </cell>
          <cell r="N1480">
            <v>0.88888888888888884</v>
          </cell>
          <cell r="R1480" t="str">
            <v>yes</v>
          </cell>
          <cell r="T1480">
            <v>44718</v>
          </cell>
          <cell r="U1480" t="str">
            <v>14/06/2022</v>
          </cell>
        </row>
        <row r="1481">
          <cell r="A1481">
            <v>1095836</v>
          </cell>
          <cell r="B1481" t="e">
            <v>#N/A</v>
          </cell>
          <cell r="C1481" t="str">
            <v>Dropout</v>
          </cell>
          <cell r="D1481" t="str">
            <v>Phase 2</v>
          </cell>
          <cell r="E1481" t="str">
            <v>Nilofar Shaik</v>
          </cell>
          <cell r="F1481" t="str">
            <v>Batch 92 Java + Cloud AWS (E)</v>
          </cell>
          <cell r="G1481" t="str">
            <v>Wave 5</v>
          </cell>
          <cell r="H1481">
            <v>92</v>
          </cell>
          <cell r="I1481">
            <v>44670</v>
          </cell>
          <cell r="J1481">
            <v>44798</v>
          </cell>
          <cell r="K1481" t="str">
            <v>Ashutosh</v>
          </cell>
          <cell r="L1481" t="str">
            <v xml:space="preserve">Vaibhav </v>
          </cell>
          <cell r="M1481">
            <v>3.3329999999999999E-2</v>
          </cell>
          <cell r="N1481">
            <v>0</v>
          </cell>
        </row>
        <row r="1482">
          <cell r="A1482">
            <v>1536584</v>
          </cell>
          <cell r="B1482">
            <v>1536584</v>
          </cell>
          <cell r="C1482" t="str">
            <v>Undergoing</v>
          </cell>
          <cell r="D1482" t="str">
            <v>Phase 2</v>
          </cell>
          <cell r="E1482" t="str">
            <v>Manohar Paradi</v>
          </cell>
          <cell r="F1482" t="str">
            <v>Batch 92 Java + Cloud AWS (E)</v>
          </cell>
          <cell r="G1482" t="str">
            <v>Wave 5</v>
          </cell>
          <cell r="H1482">
            <v>92</v>
          </cell>
          <cell r="I1482">
            <v>44670</v>
          </cell>
          <cell r="J1482">
            <v>44798</v>
          </cell>
          <cell r="K1482" t="str">
            <v>Ashutosh</v>
          </cell>
          <cell r="L1482" t="str">
            <v xml:space="preserve">Vaibhav </v>
          </cell>
          <cell r="M1482">
            <v>1</v>
          </cell>
          <cell r="N1482">
            <v>0.94117647058823528</v>
          </cell>
        </row>
        <row r="1483">
          <cell r="A1483">
            <v>1242735</v>
          </cell>
          <cell r="B1483">
            <v>1242735</v>
          </cell>
          <cell r="C1483" t="str">
            <v>Undergoing</v>
          </cell>
          <cell r="D1483" t="str">
            <v>Phase 2</v>
          </cell>
          <cell r="E1483" t="str">
            <v>Nitesh Srivastav</v>
          </cell>
          <cell r="F1483" t="str">
            <v>Batch 79 Java FSD(M)</v>
          </cell>
          <cell r="G1483" t="str">
            <v>Wave 5</v>
          </cell>
          <cell r="H1483">
            <v>80</v>
          </cell>
          <cell r="I1483">
            <v>44669</v>
          </cell>
          <cell r="J1483">
            <v>44781</v>
          </cell>
          <cell r="K1483" t="str">
            <v xml:space="preserve"> Vaibhav </v>
          </cell>
          <cell r="M1483">
            <v>0.90625</v>
          </cell>
          <cell r="N1483">
            <v>0.61111111111111116</v>
          </cell>
          <cell r="R1483" t="str">
            <v>no</v>
          </cell>
          <cell r="T1483">
            <v>44718</v>
          </cell>
          <cell r="U1483" t="str">
            <v>14/06/2022</v>
          </cell>
        </row>
        <row r="1484">
          <cell r="A1484">
            <v>1208856</v>
          </cell>
          <cell r="B1484">
            <v>1208856</v>
          </cell>
          <cell r="C1484" t="str">
            <v>Undergoing</v>
          </cell>
          <cell r="D1484" t="str">
            <v>Phase 2</v>
          </cell>
          <cell r="E1484" t="str">
            <v>Nikita Chandrashekhar Patil</v>
          </cell>
          <cell r="F1484" t="str">
            <v>Batch 89 Java + Cloud AWS (M)</v>
          </cell>
          <cell r="G1484" t="str">
            <v>Wave 5</v>
          </cell>
          <cell r="H1484">
            <v>92</v>
          </cell>
          <cell r="I1484">
            <v>44670</v>
          </cell>
          <cell r="J1484">
            <v>44798</v>
          </cell>
          <cell r="K1484" t="str">
            <v>Sowmya</v>
          </cell>
          <cell r="L1484" t="str">
            <v>Sanjeev Gone</v>
          </cell>
          <cell r="M1484">
            <v>0.90322999999999998</v>
          </cell>
          <cell r="N1484">
            <v>0.94117647058823528</v>
          </cell>
        </row>
        <row r="1485">
          <cell r="A1485">
            <v>1177295</v>
          </cell>
          <cell r="B1485">
            <v>1177295</v>
          </cell>
          <cell r="C1485" t="str">
            <v>Undergoing</v>
          </cell>
          <cell r="D1485" t="str">
            <v>Phase 2</v>
          </cell>
          <cell r="E1485" t="str">
            <v>Vuyyuru Venu Madhav Reddy</v>
          </cell>
          <cell r="F1485" t="str">
            <v>Batch 79 Java FSD(M)</v>
          </cell>
          <cell r="G1485" t="str">
            <v>Wave 5</v>
          </cell>
          <cell r="H1485">
            <v>80</v>
          </cell>
          <cell r="I1485">
            <v>44669</v>
          </cell>
          <cell r="J1485">
            <v>44781</v>
          </cell>
          <cell r="K1485" t="str">
            <v xml:space="preserve"> Vaibhav </v>
          </cell>
          <cell r="M1485">
            <v>0.8125</v>
          </cell>
          <cell r="N1485">
            <v>1</v>
          </cell>
          <cell r="R1485" t="str">
            <v>yes</v>
          </cell>
          <cell r="S1485" t="str">
            <v>java</v>
          </cell>
        </row>
        <row r="1486">
          <cell r="A1486">
            <v>1106916</v>
          </cell>
          <cell r="B1486">
            <v>1106916</v>
          </cell>
          <cell r="C1486" t="str">
            <v>Undergoing</v>
          </cell>
          <cell r="D1486" t="str">
            <v>Phase 2</v>
          </cell>
          <cell r="E1486" t="str">
            <v>Kummari Neelakantam</v>
          </cell>
          <cell r="F1486" t="str">
            <v>Batch 94 Java FSD(A)</v>
          </cell>
          <cell r="G1486" t="str">
            <v>Wave 5</v>
          </cell>
          <cell r="H1486">
            <v>80</v>
          </cell>
          <cell r="I1486">
            <v>44670</v>
          </cell>
          <cell r="J1486">
            <v>44782</v>
          </cell>
          <cell r="K1486" t="str">
            <v>Vaibhav</v>
          </cell>
          <cell r="M1486">
            <v>0.34482999999999997</v>
          </cell>
          <cell r="N1486">
            <v>0.61111111111111116</v>
          </cell>
        </row>
        <row r="1487">
          <cell r="A1487">
            <v>1730686</v>
          </cell>
          <cell r="B1487">
            <v>1730686</v>
          </cell>
          <cell r="C1487" t="str">
            <v>Undergoing</v>
          </cell>
          <cell r="D1487" t="str">
            <v>Phase 2</v>
          </cell>
          <cell r="E1487" t="str">
            <v>Harsh Gujrati</v>
          </cell>
          <cell r="F1487" t="str">
            <v>Batch 55 Java FSD (E)</v>
          </cell>
          <cell r="G1487" t="str">
            <v>Wave 2</v>
          </cell>
          <cell r="H1487">
            <v>80</v>
          </cell>
          <cell r="I1487">
            <v>44657</v>
          </cell>
          <cell r="J1487">
            <v>44769</v>
          </cell>
          <cell r="K1487" t="str">
            <v>Sathish G</v>
          </cell>
          <cell r="M1487">
            <v>0.31579000000000002</v>
          </cell>
          <cell r="N1487">
            <v>0.17241379310344829</v>
          </cell>
          <cell r="O1487">
            <v>0.89230476190476182</v>
          </cell>
          <cell r="R1487" t="str">
            <v>No</v>
          </cell>
          <cell r="S1487" t="str">
            <v>Java /Angular</v>
          </cell>
        </row>
        <row r="1488">
          <cell r="A1488">
            <v>1308155</v>
          </cell>
          <cell r="B1488">
            <v>1308155</v>
          </cell>
          <cell r="C1488" t="str">
            <v>Undergoing</v>
          </cell>
          <cell r="D1488" t="str">
            <v>Phase 2</v>
          </cell>
          <cell r="E1488" t="str">
            <v>Harshit Srivastava</v>
          </cell>
          <cell r="F1488" t="str">
            <v>Batch 71 Java FSD (A)</v>
          </cell>
          <cell r="G1488" t="str">
            <v>Wave 2</v>
          </cell>
          <cell r="H1488">
            <v>80</v>
          </cell>
          <cell r="I1488">
            <v>44657</v>
          </cell>
          <cell r="J1488">
            <v>44769</v>
          </cell>
          <cell r="K1488" t="str">
            <v>Suprabhat</v>
          </cell>
          <cell r="L1488" t="str">
            <v>Farha</v>
          </cell>
          <cell r="M1488">
            <v>0.87879000000000007</v>
          </cell>
          <cell r="N1488">
            <v>0.51724137931034486</v>
          </cell>
          <cell r="O1488">
            <v>0.90477128571428589</v>
          </cell>
        </row>
        <row r="1489">
          <cell r="A1489">
            <v>1275639</v>
          </cell>
          <cell r="B1489">
            <v>1275639</v>
          </cell>
          <cell r="C1489" t="str">
            <v>Undergoing</v>
          </cell>
          <cell r="D1489" t="str">
            <v>Phase 2</v>
          </cell>
          <cell r="E1489" t="str">
            <v>T Jeevana Roshini</v>
          </cell>
          <cell r="F1489" t="str">
            <v>Batch 77 Java + Cloud AWS (A)</v>
          </cell>
          <cell r="G1489" t="str">
            <v>Wave 3</v>
          </cell>
          <cell r="H1489">
            <v>92</v>
          </cell>
          <cell r="I1489">
            <v>44664</v>
          </cell>
          <cell r="J1489">
            <v>44792</v>
          </cell>
          <cell r="K1489" t="str">
            <v>Subbu</v>
          </cell>
          <cell r="M1489">
            <v>0.5</v>
          </cell>
          <cell r="N1489">
            <v>1</v>
          </cell>
          <cell r="R1489" t="str">
            <v>Yes</v>
          </cell>
        </row>
        <row r="1490">
          <cell r="A1490">
            <v>1334429</v>
          </cell>
          <cell r="B1490">
            <v>1334429</v>
          </cell>
          <cell r="C1490" t="str">
            <v>Undergoing</v>
          </cell>
          <cell r="D1490" t="str">
            <v>Phase 2</v>
          </cell>
          <cell r="E1490" t="str">
            <v>Ajinkya Dhanaji Patil</v>
          </cell>
          <cell r="F1490" t="str">
            <v>Batch 89 Java + Cloud AWS (M)</v>
          </cell>
          <cell r="G1490" t="str">
            <v>Wave 5</v>
          </cell>
          <cell r="H1490">
            <v>92</v>
          </cell>
          <cell r="I1490">
            <v>44670</v>
          </cell>
          <cell r="J1490">
            <v>44798</v>
          </cell>
          <cell r="K1490" t="str">
            <v>Sowmya</v>
          </cell>
          <cell r="L1490" t="str">
            <v>Sanjeev Gone</v>
          </cell>
          <cell r="M1490">
            <v>1</v>
          </cell>
          <cell r="N1490">
            <v>0.94117647058823528</v>
          </cell>
        </row>
        <row r="1491">
          <cell r="A1491">
            <v>1227123</v>
          </cell>
          <cell r="B1491">
            <v>1227123</v>
          </cell>
          <cell r="C1491" t="str">
            <v>Undergoing</v>
          </cell>
          <cell r="D1491" t="str">
            <v>Phase 2</v>
          </cell>
          <cell r="E1491" t="str">
            <v>Vamshidhar Reddy Kistannolla</v>
          </cell>
          <cell r="F1491" t="str">
            <v>Batch 66 Java FSD (E)</v>
          </cell>
          <cell r="G1491" t="str">
            <v>Wave 2</v>
          </cell>
          <cell r="H1491">
            <v>80</v>
          </cell>
          <cell r="I1491">
            <v>44657</v>
          </cell>
          <cell r="J1491">
            <v>44769</v>
          </cell>
          <cell r="K1491" t="str">
            <v>Vinay Dubey</v>
          </cell>
          <cell r="L1491" t="str">
            <v>Annu Sharma</v>
          </cell>
          <cell r="M1491">
            <v>0.35897000000000001</v>
          </cell>
          <cell r="N1491">
            <v>0</v>
          </cell>
          <cell r="O1491">
            <v>0.35646650000000002</v>
          </cell>
        </row>
        <row r="1492">
          <cell r="A1492">
            <v>1443582</v>
          </cell>
          <cell r="B1492">
            <v>1443582</v>
          </cell>
          <cell r="C1492" t="str">
            <v>Undergoing</v>
          </cell>
          <cell r="D1492" t="str">
            <v>Phase 2</v>
          </cell>
          <cell r="E1492" t="str">
            <v>Meghana Udigala</v>
          </cell>
          <cell r="F1492" t="str">
            <v>Batch 89 Java + Cloud AWS (M)</v>
          </cell>
          <cell r="G1492" t="str">
            <v>Wave 5</v>
          </cell>
          <cell r="H1492">
            <v>92</v>
          </cell>
          <cell r="I1492">
            <v>44670</v>
          </cell>
          <cell r="J1492">
            <v>44798</v>
          </cell>
          <cell r="K1492" t="str">
            <v>Sowmya</v>
          </cell>
          <cell r="L1492" t="str">
            <v>Sanjeev Gone</v>
          </cell>
          <cell r="M1492">
            <v>0.80645</v>
          </cell>
          <cell r="N1492">
            <v>0.88235294117647056</v>
          </cell>
        </row>
        <row r="1493">
          <cell r="A1493">
            <v>1228457</v>
          </cell>
          <cell r="B1493">
            <v>1228457</v>
          </cell>
          <cell r="C1493" t="str">
            <v>Undergoing</v>
          </cell>
          <cell r="D1493" t="str">
            <v>Phase 2</v>
          </cell>
          <cell r="E1493" t="str">
            <v>Shubham Singh</v>
          </cell>
          <cell r="F1493" t="str">
            <v>Batch 79 Java FSD(M)</v>
          </cell>
          <cell r="G1493" t="str">
            <v>Wave 5</v>
          </cell>
          <cell r="H1493">
            <v>80</v>
          </cell>
          <cell r="I1493">
            <v>44669</v>
          </cell>
          <cell r="J1493">
            <v>44781</v>
          </cell>
          <cell r="K1493" t="str">
            <v xml:space="preserve"> Vaibhav </v>
          </cell>
          <cell r="M1493">
            <v>1</v>
          </cell>
          <cell r="N1493">
            <v>1</v>
          </cell>
          <cell r="R1493" t="str">
            <v>Yes</v>
          </cell>
          <cell r="T1493">
            <v>44598</v>
          </cell>
          <cell r="U1493">
            <v>44810</v>
          </cell>
        </row>
        <row r="1494">
          <cell r="A1494">
            <v>1768469</v>
          </cell>
          <cell r="B1494">
            <v>1768469</v>
          </cell>
          <cell r="C1494" t="str">
            <v>Undergoing</v>
          </cell>
          <cell r="D1494" t="str">
            <v>Phase 2</v>
          </cell>
          <cell r="E1494" t="str">
            <v>Harpreet Singh</v>
          </cell>
          <cell r="F1494" t="str">
            <v>Batch 59 SDET FSD (M)</v>
          </cell>
          <cell r="G1494" t="str">
            <v>Wave 1</v>
          </cell>
          <cell r="H1494">
            <v>80</v>
          </cell>
          <cell r="I1494">
            <v>44651</v>
          </cell>
          <cell r="J1494">
            <v>44763</v>
          </cell>
          <cell r="K1494" t="str">
            <v>Swati</v>
          </cell>
          <cell r="M1494">
            <v>0.44444444444444442</v>
          </cell>
          <cell r="N1494">
            <v>0.17391304347826086</v>
          </cell>
          <cell r="O1494" t="str">
            <v>Absent</v>
          </cell>
          <cell r="R1494" t="str">
            <v>No</v>
          </cell>
        </row>
        <row r="1495">
          <cell r="A1495">
            <v>1628272</v>
          </cell>
          <cell r="B1495">
            <v>1628272</v>
          </cell>
          <cell r="C1495" t="str">
            <v>Undergoing</v>
          </cell>
          <cell r="D1495" t="str">
            <v>Phase 2</v>
          </cell>
          <cell r="E1495" t="str">
            <v>Atishay Jain</v>
          </cell>
          <cell r="F1495" t="str">
            <v>Batch 92 Java + Cloud AWS (E)</v>
          </cell>
          <cell r="G1495" t="str">
            <v>Wave 5</v>
          </cell>
          <cell r="H1495">
            <v>92</v>
          </cell>
          <cell r="I1495">
            <v>44670</v>
          </cell>
          <cell r="J1495">
            <v>44798</v>
          </cell>
          <cell r="K1495" t="str">
            <v>Ashutosh</v>
          </cell>
          <cell r="L1495" t="str">
            <v xml:space="preserve">Vaibhav </v>
          </cell>
          <cell r="M1495">
            <v>0.6</v>
          </cell>
          <cell r="N1495">
            <v>1</v>
          </cell>
        </row>
        <row r="1496">
          <cell r="A1496">
            <v>1355346</v>
          </cell>
          <cell r="B1496">
            <v>1355346</v>
          </cell>
          <cell r="C1496" t="str">
            <v>Undergoing</v>
          </cell>
          <cell r="D1496" t="str">
            <v>Phase 2</v>
          </cell>
          <cell r="E1496" t="str">
            <v>SAI KEERTHI INDUGU</v>
          </cell>
          <cell r="F1496" t="str">
            <v>Batch 89 Java + Cloud AWS (M)</v>
          </cell>
          <cell r="G1496" t="str">
            <v>Wave 5</v>
          </cell>
          <cell r="H1496">
            <v>92</v>
          </cell>
          <cell r="I1496">
            <v>44670</v>
          </cell>
          <cell r="J1496">
            <v>44798</v>
          </cell>
          <cell r="K1496" t="str">
            <v>Sowmya</v>
          </cell>
          <cell r="L1496" t="str">
            <v>Sanjeev Gone</v>
          </cell>
          <cell r="M1496">
            <v>0.87096999999999991</v>
          </cell>
          <cell r="N1496">
            <v>0.94117647058823528</v>
          </cell>
        </row>
        <row r="1497">
          <cell r="A1497">
            <v>1761832</v>
          </cell>
          <cell r="B1497">
            <v>1761832</v>
          </cell>
          <cell r="C1497" t="str">
            <v>Undergoing</v>
          </cell>
          <cell r="D1497" t="str">
            <v>Phase 2</v>
          </cell>
          <cell r="E1497" t="str">
            <v>kusumanchi vani priyanka</v>
          </cell>
          <cell r="F1497" t="str">
            <v>Batch 69 Java + Cloud AWS (E)</v>
          </cell>
          <cell r="G1497" t="str">
            <v>Wave 2</v>
          </cell>
          <cell r="H1497">
            <v>92</v>
          </cell>
          <cell r="I1497">
            <v>44657</v>
          </cell>
          <cell r="J1497">
            <v>44785</v>
          </cell>
          <cell r="K1497" t="str">
            <v>Sandip Mohapatra</v>
          </cell>
          <cell r="L1497" t="str">
            <v>Annu Sharma</v>
          </cell>
          <cell r="M1497">
            <v>0.64102999999999999</v>
          </cell>
          <cell r="N1497">
            <v>0.81481481481481477</v>
          </cell>
          <cell r="O1497">
            <v>0.90915323809523818</v>
          </cell>
          <cell r="R1497" t="str">
            <v>yes</v>
          </cell>
        </row>
        <row r="1498">
          <cell r="A1498">
            <v>1702644</v>
          </cell>
          <cell r="B1498">
            <v>1702644</v>
          </cell>
          <cell r="C1498" t="str">
            <v>Undergoing</v>
          </cell>
          <cell r="D1498" t="str">
            <v>Phase 2</v>
          </cell>
          <cell r="E1498" t="str">
            <v>Mohamedijas Imam Ali</v>
          </cell>
          <cell r="F1498" t="str">
            <v>Batch 79 Java FSD(M)</v>
          </cell>
          <cell r="G1498" t="str">
            <v>Wave 5</v>
          </cell>
          <cell r="H1498">
            <v>80</v>
          </cell>
          <cell r="I1498">
            <v>44669</v>
          </cell>
          <cell r="J1498">
            <v>44781</v>
          </cell>
          <cell r="K1498" t="str">
            <v xml:space="preserve"> Vaibhav </v>
          </cell>
          <cell r="M1498">
            <v>0.875</v>
          </cell>
          <cell r="N1498">
            <v>1</v>
          </cell>
          <cell r="R1498" t="str">
            <v>yes</v>
          </cell>
          <cell r="S1498" t="str">
            <v>Java</v>
          </cell>
        </row>
        <row r="1499">
          <cell r="A1499">
            <v>1500578</v>
          </cell>
          <cell r="B1499">
            <v>1500578</v>
          </cell>
          <cell r="C1499" t="str">
            <v>Undergoing</v>
          </cell>
          <cell r="D1499" t="str">
            <v>Phase 2</v>
          </cell>
          <cell r="E1499" t="str">
            <v>vanisha chowdary kantipudi</v>
          </cell>
          <cell r="F1499" t="str">
            <v>Batch 92 Java + Cloud AWS (E)</v>
          </cell>
          <cell r="G1499" t="str">
            <v>Wave 5</v>
          </cell>
          <cell r="H1499">
            <v>92</v>
          </cell>
          <cell r="I1499">
            <v>44670</v>
          </cell>
          <cell r="J1499">
            <v>44798</v>
          </cell>
          <cell r="K1499" t="str">
            <v>Ashutosh</v>
          </cell>
          <cell r="L1499" t="str">
            <v xml:space="preserve">Vaibhav </v>
          </cell>
          <cell r="M1499">
            <v>0.96667000000000003</v>
          </cell>
          <cell r="N1499">
            <v>0.88235294117647056</v>
          </cell>
        </row>
        <row r="1500">
          <cell r="A1500">
            <v>1142622</v>
          </cell>
          <cell r="B1500">
            <v>1142622</v>
          </cell>
          <cell r="C1500" t="str">
            <v>Undergoing</v>
          </cell>
          <cell r="D1500" t="str">
            <v>Phase 2</v>
          </cell>
          <cell r="E1500" t="str">
            <v>Nimmathi Sai Vivek</v>
          </cell>
          <cell r="F1500" t="str">
            <v>Batch 66 Java FSD (E)</v>
          </cell>
          <cell r="G1500" t="str">
            <v>Wave 2</v>
          </cell>
          <cell r="H1500">
            <v>80</v>
          </cell>
          <cell r="I1500">
            <v>44657</v>
          </cell>
          <cell r="J1500">
            <v>44769</v>
          </cell>
          <cell r="K1500" t="str">
            <v>Vinay Dubey</v>
          </cell>
          <cell r="L1500" t="str">
            <v>Annu Sharma</v>
          </cell>
          <cell r="M1500">
            <v>0.92308000000000012</v>
          </cell>
          <cell r="N1500">
            <v>1</v>
          </cell>
          <cell r="O1500">
            <v>0.93546650000000009</v>
          </cell>
          <cell r="R1500" t="str">
            <v>Yes</v>
          </cell>
          <cell r="S1500" t="str">
            <v>Angular</v>
          </cell>
          <cell r="T1500" t="str">
            <v>27-05-2022</v>
          </cell>
          <cell r="U1500">
            <v>44626</v>
          </cell>
        </row>
        <row r="1501">
          <cell r="A1501">
            <v>1379368</v>
          </cell>
          <cell r="B1501">
            <v>1379368</v>
          </cell>
          <cell r="C1501" t="str">
            <v>Undergoing</v>
          </cell>
          <cell r="D1501" t="str">
            <v>Phase 2</v>
          </cell>
          <cell r="E1501" t="str">
            <v>shubhajit kotal</v>
          </cell>
          <cell r="F1501" t="str">
            <v>Batch 55 Java FSD (E)</v>
          </cell>
          <cell r="G1501" t="str">
            <v>Wave 2</v>
          </cell>
          <cell r="H1501">
            <v>80</v>
          </cell>
          <cell r="I1501">
            <v>44657</v>
          </cell>
          <cell r="J1501">
            <v>44769</v>
          </cell>
          <cell r="K1501" t="str">
            <v>Sathish G</v>
          </cell>
          <cell r="M1501">
            <v>1</v>
          </cell>
          <cell r="N1501">
            <v>0.51724137931034486</v>
          </cell>
          <cell r="O1501">
            <v>0.9299142857142858</v>
          </cell>
          <cell r="R1501" t="str">
            <v>Yes</v>
          </cell>
        </row>
        <row r="1502">
          <cell r="A1502">
            <v>1743993</v>
          </cell>
          <cell r="B1502">
            <v>1743993</v>
          </cell>
          <cell r="C1502" t="str">
            <v>Undergoing</v>
          </cell>
          <cell r="D1502" t="str">
            <v>Phase 2</v>
          </cell>
          <cell r="E1502" t="str">
            <v>DEV SHARMA</v>
          </cell>
          <cell r="F1502" t="str">
            <v>Batch 66 Java FSD (E)</v>
          </cell>
          <cell r="G1502" t="str">
            <v>Wave 2</v>
          </cell>
          <cell r="H1502">
            <v>80</v>
          </cell>
          <cell r="I1502">
            <v>44657</v>
          </cell>
          <cell r="J1502">
            <v>44769</v>
          </cell>
          <cell r="K1502" t="str">
            <v>Vinay Dubey</v>
          </cell>
          <cell r="L1502" t="str">
            <v>Annu Sharma</v>
          </cell>
          <cell r="M1502">
            <v>0.20513000000000001</v>
          </cell>
          <cell r="N1502">
            <v>0</v>
          </cell>
          <cell r="O1502" t="str">
            <v>Absent</v>
          </cell>
        </row>
        <row r="1503">
          <cell r="A1503">
            <v>1277452</v>
          </cell>
          <cell r="B1503">
            <v>1277452</v>
          </cell>
          <cell r="C1503" t="str">
            <v>Undergoing</v>
          </cell>
          <cell r="D1503" t="str">
            <v>Phase 2</v>
          </cell>
          <cell r="E1503" t="str">
            <v>Sudhakar Bhaidas Bhamare</v>
          </cell>
          <cell r="F1503" t="str">
            <v>Batch 89 Java + Cloud AWS (M)</v>
          </cell>
          <cell r="G1503" t="str">
            <v>Wave 5</v>
          </cell>
          <cell r="H1503">
            <v>92</v>
          </cell>
          <cell r="I1503">
            <v>44670</v>
          </cell>
          <cell r="J1503">
            <v>44798</v>
          </cell>
          <cell r="K1503" t="str">
            <v>Sowmya</v>
          </cell>
          <cell r="L1503" t="str">
            <v>Sanjeev Gone</v>
          </cell>
          <cell r="M1503">
            <v>1</v>
          </cell>
          <cell r="N1503">
            <v>0.94117647058823528</v>
          </cell>
        </row>
        <row r="1504">
          <cell r="A1504">
            <v>1463985</v>
          </cell>
          <cell r="B1504">
            <v>1463985</v>
          </cell>
          <cell r="C1504" t="str">
            <v>Undergoing</v>
          </cell>
          <cell r="D1504" t="str">
            <v>Phase 2</v>
          </cell>
          <cell r="E1504" t="str">
            <v>MALLAVARAPU DAYAKAR REDDY</v>
          </cell>
          <cell r="F1504" t="str">
            <v>Batch 66 Java FSD (E)</v>
          </cell>
          <cell r="G1504" t="str">
            <v>Wave 2</v>
          </cell>
          <cell r="H1504">
            <v>80</v>
          </cell>
          <cell r="I1504">
            <v>44657</v>
          </cell>
          <cell r="J1504">
            <v>44769</v>
          </cell>
          <cell r="K1504" t="str">
            <v>Vinay Dubey</v>
          </cell>
          <cell r="L1504" t="str">
            <v>Annu Sharma</v>
          </cell>
          <cell r="M1504">
            <v>0.94872000000000001</v>
          </cell>
          <cell r="N1504">
            <v>1</v>
          </cell>
          <cell r="O1504">
            <v>0.93906650000000003</v>
          </cell>
          <cell r="S1504" t="str">
            <v>TypeScript</v>
          </cell>
          <cell r="T1504" t="str">
            <v>29-06-2022</v>
          </cell>
          <cell r="U1504" t="str">
            <v>14-07-2022</v>
          </cell>
        </row>
        <row r="1505">
          <cell r="A1505">
            <v>1519182</v>
          </cell>
          <cell r="B1505">
            <v>1519182</v>
          </cell>
          <cell r="C1505" t="str">
            <v>Undergoing</v>
          </cell>
          <cell r="D1505" t="str">
            <v>Phase 2</v>
          </cell>
          <cell r="E1505" t="str">
            <v>Shaik Irfan</v>
          </cell>
          <cell r="F1505" t="str">
            <v>Batch 55 Java FSD (E)</v>
          </cell>
          <cell r="G1505" t="str">
            <v>Wave 2</v>
          </cell>
          <cell r="H1505">
            <v>80</v>
          </cell>
          <cell r="I1505">
            <v>44657</v>
          </cell>
          <cell r="J1505">
            <v>44769</v>
          </cell>
          <cell r="K1505" t="str">
            <v>Sathish G</v>
          </cell>
          <cell r="M1505">
            <v>0.57895000000000008</v>
          </cell>
          <cell r="N1505">
            <v>0.68965517241379315</v>
          </cell>
          <cell r="O1505">
            <v>0.91601904761904762</v>
          </cell>
          <cell r="R1505" t="str">
            <v>No</v>
          </cell>
          <cell r="S1505" t="str">
            <v>Angular</v>
          </cell>
        </row>
        <row r="1506">
          <cell r="A1506">
            <v>1269837</v>
          </cell>
          <cell r="B1506">
            <v>1269837</v>
          </cell>
          <cell r="C1506" t="str">
            <v>Undergoing</v>
          </cell>
          <cell r="D1506" t="str">
            <v>Phase 2</v>
          </cell>
          <cell r="E1506" t="str">
            <v>ROHIT NANASAHEB GUNJAL</v>
          </cell>
          <cell r="F1506" t="str">
            <v>Batch 66 Java FSD (E)</v>
          </cell>
          <cell r="G1506" t="str">
            <v>Wave 2</v>
          </cell>
          <cell r="H1506">
            <v>80</v>
          </cell>
          <cell r="I1506">
            <v>44657</v>
          </cell>
          <cell r="J1506">
            <v>44769</v>
          </cell>
          <cell r="K1506" t="str">
            <v>Vinay Dubey</v>
          </cell>
          <cell r="L1506" t="str">
            <v>Annu Sharma</v>
          </cell>
          <cell r="M1506">
            <v>0.92308000000000012</v>
          </cell>
          <cell r="N1506">
            <v>0.96551724137931039</v>
          </cell>
          <cell r="O1506">
            <v>0.92080000000000017</v>
          </cell>
          <cell r="R1506" t="str">
            <v>Yes</v>
          </cell>
        </row>
        <row r="1507">
          <cell r="A1507">
            <v>1640760</v>
          </cell>
          <cell r="B1507">
            <v>1640760</v>
          </cell>
          <cell r="C1507" t="str">
            <v>Undergoing</v>
          </cell>
          <cell r="D1507" t="str">
            <v>Phase 2</v>
          </cell>
          <cell r="E1507" t="str">
            <v>BHAVANA GUBBALA</v>
          </cell>
          <cell r="F1507" t="str">
            <v>Batch 89 Java + Cloud AWS (M)</v>
          </cell>
          <cell r="G1507" t="str">
            <v>Wave 5</v>
          </cell>
          <cell r="H1507">
            <v>92</v>
          </cell>
          <cell r="I1507">
            <v>44670</v>
          </cell>
          <cell r="J1507">
            <v>44798</v>
          </cell>
          <cell r="K1507" t="str">
            <v>Sowmya</v>
          </cell>
          <cell r="L1507" t="str">
            <v>Sanjeev Gone</v>
          </cell>
          <cell r="M1507">
            <v>0.74194000000000004</v>
          </cell>
          <cell r="N1507">
            <v>0.94117647058823528</v>
          </cell>
        </row>
        <row r="1508">
          <cell r="A1508">
            <v>1637112</v>
          </cell>
          <cell r="B1508">
            <v>1637112</v>
          </cell>
          <cell r="C1508" t="str">
            <v>Undergoing</v>
          </cell>
          <cell r="D1508" t="str">
            <v>Phase 2</v>
          </cell>
          <cell r="E1508" t="str">
            <v>Pranav Thakur</v>
          </cell>
          <cell r="F1508" t="str">
            <v>Batch 71 Java FSD (A)</v>
          </cell>
          <cell r="G1508" t="str">
            <v>Wave 2</v>
          </cell>
          <cell r="H1508">
            <v>80</v>
          </cell>
          <cell r="I1508">
            <v>44657</v>
          </cell>
          <cell r="J1508">
            <v>44769</v>
          </cell>
          <cell r="K1508" t="str">
            <v>Suprabhat</v>
          </cell>
          <cell r="L1508" t="str">
            <v>Farha</v>
          </cell>
          <cell r="M1508">
            <v>0.90909000000000006</v>
          </cell>
          <cell r="N1508">
            <v>0.82758620689655171</v>
          </cell>
          <cell r="O1508">
            <v>0.91370014285714296</v>
          </cell>
        </row>
        <row r="1509">
          <cell r="A1509">
            <v>1256523</v>
          </cell>
          <cell r="B1509">
            <v>1256523</v>
          </cell>
          <cell r="C1509" t="str">
            <v>Undergoing</v>
          </cell>
          <cell r="D1509" t="str">
            <v>Phase 2</v>
          </cell>
          <cell r="E1509" t="str">
            <v>Shubham Shaw</v>
          </cell>
          <cell r="F1509" t="str">
            <v>Batch 78 MERN (M)</v>
          </cell>
          <cell r="G1509" t="str">
            <v>Wave 3</v>
          </cell>
          <cell r="H1509">
            <v>80</v>
          </cell>
          <cell r="I1509">
            <v>44664</v>
          </cell>
          <cell r="J1509">
            <v>44776</v>
          </cell>
          <cell r="K1509" t="str">
            <v>Dinesh</v>
          </cell>
          <cell r="M1509">
            <v>0.79412000000000005</v>
          </cell>
          <cell r="N1509">
            <v>0.66666666666666663</v>
          </cell>
          <cell r="R1509" t="str">
            <v>Yes</v>
          </cell>
          <cell r="T1509" t="str">
            <v xml:space="preserve">Completed </v>
          </cell>
          <cell r="U1509" t="str">
            <v>Completed</v>
          </cell>
        </row>
        <row r="1510">
          <cell r="A1510">
            <v>1475979</v>
          </cell>
          <cell r="B1510">
            <v>1475979</v>
          </cell>
          <cell r="C1510" t="str">
            <v>Could Not Connect</v>
          </cell>
          <cell r="D1510" t="str">
            <v>Phase 2</v>
          </cell>
          <cell r="E1510" t="str">
            <v>Durga Prasad Yampalla</v>
          </cell>
          <cell r="F1510" t="str">
            <v>Batch 55 Java FSD (E)</v>
          </cell>
          <cell r="G1510" t="str">
            <v>Wave 2</v>
          </cell>
          <cell r="H1510">
            <v>80</v>
          </cell>
          <cell r="I1510">
            <v>44657</v>
          </cell>
          <cell r="J1510">
            <v>44769</v>
          </cell>
          <cell r="K1510" t="str">
            <v>Sathish G</v>
          </cell>
          <cell r="M1510">
            <v>0.13158</v>
          </cell>
          <cell r="N1510">
            <v>0</v>
          </cell>
          <cell r="O1510" t="str">
            <v>Absent</v>
          </cell>
          <cell r="R1510" t="str">
            <v>No</v>
          </cell>
        </row>
        <row r="1511">
          <cell r="A1511">
            <v>1627765</v>
          </cell>
          <cell r="B1511">
            <v>1627765</v>
          </cell>
          <cell r="C1511" t="str">
            <v>Undergoing</v>
          </cell>
          <cell r="D1511" t="str">
            <v>Phase 2</v>
          </cell>
          <cell r="E1511" t="str">
            <v>Satish Trinadhula</v>
          </cell>
          <cell r="F1511" t="str">
            <v>Batch 60 Cloud Azure (M)</v>
          </cell>
          <cell r="G1511" t="str">
            <v>Wave 1</v>
          </cell>
          <cell r="H1511">
            <v>92</v>
          </cell>
          <cell r="I1511">
            <v>44651</v>
          </cell>
          <cell r="J1511">
            <v>44781</v>
          </cell>
          <cell r="K1511" t="str">
            <v>Kurunchi</v>
          </cell>
          <cell r="M1511">
            <v>0.88888888888888884</v>
          </cell>
          <cell r="N1511">
            <v>1</v>
          </cell>
          <cell r="O1511">
            <v>0.87745000000000006</v>
          </cell>
          <cell r="R1511" t="str">
            <v>YES</v>
          </cell>
        </row>
        <row r="1512">
          <cell r="A1512">
            <v>1431597</v>
          </cell>
          <cell r="B1512">
            <v>1431597</v>
          </cell>
          <cell r="C1512" t="str">
            <v>Undergoing</v>
          </cell>
          <cell r="D1512" t="str">
            <v>Phase 2</v>
          </cell>
          <cell r="E1512" t="str">
            <v>BIPIN ANIL DHENGOLE ALIES MOHITE</v>
          </cell>
          <cell r="F1512" t="str">
            <v>Batch 79 Java FSD(M)</v>
          </cell>
          <cell r="G1512" t="str">
            <v>Wave 5</v>
          </cell>
          <cell r="H1512">
            <v>80</v>
          </cell>
          <cell r="I1512">
            <v>44669</v>
          </cell>
          <cell r="J1512">
            <v>44781</v>
          </cell>
          <cell r="K1512" t="str">
            <v xml:space="preserve"> Vaibhav </v>
          </cell>
          <cell r="M1512">
            <v>1</v>
          </cell>
          <cell r="N1512">
            <v>1</v>
          </cell>
          <cell r="R1512" t="str">
            <v>yes</v>
          </cell>
          <cell r="S1512" t="str">
            <v>Java</v>
          </cell>
          <cell r="T1512">
            <v>44748</v>
          </cell>
          <cell r="U1512">
            <v>44810</v>
          </cell>
        </row>
        <row r="1513">
          <cell r="A1513">
            <v>1474643</v>
          </cell>
          <cell r="B1513">
            <v>1474643</v>
          </cell>
          <cell r="C1513" t="str">
            <v>Undergoing</v>
          </cell>
          <cell r="D1513" t="str">
            <v>Phase 2</v>
          </cell>
          <cell r="E1513" t="str">
            <v>AVANISH KUMAR</v>
          </cell>
          <cell r="F1513" t="str">
            <v>Batch 64 Java FSD (E)</v>
          </cell>
          <cell r="G1513" t="str">
            <v>Wave 2</v>
          </cell>
          <cell r="H1513">
            <v>80</v>
          </cell>
          <cell r="I1513">
            <v>44657</v>
          </cell>
          <cell r="J1513">
            <v>44769</v>
          </cell>
          <cell r="K1513" t="str">
            <v>Vijay Kumar</v>
          </cell>
          <cell r="L1513" t="str">
            <v>Annu Sharma</v>
          </cell>
          <cell r="M1513">
            <v>0.89744000000000002</v>
          </cell>
          <cell r="N1513">
            <v>1</v>
          </cell>
          <cell r="O1513">
            <v>0.93158054761904774</v>
          </cell>
        </row>
        <row r="1514">
          <cell r="A1514">
            <v>1664714</v>
          </cell>
          <cell r="B1514">
            <v>1664714</v>
          </cell>
          <cell r="C1514" t="str">
            <v>Undergoing</v>
          </cell>
          <cell r="D1514" t="str">
            <v>Phase 2</v>
          </cell>
          <cell r="E1514" t="str">
            <v>Nithin S</v>
          </cell>
          <cell r="F1514" t="str">
            <v>Batch 77 Java + Cloud AWS (A)</v>
          </cell>
          <cell r="G1514" t="str">
            <v>Wave 3</v>
          </cell>
          <cell r="H1514">
            <v>92</v>
          </cell>
          <cell r="I1514">
            <v>44664</v>
          </cell>
          <cell r="J1514">
            <v>44792</v>
          </cell>
          <cell r="K1514" t="str">
            <v>Subbu</v>
          </cell>
          <cell r="M1514">
            <v>0.97058999999999995</v>
          </cell>
          <cell r="N1514">
            <v>1</v>
          </cell>
          <cell r="R1514" t="str">
            <v>Yes</v>
          </cell>
          <cell r="T1514" t="str">
            <v>6th July</v>
          </cell>
          <cell r="U1514">
            <v>44758</v>
          </cell>
        </row>
        <row r="1515">
          <cell r="A1515">
            <v>1227180</v>
          </cell>
          <cell r="B1515">
            <v>1227180</v>
          </cell>
          <cell r="C1515" t="str">
            <v>Undergoing</v>
          </cell>
          <cell r="D1515" t="str">
            <v>Phase 2</v>
          </cell>
          <cell r="E1515" t="str">
            <v>Lalitha Priyanka Mogga</v>
          </cell>
          <cell r="F1515" t="str">
            <v>Batch 83 Cloud Azure( E)</v>
          </cell>
          <cell r="G1515" t="str">
            <v>Wave 3</v>
          </cell>
          <cell r="H1515">
            <v>92</v>
          </cell>
          <cell r="I1515">
            <v>44664</v>
          </cell>
          <cell r="J1515">
            <v>44792</v>
          </cell>
          <cell r="K1515" t="str">
            <v>Vikram</v>
          </cell>
          <cell r="M1515">
            <v>0.9285714285714286</v>
          </cell>
          <cell r="N1515">
            <v>0.4</v>
          </cell>
          <cell r="R1515" t="str">
            <v>No</v>
          </cell>
          <cell r="T1515" t="str">
            <v>13-06-2022</v>
          </cell>
          <cell r="U1515" t="str">
            <v>20-06-2022</v>
          </cell>
        </row>
        <row r="1516">
          <cell r="A1516">
            <v>1571782</v>
          </cell>
          <cell r="B1516">
            <v>1571782</v>
          </cell>
          <cell r="C1516" t="str">
            <v>Undergoing</v>
          </cell>
          <cell r="D1516" t="str">
            <v>Phase 2</v>
          </cell>
          <cell r="E1516" t="str">
            <v>ANJALI MAHAWAR</v>
          </cell>
          <cell r="F1516" t="str">
            <v>Batch 89 Java + Cloud AWS (M)</v>
          </cell>
          <cell r="G1516" t="str">
            <v>Wave 5</v>
          </cell>
          <cell r="H1516">
            <v>92</v>
          </cell>
          <cell r="I1516">
            <v>44670</v>
          </cell>
          <cell r="J1516">
            <v>44798</v>
          </cell>
          <cell r="K1516" t="str">
            <v>Sowmya</v>
          </cell>
          <cell r="L1516" t="str">
            <v>Sanjeev Gone</v>
          </cell>
          <cell r="M1516">
            <v>0.96774000000000004</v>
          </cell>
          <cell r="N1516">
            <v>0.94117647058823528</v>
          </cell>
        </row>
        <row r="1517">
          <cell r="A1517">
            <v>1141303</v>
          </cell>
          <cell r="B1517">
            <v>1141303</v>
          </cell>
          <cell r="C1517" t="str">
            <v>Could Not Connect</v>
          </cell>
          <cell r="D1517" t="str">
            <v>Phase 2</v>
          </cell>
          <cell r="E1517" t="str">
            <v>suraj pg</v>
          </cell>
          <cell r="F1517" t="str">
            <v>Batch 64 Java FSD (E)</v>
          </cell>
          <cell r="G1517" t="str">
            <v>Wave 2</v>
          </cell>
          <cell r="H1517">
            <v>80</v>
          </cell>
          <cell r="I1517">
            <v>44657</v>
          </cell>
          <cell r="J1517">
            <v>44769</v>
          </cell>
          <cell r="K1517" t="str">
            <v>Vijay Kumar</v>
          </cell>
          <cell r="L1517" t="str">
            <v>Annu Sharma</v>
          </cell>
          <cell r="M1517">
            <v>5.1279999999999999E-2</v>
          </cell>
          <cell r="N1517">
            <v>6.8965517241379309E-2</v>
          </cell>
          <cell r="O1517" t="str">
            <v>Absent</v>
          </cell>
        </row>
        <row r="1518">
          <cell r="A1518">
            <v>1523227</v>
          </cell>
          <cell r="B1518">
            <v>1523227</v>
          </cell>
          <cell r="C1518" t="str">
            <v>Undergoing</v>
          </cell>
          <cell r="D1518" t="str">
            <v>Phase 2</v>
          </cell>
          <cell r="E1518" t="str">
            <v>VALLETI SIREESHA</v>
          </cell>
          <cell r="F1518" t="str">
            <v>Batch 89 Java + Cloud AWS (M)</v>
          </cell>
          <cell r="G1518" t="str">
            <v>Wave 5</v>
          </cell>
          <cell r="H1518">
            <v>92</v>
          </cell>
          <cell r="I1518">
            <v>44670</v>
          </cell>
          <cell r="J1518">
            <v>44798</v>
          </cell>
          <cell r="K1518" t="str">
            <v>Sowmya</v>
          </cell>
          <cell r="L1518" t="str">
            <v>Sanjeev Gone</v>
          </cell>
          <cell r="M1518">
            <v>0.96774000000000004</v>
          </cell>
          <cell r="N1518">
            <v>0.94117647058823528</v>
          </cell>
        </row>
        <row r="1519">
          <cell r="A1519">
            <v>1218243</v>
          </cell>
          <cell r="B1519">
            <v>1218243</v>
          </cell>
          <cell r="C1519" t="str">
            <v>Undergoing</v>
          </cell>
          <cell r="D1519" t="str">
            <v>Phase 2</v>
          </cell>
          <cell r="E1519" t="str">
            <v>Koustubh Shamgonda Patil</v>
          </cell>
          <cell r="F1519" t="str">
            <v>Batch 66 Java FSD (E)</v>
          </cell>
          <cell r="G1519" t="str">
            <v>Wave 2</v>
          </cell>
          <cell r="H1519">
            <v>80</v>
          </cell>
          <cell r="I1519">
            <v>44657</v>
          </cell>
          <cell r="J1519">
            <v>44769</v>
          </cell>
          <cell r="K1519" t="str">
            <v>Vinay Dubey</v>
          </cell>
          <cell r="L1519" t="str">
            <v>Annu Sharma</v>
          </cell>
          <cell r="M1519">
            <v>0.71794999999999998</v>
          </cell>
          <cell r="N1519">
            <v>0.96551724137931039</v>
          </cell>
          <cell r="O1519">
            <v>0.93933350000000004</v>
          </cell>
          <cell r="S1519" t="str">
            <v>CSS, JavaScript,Angular</v>
          </cell>
          <cell r="T1519" t="str">
            <v>24-05-2022</v>
          </cell>
          <cell r="U1519">
            <v>44779</v>
          </cell>
        </row>
        <row r="1520">
          <cell r="A1520">
            <v>1595734</v>
          </cell>
          <cell r="B1520">
            <v>1595734</v>
          </cell>
          <cell r="C1520" t="str">
            <v>Undergoing</v>
          </cell>
          <cell r="D1520" t="str">
            <v>Phase 2</v>
          </cell>
          <cell r="E1520" t="str">
            <v>Abhishek Rajaram Kadam</v>
          </cell>
          <cell r="F1520" t="str">
            <v>Batch 78 MERN (M)</v>
          </cell>
          <cell r="G1520" t="str">
            <v>Wave 3</v>
          </cell>
          <cell r="H1520">
            <v>80</v>
          </cell>
          <cell r="I1520">
            <v>44664</v>
          </cell>
          <cell r="J1520">
            <v>44776</v>
          </cell>
          <cell r="K1520" t="str">
            <v>Dinesh</v>
          </cell>
          <cell r="M1520">
            <v>0.61765000000000003</v>
          </cell>
          <cell r="N1520">
            <v>0.70370370370370372</v>
          </cell>
          <cell r="R1520" t="str">
            <v>Yes</v>
          </cell>
          <cell r="T1520" t="str">
            <v>17-062022</v>
          </cell>
          <cell r="U1520" t="str">
            <v>31-062022</v>
          </cell>
        </row>
        <row r="1521">
          <cell r="A1521">
            <v>1206266</v>
          </cell>
          <cell r="B1521">
            <v>1206266</v>
          </cell>
          <cell r="C1521" t="str">
            <v>Undergoing</v>
          </cell>
          <cell r="D1521" t="str">
            <v>Phase 2</v>
          </cell>
          <cell r="E1521" t="str">
            <v>Vishnu Kumar Javvaji</v>
          </cell>
          <cell r="F1521" t="str">
            <v>Batch 61 Cloud Azure (A)</v>
          </cell>
          <cell r="G1521" t="str">
            <v>Wave 1</v>
          </cell>
          <cell r="H1521">
            <v>92</v>
          </cell>
          <cell r="I1521">
            <v>44651</v>
          </cell>
          <cell r="J1521">
            <v>44781</v>
          </cell>
          <cell r="K1521" t="str">
            <v>Kurunchi</v>
          </cell>
          <cell r="M1521">
            <v>0.64444444444444438</v>
          </cell>
          <cell r="N1521">
            <v>0.6</v>
          </cell>
          <cell r="O1521">
            <v>0.27879999999999999</v>
          </cell>
          <cell r="R1521" t="str">
            <v>No</v>
          </cell>
        </row>
        <row r="1522">
          <cell r="A1522">
            <v>1443562</v>
          </cell>
          <cell r="B1522">
            <v>1443562</v>
          </cell>
          <cell r="C1522" t="str">
            <v>Undergoing</v>
          </cell>
          <cell r="D1522" t="str">
            <v>Phase 2</v>
          </cell>
          <cell r="E1522" t="str">
            <v>Udigala Vijay prakash Babu</v>
          </cell>
          <cell r="F1522" t="str">
            <v>Batch 58 .Net FSD(A)</v>
          </cell>
          <cell r="G1522" t="str">
            <v>Wave 1</v>
          </cell>
          <cell r="H1522">
            <v>80</v>
          </cell>
          <cell r="I1522">
            <v>44651</v>
          </cell>
          <cell r="J1522">
            <v>44763</v>
          </cell>
          <cell r="K1522" t="str">
            <v>Mangayarkarasi</v>
          </cell>
          <cell r="L1522" t="str">
            <v>Anilkumar</v>
          </cell>
          <cell r="M1522">
            <v>0.52777777777777779</v>
          </cell>
          <cell r="N1522">
            <v>0.96</v>
          </cell>
          <cell r="O1522">
            <v>0.80575416666666677</v>
          </cell>
          <cell r="R1522" t="str">
            <v>Yes</v>
          </cell>
        </row>
        <row r="1523">
          <cell r="A1523">
            <v>1155910</v>
          </cell>
          <cell r="B1523">
            <v>1155910</v>
          </cell>
          <cell r="C1523" t="str">
            <v>Undergoing</v>
          </cell>
          <cell r="D1523" t="str">
            <v>Phase 2</v>
          </cell>
          <cell r="E1523" t="str">
            <v>Sunny Dattatray Shinde</v>
          </cell>
          <cell r="F1523" t="str">
            <v>Batch 71 Java FSD (A)</v>
          </cell>
          <cell r="G1523" t="str">
            <v>Wave 2</v>
          </cell>
          <cell r="H1523">
            <v>80</v>
          </cell>
          <cell r="I1523">
            <v>44657</v>
          </cell>
          <cell r="J1523">
            <v>44769</v>
          </cell>
          <cell r="K1523" t="str">
            <v>Suprabhat</v>
          </cell>
          <cell r="L1523" t="str">
            <v>Farha</v>
          </cell>
          <cell r="M1523">
            <v>0.66666999999999998</v>
          </cell>
          <cell r="N1523">
            <v>0.17241379310344829</v>
          </cell>
          <cell r="O1523">
            <v>0.86304776190476207</v>
          </cell>
        </row>
        <row r="1524">
          <cell r="A1524">
            <v>1367351</v>
          </cell>
          <cell r="B1524">
            <v>1367351</v>
          </cell>
          <cell r="C1524" t="str">
            <v>Undergoing</v>
          </cell>
          <cell r="D1524" t="str">
            <v>Phase 2</v>
          </cell>
          <cell r="E1524" t="str">
            <v>Kashish Mohnani</v>
          </cell>
          <cell r="F1524" t="str">
            <v>Batch 66 Java FSD (E)</v>
          </cell>
          <cell r="G1524" t="str">
            <v>Wave 2</v>
          </cell>
          <cell r="H1524">
            <v>80</v>
          </cell>
          <cell r="I1524">
            <v>44657</v>
          </cell>
          <cell r="J1524">
            <v>44769</v>
          </cell>
          <cell r="K1524" t="str">
            <v>Vinay Dubey</v>
          </cell>
          <cell r="L1524" t="str">
            <v>Annu Sharma</v>
          </cell>
          <cell r="M1524">
            <v>2.564E-2</v>
          </cell>
          <cell r="N1524">
            <v>0</v>
          </cell>
          <cell r="O1524" t="str">
            <v>Absent</v>
          </cell>
          <cell r="S1524" t="str">
            <v>JAVA, Angular</v>
          </cell>
          <cell r="T1524" t="str">
            <v>20-06-2022</v>
          </cell>
          <cell r="U1524">
            <v>44568</v>
          </cell>
        </row>
        <row r="1525">
          <cell r="A1525">
            <v>1288127</v>
          </cell>
          <cell r="B1525">
            <v>1288127</v>
          </cell>
          <cell r="C1525" t="str">
            <v>Undergoing</v>
          </cell>
          <cell r="D1525" t="str">
            <v>Phase 2</v>
          </cell>
          <cell r="E1525" t="str">
            <v>SRIPATHI KAVITHA</v>
          </cell>
          <cell r="F1525" t="str">
            <v>Batch 71 Java FSD (A)</v>
          </cell>
          <cell r="G1525" t="str">
            <v>Wave 2</v>
          </cell>
          <cell r="H1525">
            <v>80</v>
          </cell>
          <cell r="I1525">
            <v>44657</v>
          </cell>
          <cell r="J1525">
            <v>44769</v>
          </cell>
          <cell r="K1525" t="str">
            <v>Suprabhat</v>
          </cell>
          <cell r="L1525" t="str">
            <v>Farha</v>
          </cell>
          <cell r="M1525">
            <v>0.84848000000000001</v>
          </cell>
          <cell r="N1525">
            <v>0.62068965517241381</v>
          </cell>
          <cell r="O1525">
            <v>0.94971414285714284</v>
          </cell>
        </row>
        <row r="1526">
          <cell r="A1526">
            <v>1152884</v>
          </cell>
          <cell r="B1526">
            <v>1152884</v>
          </cell>
          <cell r="C1526" t="str">
            <v>Undergoing</v>
          </cell>
          <cell r="D1526" t="str">
            <v>Phase 2</v>
          </cell>
          <cell r="E1526" t="str">
            <v>Satish Reddy Palakolanu</v>
          </cell>
          <cell r="F1526" t="str">
            <v>Batch 79 Java FSD(M)</v>
          </cell>
          <cell r="G1526" t="str">
            <v>Wave 5</v>
          </cell>
          <cell r="H1526">
            <v>80</v>
          </cell>
          <cell r="I1526">
            <v>44669</v>
          </cell>
          <cell r="J1526">
            <v>44781</v>
          </cell>
          <cell r="K1526" t="str">
            <v xml:space="preserve"> Vaibhav </v>
          </cell>
          <cell r="M1526">
            <v>0.96875</v>
          </cell>
          <cell r="N1526">
            <v>0.94444444444444442</v>
          </cell>
          <cell r="R1526" t="str">
            <v>yes</v>
          </cell>
          <cell r="S1526" t="str">
            <v>Java</v>
          </cell>
          <cell r="T1526">
            <v>44748</v>
          </cell>
          <cell r="U1526">
            <v>44901</v>
          </cell>
        </row>
        <row r="1527">
          <cell r="A1527">
            <v>1190283</v>
          </cell>
          <cell r="B1527">
            <v>1190283</v>
          </cell>
          <cell r="C1527" t="str">
            <v>Could Not Connect</v>
          </cell>
          <cell r="D1527" t="str">
            <v>Phase 2</v>
          </cell>
          <cell r="E1527" t="str">
            <v>PAVANKUMAR K</v>
          </cell>
          <cell r="F1527" t="str">
            <v>Batch 64 Java FSD (E)</v>
          </cell>
          <cell r="G1527" t="str">
            <v>Wave 2</v>
          </cell>
          <cell r="H1527">
            <v>80</v>
          </cell>
          <cell r="I1527">
            <v>44657</v>
          </cell>
          <cell r="J1527">
            <v>44769</v>
          </cell>
          <cell r="K1527" t="str">
            <v>Vijay Kumar</v>
          </cell>
          <cell r="L1527" t="str">
            <v>Annu Sharma</v>
          </cell>
          <cell r="M1527">
            <v>2.564E-2</v>
          </cell>
          <cell r="N1527">
            <v>0</v>
          </cell>
          <cell r="O1527" t="str">
            <v>Absent</v>
          </cell>
        </row>
        <row r="1528">
          <cell r="A1528">
            <v>1232527</v>
          </cell>
          <cell r="B1528">
            <v>1232527</v>
          </cell>
          <cell r="C1528" t="str">
            <v>Undergoing</v>
          </cell>
          <cell r="D1528" t="str">
            <v>Phase 2</v>
          </cell>
          <cell r="E1528" t="str">
            <v>Chennareddy Sohitha</v>
          </cell>
          <cell r="F1528" t="str">
            <v>Batch 89 Java + Cloud AWS (M)</v>
          </cell>
          <cell r="G1528" t="str">
            <v>Wave 5</v>
          </cell>
          <cell r="H1528">
            <v>92</v>
          </cell>
          <cell r="I1528">
            <v>44670</v>
          </cell>
          <cell r="J1528">
            <v>44798</v>
          </cell>
          <cell r="K1528" t="str">
            <v>Sowmya</v>
          </cell>
          <cell r="L1528" t="str">
            <v>Sanjeev Gone</v>
          </cell>
          <cell r="M1528">
            <v>0.80645</v>
          </cell>
          <cell r="N1528">
            <v>0.82352941176470584</v>
          </cell>
        </row>
        <row r="1529">
          <cell r="A1529">
            <v>1626465</v>
          </cell>
          <cell r="B1529">
            <v>1626465</v>
          </cell>
          <cell r="C1529" t="str">
            <v>Undergoing</v>
          </cell>
          <cell r="D1529" t="str">
            <v>Phase 2</v>
          </cell>
          <cell r="E1529" t="str">
            <v>Chandan Bhardwaj</v>
          </cell>
          <cell r="F1529" t="str">
            <v>Batch 67 Java FSD (E)</v>
          </cell>
          <cell r="G1529" t="str">
            <v>Wave 2</v>
          </cell>
          <cell r="H1529">
            <v>80</v>
          </cell>
          <cell r="I1529">
            <v>44657</v>
          </cell>
          <cell r="J1529">
            <v>44769</v>
          </cell>
          <cell r="K1529" t="str">
            <v>Madhu</v>
          </cell>
          <cell r="M1529">
            <v>1</v>
          </cell>
          <cell r="N1529">
            <v>1</v>
          </cell>
          <cell r="O1529">
            <v>0.94600000000000006</v>
          </cell>
        </row>
        <row r="1530">
          <cell r="A1530">
            <v>1571755</v>
          </cell>
          <cell r="B1530">
            <v>1571755</v>
          </cell>
          <cell r="C1530" t="str">
            <v>Undergoing</v>
          </cell>
          <cell r="D1530" t="str">
            <v>Phase 2</v>
          </cell>
          <cell r="E1530" t="str">
            <v>Pravallika Kandimalla</v>
          </cell>
          <cell r="F1530" t="str">
            <v>Batch 60 Cloud Azure (M)</v>
          </cell>
          <cell r="G1530" t="str">
            <v>Wave 1</v>
          </cell>
          <cell r="H1530">
            <v>92</v>
          </cell>
          <cell r="I1530">
            <v>44651</v>
          </cell>
          <cell r="J1530">
            <v>44781</v>
          </cell>
          <cell r="K1530" t="str">
            <v>Kurunchi</v>
          </cell>
          <cell r="M1530">
            <v>0.93333333333333335</v>
          </cell>
          <cell r="N1530">
            <v>1</v>
          </cell>
          <cell r="O1530">
            <v>0.87745000000000006</v>
          </cell>
          <cell r="R1530" t="str">
            <v>YES</v>
          </cell>
        </row>
        <row r="1531">
          <cell r="A1531">
            <v>1277473</v>
          </cell>
          <cell r="B1531">
            <v>1277473</v>
          </cell>
          <cell r="C1531" t="str">
            <v>Undergoing</v>
          </cell>
          <cell r="D1531" t="str">
            <v>Phase 2</v>
          </cell>
          <cell r="E1531" t="str">
            <v>Mohammed Imtiyaz</v>
          </cell>
          <cell r="F1531" t="str">
            <v>Batch 77 Java + Cloud AWS (A)</v>
          </cell>
          <cell r="G1531" t="str">
            <v>Wave 3</v>
          </cell>
          <cell r="H1531">
            <v>92</v>
          </cell>
          <cell r="I1531">
            <v>44664</v>
          </cell>
          <cell r="J1531">
            <v>44792</v>
          </cell>
          <cell r="K1531" t="str">
            <v>Subbu</v>
          </cell>
          <cell r="M1531">
            <v>0.58823999999999999</v>
          </cell>
          <cell r="N1531">
            <v>0</v>
          </cell>
          <cell r="R1531" t="str">
            <v>No</v>
          </cell>
        </row>
        <row r="1532">
          <cell r="A1532">
            <v>1277474</v>
          </cell>
          <cell r="B1532">
            <v>1277474</v>
          </cell>
          <cell r="C1532" t="str">
            <v>Undergoing</v>
          </cell>
          <cell r="D1532" t="str">
            <v>Phase 2</v>
          </cell>
          <cell r="E1532" t="str">
            <v>Abhishek Soni</v>
          </cell>
          <cell r="F1532" t="str">
            <v>Batch 64 Java FSD (E)</v>
          </cell>
          <cell r="G1532" t="str">
            <v>Wave 2</v>
          </cell>
          <cell r="H1532">
            <v>80</v>
          </cell>
          <cell r="I1532">
            <v>44657</v>
          </cell>
          <cell r="J1532">
            <v>44769</v>
          </cell>
          <cell r="K1532" t="str">
            <v>Vijay Kumar</v>
          </cell>
          <cell r="L1532" t="str">
            <v>Annu Sharma</v>
          </cell>
          <cell r="M1532">
            <v>0.89744000000000002</v>
          </cell>
          <cell r="N1532">
            <v>1</v>
          </cell>
          <cell r="O1532">
            <v>0.93954850000000012</v>
          </cell>
        </row>
        <row r="1533">
          <cell r="A1533">
            <v>1103030</v>
          </cell>
          <cell r="B1533">
            <v>1103030</v>
          </cell>
          <cell r="C1533" t="str">
            <v>Undergoing</v>
          </cell>
          <cell r="D1533" t="str">
            <v>Phase 2</v>
          </cell>
          <cell r="E1533" t="str">
            <v>Rishika Tantuway</v>
          </cell>
          <cell r="F1533" t="str">
            <v>Batch 89 Java + Cloud AWS (M)</v>
          </cell>
          <cell r="G1533" t="str">
            <v>Wave 5</v>
          </cell>
          <cell r="H1533">
            <v>92</v>
          </cell>
          <cell r="I1533">
            <v>44670</v>
          </cell>
          <cell r="J1533">
            <v>44798</v>
          </cell>
          <cell r="K1533" t="str">
            <v>Sowmya</v>
          </cell>
          <cell r="L1533" t="str">
            <v>Sanjeev Gone</v>
          </cell>
          <cell r="M1533">
            <v>0.80645</v>
          </cell>
          <cell r="N1533">
            <v>0.94117647058823528</v>
          </cell>
        </row>
        <row r="1534">
          <cell r="A1534">
            <v>1333144</v>
          </cell>
          <cell r="B1534">
            <v>1333144</v>
          </cell>
          <cell r="C1534" t="str">
            <v>Undergoing</v>
          </cell>
          <cell r="D1534" t="str">
            <v>Phase 2</v>
          </cell>
          <cell r="E1534" t="str">
            <v>PINNAM SREEJA</v>
          </cell>
          <cell r="F1534" t="str">
            <v>Batch 89 Java + Cloud AWS (M)</v>
          </cell>
          <cell r="G1534" t="str">
            <v>Wave 5</v>
          </cell>
          <cell r="H1534">
            <v>92</v>
          </cell>
          <cell r="I1534">
            <v>44670</v>
          </cell>
          <cell r="J1534">
            <v>44798</v>
          </cell>
          <cell r="K1534" t="str">
            <v>Sowmya</v>
          </cell>
          <cell r="L1534" t="str">
            <v>Sanjeev Gone</v>
          </cell>
          <cell r="M1534">
            <v>1</v>
          </cell>
          <cell r="N1534">
            <v>0.94117647058823528</v>
          </cell>
        </row>
        <row r="1535">
          <cell r="A1535">
            <v>1557474</v>
          </cell>
          <cell r="B1535">
            <v>1557474</v>
          </cell>
          <cell r="C1535" t="str">
            <v>Undergoing</v>
          </cell>
          <cell r="D1535" t="str">
            <v>Phase 2</v>
          </cell>
          <cell r="E1535" t="str">
            <v>Tejal Surendra Tupe</v>
          </cell>
          <cell r="F1535" t="str">
            <v>Batch 77 Java + Cloud AWS (A)</v>
          </cell>
          <cell r="G1535" t="str">
            <v>Wave 3</v>
          </cell>
          <cell r="H1535">
            <v>92</v>
          </cell>
          <cell r="I1535">
            <v>44664</v>
          </cell>
          <cell r="J1535">
            <v>44792</v>
          </cell>
          <cell r="K1535" t="str">
            <v>Subbu</v>
          </cell>
          <cell r="M1535">
            <v>0.97058999999999995</v>
          </cell>
          <cell r="N1535">
            <v>0.95454545454545459</v>
          </cell>
          <cell r="R1535" t="str">
            <v>Yes</v>
          </cell>
          <cell r="T1535">
            <v>44732</v>
          </cell>
          <cell r="U1535">
            <v>44742</v>
          </cell>
        </row>
        <row r="1536">
          <cell r="A1536">
            <v>455007</v>
          </cell>
          <cell r="B1536">
            <v>455007</v>
          </cell>
          <cell r="C1536" t="str">
            <v>Undergoing</v>
          </cell>
          <cell r="D1536" t="str">
            <v>Phase 2</v>
          </cell>
          <cell r="E1536" t="str">
            <v>Akshat Agrawal</v>
          </cell>
          <cell r="F1536" t="str">
            <v>Batch 100 Java FSD (M)</v>
          </cell>
          <cell r="G1536" t="str">
            <v>Wave 7</v>
          </cell>
          <cell r="H1536">
            <v>80</v>
          </cell>
          <cell r="I1536">
            <v>44677</v>
          </cell>
          <cell r="J1536">
            <v>44789</v>
          </cell>
          <cell r="K1536" t="str">
            <v>Sushila</v>
          </cell>
          <cell r="L1536" t="str">
            <v xml:space="preserve">Vaibhav </v>
          </cell>
          <cell r="M1536">
            <v>0.92308000000000012</v>
          </cell>
          <cell r="N1536">
            <v>1</v>
          </cell>
          <cell r="R1536" t="str">
            <v>Yes</v>
          </cell>
          <cell r="S1536" t="str">
            <v>Java</v>
          </cell>
          <cell r="T1536">
            <v>44686</v>
          </cell>
          <cell r="U1536">
            <v>44694</v>
          </cell>
        </row>
        <row r="1537">
          <cell r="A1537">
            <v>1635392</v>
          </cell>
          <cell r="B1537">
            <v>1635392</v>
          </cell>
          <cell r="C1537" t="str">
            <v>Undergoing</v>
          </cell>
          <cell r="D1537" t="str">
            <v>Phase 2</v>
          </cell>
          <cell r="E1537" t="str">
            <v>Harshita Tanavarapu</v>
          </cell>
          <cell r="F1537" t="str">
            <v>Batch 69 Java + Cloud AWS (E)</v>
          </cell>
          <cell r="G1537" t="str">
            <v>Wave 2</v>
          </cell>
          <cell r="H1537">
            <v>92</v>
          </cell>
          <cell r="I1537">
            <v>44657</v>
          </cell>
          <cell r="J1537">
            <v>44785</v>
          </cell>
          <cell r="K1537" t="str">
            <v>Sandip Mohapatra</v>
          </cell>
          <cell r="L1537" t="str">
            <v>Annu Sharma</v>
          </cell>
          <cell r="M1537">
            <v>0.74358999999999997</v>
          </cell>
          <cell r="N1537">
            <v>0.7407407407407407</v>
          </cell>
          <cell r="O1537">
            <v>0.90004283333333346</v>
          </cell>
          <cell r="R1537" t="str">
            <v>yes</v>
          </cell>
        </row>
        <row r="1538">
          <cell r="A1538">
            <v>1221858</v>
          </cell>
          <cell r="B1538">
            <v>1221858</v>
          </cell>
          <cell r="C1538" t="str">
            <v>Undergoing</v>
          </cell>
          <cell r="D1538" t="str">
            <v>Phase 2</v>
          </cell>
          <cell r="E1538" t="str">
            <v>Mandala Pavan Kalyan</v>
          </cell>
          <cell r="F1538" t="str">
            <v>Batch 70 Java + Cloud AWS (A)</v>
          </cell>
          <cell r="G1538" t="str">
            <v>Wave 2</v>
          </cell>
          <cell r="H1538">
            <v>92</v>
          </cell>
          <cell r="I1538">
            <v>44657</v>
          </cell>
          <cell r="J1538">
            <v>44785</v>
          </cell>
          <cell r="K1538" t="str">
            <v>Annu Sharma</v>
          </cell>
          <cell r="M1538">
            <v>1</v>
          </cell>
          <cell r="N1538">
            <v>0.96296296296296291</v>
          </cell>
          <cell r="O1538">
            <v>0.94663809523809528</v>
          </cell>
          <cell r="R1538" t="str">
            <v>Yes</v>
          </cell>
        </row>
        <row r="1539">
          <cell r="A1539">
            <v>1535226</v>
          </cell>
          <cell r="B1539" t="e">
            <v>#N/A</v>
          </cell>
          <cell r="C1539" t="str">
            <v>New Batch</v>
          </cell>
          <cell r="D1539" t="str">
            <v>Phase 2</v>
          </cell>
          <cell r="E1539" t="str">
            <v>Fariya N</v>
          </cell>
          <cell r="F1539" t="str">
            <v>Batch 89 Java + Cloud AWS (M)</v>
          </cell>
          <cell r="G1539" t="str">
            <v>Wave 5</v>
          </cell>
          <cell r="H1539">
            <v>92</v>
          </cell>
          <cell r="I1539">
            <v>44670</v>
          </cell>
          <cell r="J1539">
            <v>44798</v>
          </cell>
          <cell r="K1539" t="str">
            <v>Sowmya</v>
          </cell>
          <cell r="L1539" t="str">
            <v>Sanjeev Gone</v>
          </cell>
          <cell r="M1539">
            <v>0.12903000000000001</v>
          </cell>
          <cell r="N1539">
            <v>5.8823529411764705E-2</v>
          </cell>
        </row>
        <row r="1540">
          <cell r="A1540">
            <v>492870</v>
          </cell>
          <cell r="B1540">
            <v>492870</v>
          </cell>
          <cell r="C1540" t="str">
            <v>Undergoing</v>
          </cell>
          <cell r="D1540" t="str">
            <v>Phase 2</v>
          </cell>
          <cell r="E1540" t="str">
            <v>KVS SAMPATH NAGARAJU</v>
          </cell>
          <cell r="F1540" t="str">
            <v>Batch 89 Java + Cloud AWS (M)</v>
          </cell>
          <cell r="G1540" t="str">
            <v>Wave 5</v>
          </cell>
          <cell r="H1540">
            <v>92</v>
          </cell>
          <cell r="I1540">
            <v>44670</v>
          </cell>
          <cell r="J1540">
            <v>44798</v>
          </cell>
          <cell r="K1540" t="str">
            <v>Sowmya</v>
          </cell>
          <cell r="L1540" t="str">
            <v>Sanjeev Gone</v>
          </cell>
          <cell r="M1540">
            <v>1</v>
          </cell>
          <cell r="N1540">
            <v>0.94117647058823528</v>
          </cell>
        </row>
        <row r="1541">
          <cell r="A1541">
            <v>1465709</v>
          </cell>
          <cell r="B1541">
            <v>1465709</v>
          </cell>
          <cell r="C1541" t="str">
            <v>Could Not Connect</v>
          </cell>
          <cell r="D1541" t="str">
            <v>Phase 2</v>
          </cell>
          <cell r="E1541" t="str">
            <v>Ankit Thakur</v>
          </cell>
          <cell r="F1541" t="str">
            <v>Batch 71 Java FSD (A)</v>
          </cell>
          <cell r="G1541" t="str">
            <v>Wave 2</v>
          </cell>
          <cell r="H1541">
            <v>80</v>
          </cell>
          <cell r="I1541">
            <v>44657</v>
          </cell>
          <cell r="J1541">
            <v>44769</v>
          </cell>
          <cell r="K1541" t="str">
            <v>Suprabhat</v>
          </cell>
          <cell r="L1541" t="str">
            <v>Farha</v>
          </cell>
          <cell r="M1541">
            <v>0.15151999999999999</v>
          </cell>
          <cell r="N1541">
            <v>0.10344827586206896</v>
          </cell>
          <cell r="O1541" t="str">
            <v>Absent</v>
          </cell>
        </row>
        <row r="1542">
          <cell r="A1542">
            <v>1285087</v>
          </cell>
          <cell r="B1542">
            <v>1285087</v>
          </cell>
          <cell r="C1542" t="str">
            <v>Undergoing</v>
          </cell>
          <cell r="D1542" t="str">
            <v>Phase 2</v>
          </cell>
          <cell r="E1542" t="str">
            <v>Mahesh Gopasu</v>
          </cell>
          <cell r="F1542" t="str">
            <v>Batch 96 Java FSD (M)</v>
          </cell>
          <cell r="G1542" t="str">
            <v>Wave 7</v>
          </cell>
          <cell r="H1542">
            <v>80</v>
          </cell>
          <cell r="I1542">
            <v>44677</v>
          </cell>
          <cell r="J1542">
            <v>44789</v>
          </cell>
          <cell r="K1542" t="str">
            <v>Tarun</v>
          </cell>
          <cell r="L1542" t="str">
            <v xml:space="preserve">Vaibhav </v>
          </cell>
          <cell r="M1542">
            <v>1</v>
          </cell>
          <cell r="N1542">
            <v>1</v>
          </cell>
          <cell r="R1542" t="str">
            <v>yes</v>
          </cell>
        </row>
        <row r="1543">
          <cell r="A1543">
            <v>1382978</v>
          </cell>
          <cell r="B1543">
            <v>1382978</v>
          </cell>
          <cell r="C1543" t="str">
            <v>Undergoing</v>
          </cell>
          <cell r="D1543" t="str">
            <v>Phase 2</v>
          </cell>
          <cell r="E1543" t="str">
            <v>Ganesh Vannam</v>
          </cell>
          <cell r="F1543" t="str">
            <v>Batch 64 Java FSD (E)</v>
          </cell>
          <cell r="G1543" t="str">
            <v>Wave 2</v>
          </cell>
          <cell r="H1543">
            <v>80</v>
          </cell>
          <cell r="I1543">
            <v>44657</v>
          </cell>
          <cell r="J1543">
            <v>44769</v>
          </cell>
          <cell r="K1543" t="str">
            <v>Vijay Kumar</v>
          </cell>
          <cell r="L1543" t="str">
            <v>Annu Sharma</v>
          </cell>
          <cell r="M1543">
            <v>0.25640999999999997</v>
          </cell>
          <cell r="N1543">
            <v>0.37931034482758619</v>
          </cell>
          <cell r="O1543">
            <v>0.36991947619047627</v>
          </cell>
        </row>
        <row r="1544">
          <cell r="A1544">
            <v>1244567</v>
          </cell>
          <cell r="B1544">
            <v>1244567</v>
          </cell>
          <cell r="C1544" t="str">
            <v>Undergoing</v>
          </cell>
          <cell r="D1544" t="str">
            <v>Phase 2</v>
          </cell>
          <cell r="E1544" t="str">
            <v>Mohit Savita</v>
          </cell>
          <cell r="F1544" t="str">
            <v>Batch 69 Java + Cloud AWS (E)</v>
          </cell>
          <cell r="G1544" t="str">
            <v>Wave 2</v>
          </cell>
          <cell r="H1544">
            <v>92</v>
          </cell>
          <cell r="I1544">
            <v>44657</v>
          </cell>
          <cell r="J1544">
            <v>44785</v>
          </cell>
          <cell r="K1544" t="str">
            <v>Sandip Mohapatra</v>
          </cell>
          <cell r="L1544" t="str">
            <v>Annu Sharma</v>
          </cell>
          <cell r="M1544">
            <v>0.97436000000000011</v>
          </cell>
          <cell r="N1544">
            <v>0.92592592592592593</v>
          </cell>
          <cell r="O1544">
            <v>0.94123809523809532</v>
          </cell>
          <cell r="R1544" t="str">
            <v>yes</v>
          </cell>
        </row>
        <row r="1545">
          <cell r="A1545">
            <v>1501879</v>
          </cell>
          <cell r="B1545">
            <v>1501879</v>
          </cell>
          <cell r="C1545" t="str">
            <v>Undergoing</v>
          </cell>
          <cell r="D1545" t="str">
            <v>Phase 2</v>
          </cell>
          <cell r="E1545" t="str">
            <v>Roshan Prajapati</v>
          </cell>
          <cell r="F1545" t="str">
            <v>Batch 103 MERN(E)</v>
          </cell>
          <cell r="G1545" t="str">
            <v>Wave 7</v>
          </cell>
          <cell r="H1545">
            <v>80</v>
          </cell>
          <cell r="I1545">
            <v>44677</v>
          </cell>
          <cell r="J1545">
            <v>44789</v>
          </cell>
          <cell r="K1545" t="str">
            <v>Dhinesh</v>
          </cell>
          <cell r="M1545">
            <v>1</v>
          </cell>
          <cell r="N1545">
            <v>1</v>
          </cell>
          <cell r="R1545" t="str">
            <v>yes</v>
          </cell>
          <cell r="T1545">
            <v>44719</v>
          </cell>
          <cell r="U1545">
            <v>44723</v>
          </cell>
        </row>
        <row r="1546">
          <cell r="A1546">
            <v>1406587</v>
          </cell>
          <cell r="B1546">
            <v>1406587</v>
          </cell>
          <cell r="C1546" t="str">
            <v>Undergoing</v>
          </cell>
          <cell r="D1546" t="str">
            <v>Phase 2</v>
          </cell>
          <cell r="E1546" t="str">
            <v>Darsi Bhavani Sankar</v>
          </cell>
          <cell r="F1546" t="str">
            <v>Batch 60 Cloud Azure (M)</v>
          </cell>
          <cell r="G1546" t="str">
            <v>Wave 1</v>
          </cell>
          <cell r="H1546">
            <v>92</v>
          </cell>
          <cell r="I1546">
            <v>44651</v>
          </cell>
          <cell r="J1546">
            <v>44781</v>
          </cell>
          <cell r="K1546" t="str">
            <v>Kurunchi</v>
          </cell>
          <cell r="M1546">
            <v>0.83333333333333337</v>
          </cell>
          <cell r="N1546">
            <v>1</v>
          </cell>
          <cell r="O1546">
            <v>0.84662499999999996</v>
          </cell>
          <cell r="R1546" t="str">
            <v>YES</v>
          </cell>
        </row>
        <row r="1547">
          <cell r="A1547">
            <v>1637143</v>
          </cell>
          <cell r="B1547">
            <v>1637143</v>
          </cell>
          <cell r="C1547" t="str">
            <v>Undergoing</v>
          </cell>
          <cell r="D1547" t="str">
            <v>Phase 2</v>
          </cell>
          <cell r="E1547" t="str">
            <v>GAJULA VISHNU PRIYA</v>
          </cell>
          <cell r="F1547" t="str">
            <v>Batch 69 Java + Cloud AWS (E)</v>
          </cell>
          <cell r="G1547" t="str">
            <v>Wave 2</v>
          </cell>
          <cell r="H1547">
            <v>92</v>
          </cell>
          <cell r="I1547">
            <v>44657</v>
          </cell>
          <cell r="J1547">
            <v>44785</v>
          </cell>
          <cell r="K1547" t="str">
            <v>Sandip Mohapatra</v>
          </cell>
          <cell r="L1547" t="str">
            <v>Annu Sharma</v>
          </cell>
          <cell r="M1547">
            <v>0.94872000000000001</v>
          </cell>
          <cell r="N1547">
            <v>0.70370370370370372</v>
          </cell>
          <cell r="O1547">
            <v>0.44063114285714289</v>
          </cell>
          <cell r="R1547" t="str">
            <v>yes</v>
          </cell>
        </row>
        <row r="1548">
          <cell r="A1548">
            <v>1266754</v>
          </cell>
          <cell r="B1548">
            <v>1266754</v>
          </cell>
          <cell r="C1548" t="str">
            <v>Undergoing</v>
          </cell>
          <cell r="D1548" t="str">
            <v>Phase 2</v>
          </cell>
          <cell r="E1548" t="str">
            <v>Pooja Deepak Kasar</v>
          </cell>
          <cell r="F1548" t="str">
            <v>Batch 89 Java + Cloud AWS (M)</v>
          </cell>
          <cell r="G1548" t="str">
            <v>Wave 5</v>
          </cell>
          <cell r="H1548">
            <v>92</v>
          </cell>
          <cell r="I1548">
            <v>44670</v>
          </cell>
          <cell r="J1548">
            <v>44798</v>
          </cell>
          <cell r="K1548" t="str">
            <v>Sowmya</v>
          </cell>
          <cell r="L1548" t="str">
            <v>Sanjeev Gone</v>
          </cell>
          <cell r="M1548">
            <v>0.96774000000000004</v>
          </cell>
          <cell r="N1548">
            <v>0.94117647058823528</v>
          </cell>
        </row>
        <row r="1549">
          <cell r="A1549">
            <v>1391043</v>
          </cell>
          <cell r="B1549">
            <v>1391043</v>
          </cell>
          <cell r="C1549" t="str">
            <v>Undergoing</v>
          </cell>
          <cell r="D1549" t="str">
            <v>Phase 2</v>
          </cell>
          <cell r="E1549" t="str">
            <v>SAYYAPARAJU BHAVANA</v>
          </cell>
          <cell r="F1549" t="str">
            <v>Batch 69 Java + Cloud AWS (E)</v>
          </cell>
          <cell r="G1549" t="str">
            <v>Wave 2</v>
          </cell>
          <cell r="H1549">
            <v>92</v>
          </cell>
          <cell r="I1549">
            <v>44657</v>
          </cell>
          <cell r="J1549">
            <v>44785</v>
          </cell>
          <cell r="K1549" t="str">
            <v>Sandip Mohapatra</v>
          </cell>
          <cell r="L1549" t="str">
            <v>Annu Sharma</v>
          </cell>
          <cell r="M1549">
            <v>1</v>
          </cell>
          <cell r="N1549">
            <v>0.62962962962962965</v>
          </cell>
          <cell r="O1549">
            <v>0.90059047619047616</v>
          </cell>
          <cell r="R1549" t="str">
            <v>yes</v>
          </cell>
        </row>
        <row r="1550">
          <cell r="A1550">
            <v>1662104</v>
          </cell>
          <cell r="B1550">
            <v>1662104</v>
          </cell>
          <cell r="C1550" t="str">
            <v>Could Not Connect</v>
          </cell>
          <cell r="D1550" t="str">
            <v>Phase 2</v>
          </cell>
          <cell r="E1550" t="str">
            <v>Akash Sanjay Dighe</v>
          </cell>
          <cell r="F1550" t="str">
            <v>Batch 79 Java FSD(M)</v>
          </cell>
          <cell r="G1550" t="str">
            <v>Wave 5</v>
          </cell>
          <cell r="H1550">
            <v>80</v>
          </cell>
          <cell r="I1550">
            <v>44669</v>
          </cell>
          <cell r="J1550">
            <v>44781</v>
          </cell>
          <cell r="K1550" t="str">
            <v xml:space="preserve"> Vaibhav </v>
          </cell>
          <cell r="M1550">
            <v>3.125E-2</v>
          </cell>
          <cell r="N1550">
            <v>0</v>
          </cell>
          <cell r="R1550" t="str">
            <v>no</v>
          </cell>
        </row>
        <row r="1551">
          <cell r="A1551">
            <v>1649128</v>
          </cell>
          <cell r="B1551">
            <v>1649128</v>
          </cell>
          <cell r="C1551" t="str">
            <v>Undergoing</v>
          </cell>
          <cell r="D1551" t="str">
            <v>Phase 2</v>
          </cell>
          <cell r="E1551" t="str">
            <v>Adepu Nihanth</v>
          </cell>
          <cell r="F1551" t="str">
            <v>Batch 79 Java FSD(M)</v>
          </cell>
          <cell r="G1551" t="str">
            <v>Wave 5</v>
          </cell>
          <cell r="H1551">
            <v>80</v>
          </cell>
          <cell r="I1551">
            <v>44669</v>
          </cell>
          <cell r="J1551">
            <v>44781</v>
          </cell>
          <cell r="K1551" t="str">
            <v xml:space="preserve"> Vaibhav </v>
          </cell>
          <cell r="M1551">
            <v>0.78125</v>
          </cell>
          <cell r="N1551">
            <v>0.88888888888888884</v>
          </cell>
          <cell r="R1551" t="str">
            <v>yes</v>
          </cell>
          <cell r="S1551" t="str">
            <v>Java</v>
          </cell>
        </row>
        <row r="1552">
          <cell r="A1552">
            <v>900692</v>
          </cell>
          <cell r="B1552">
            <v>900692</v>
          </cell>
          <cell r="C1552" t="str">
            <v>Could Not Connect</v>
          </cell>
          <cell r="D1552" t="str">
            <v>Phase 2</v>
          </cell>
          <cell r="E1552" t="str">
            <v>BUDDHE PAVAN</v>
          </cell>
          <cell r="F1552" t="str">
            <v>Batch 71 Java FSD (A)</v>
          </cell>
          <cell r="G1552" t="str">
            <v>Wave 2</v>
          </cell>
          <cell r="H1552">
            <v>80</v>
          </cell>
          <cell r="I1552">
            <v>44657</v>
          </cell>
          <cell r="J1552">
            <v>44769</v>
          </cell>
          <cell r="K1552" t="str">
            <v>Suprabhat</v>
          </cell>
          <cell r="L1552" t="str">
            <v>Farha</v>
          </cell>
          <cell r="M1552">
            <v>0.18181999999999998</v>
          </cell>
          <cell r="N1552">
            <v>3.4482758620689655E-2</v>
          </cell>
          <cell r="O1552" t="str">
            <v>Absent</v>
          </cell>
        </row>
        <row r="1553">
          <cell r="A1553">
            <v>1363803</v>
          </cell>
          <cell r="B1553">
            <v>1363803</v>
          </cell>
          <cell r="C1553" t="str">
            <v>Undergoing</v>
          </cell>
          <cell r="D1553" t="str">
            <v>Phase 2</v>
          </cell>
          <cell r="E1553" t="str">
            <v>sivani yarrarapu</v>
          </cell>
          <cell r="F1553" t="str">
            <v>Batch 98 Java + Cloud(M)</v>
          </cell>
          <cell r="G1553" t="str">
            <v>Wave 7</v>
          </cell>
          <cell r="H1553">
            <v>92</v>
          </cell>
          <cell r="I1553">
            <v>44677</v>
          </cell>
          <cell r="J1553">
            <v>44805</v>
          </cell>
          <cell r="K1553" t="str">
            <v>Satish</v>
          </cell>
          <cell r="L1553" t="str">
            <v>Satish G</v>
          </cell>
          <cell r="M1553">
            <v>0.92308000000000012</v>
          </cell>
          <cell r="N1553">
            <v>1</v>
          </cell>
        </row>
        <row r="1554">
          <cell r="A1554">
            <v>1114593</v>
          </cell>
          <cell r="B1554">
            <v>1114593</v>
          </cell>
          <cell r="C1554" t="str">
            <v>Undergoing</v>
          </cell>
          <cell r="D1554" t="str">
            <v>Phase 2</v>
          </cell>
          <cell r="E1554" t="str">
            <v>Patnamu Subba Tejaswini</v>
          </cell>
          <cell r="F1554" t="str">
            <v>Batch 98 Java + Cloud(M)</v>
          </cell>
          <cell r="G1554" t="str">
            <v>Wave 7</v>
          </cell>
          <cell r="H1554">
            <v>92</v>
          </cell>
          <cell r="I1554">
            <v>44677</v>
          </cell>
          <cell r="J1554">
            <v>44805</v>
          </cell>
          <cell r="K1554" t="str">
            <v>Satish</v>
          </cell>
          <cell r="L1554" t="str">
            <v>Satish G</v>
          </cell>
          <cell r="M1554">
            <v>0.69230999999999998</v>
          </cell>
          <cell r="N1554">
            <v>0.83333333333333337</v>
          </cell>
        </row>
        <row r="1555">
          <cell r="A1555">
            <v>1277413</v>
          </cell>
          <cell r="B1555">
            <v>1277413</v>
          </cell>
          <cell r="C1555" t="str">
            <v>Undergoing</v>
          </cell>
          <cell r="D1555" t="str">
            <v>Phase 2</v>
          </cell>
          <cell r="E1555" t="str">
            <v>Ramuni Sri Ramya</v>
          </cell>
          <cell r="F1555" t="str">
            <v>Batch 89 Java + Cloud AWS (M)</v>
          </cell>
          <cell r="G1555" t="str">
            <v>Wave 5</v>
          </cell>
          <cell r="H1555">
            <v>92</v>
          </cell>
          <cell r="I1555">
            <v>44670</v>
          </cell>
          <cell r="J1555">
            <v>44798</v>
          </cell>
          <cell r="K1555" t="str">
            <v>Sowmya</v>
          </cell>
          <cell r="L1555" t="str">
            <v>Sanjeev Gone</v>
          </cell>
          <cell r="M1555">
            <v>1</v>
          </cell>
          <cell r="N1555">
            <v>0.94117647058823528</v>
          </cell>
        </row>
        <row r="1556">
          <cell r="A1556">
            <v>1274387</v>
          </cell>
          <cell r="B1556">
            <v>1274387</v>
          </cell>
          <cell r="C1556" t="str">
            <v>Undergoing</v>
          </cell>
          <cell r="D1556" t="str">
            <v>Phase 2</v>
          </cell>
          <cell r="E1556" t="str">
            <v>Venkata Sri Sai Satya Varun Bandi</v>
          </cell>
          <cell r="F1556" t="str">
            <v>Batch 64 Java FSD (E)</v>
          </cell>
          <cell r="G1556" t="str">
            <v>Wave 2</v>
          </cell>
          <cell r="H1556">
            <v>80</v>
          </cell>
          <cell r="I1556">
            <v>44657</v>
          </cell>
          <cell r="J1556">
            <v>44769</v>
          </cell>
          <cell r="K1556" t="str">
            <v>Vijay Kumar</v>
          </cell>
          <cell r="L1556" t="str">
            <v>Annu Sharma</v>
          </cell>
          <cell r="M1556">
            <v>1</v>
          </cell>
          <cell r="N1556">
            <v>1</v>
          </cell>
          <cell r="O1556">
            <v>0.93700000000000006</v>
          </cell>
        </row>
        <row r="1557">
          <cell r="A1557">
            <v>1577037</v>
          </cell>
          <cell r="B1557">
            <v>1577037</v>
          </cell>
          <cell r="C1557" t="str">
            <v>Undergoing</v>
          </cell>
          <cell r="D1557" t="str">
            <v>Phase 2</v>
          </cell>
          <cell r="E1557" t="str">
            <v>Shivangi Jangili</v>
          </cell>
          <cell r="F1557" t="str">
            <v>Batch 77 Java + Cloud AWS (A)</v>
          </cell>
          <cell r="G1557" t="str">
            <v>Wave 3</v>
          </cell>
          <cell r="H1557">
            <v>92</v>
          </cell>
          <cell r="I1557">
            <v>44664</v>
          </cell>
          <cell r="J1557">
            <v>44792</v>
          </cell>
          <cell r="K1557" t="str">
            <v>Subbu</v>
          </cell>
          <cell r="M1557">
            <v>0.85293999999999992</v>
          </cell>
          <cell r="N1557">
            <v>0.90909090909090906</v>
          </cell>
          <cell r="R1557" t="str">
            <v>Yes</v>
          </cell>
        </row>
        <row r="1558">
          <cell r="A1558">
            <v>1146192</v>
          </cell>
          <cell r="B1558">
            <v>1146192</v>
          </cell>
          <cell r="C1558" t="str">
            <v>Undergoing</v>
          </cell>
          <cell r="D1558" t="str">
            <v>Phase 2</v>
          </cell>
          <cell r="E1558" t="str">
            <v>Venkata prasanth Jogi</v>
          </cell>
          <cell r="F1558" t="str">
            <v>Batch 67 Java FSD (E)</v>
          </cell>
          <cell r="G1558" t="str">
            <v>Wave 2</v>
          </cell>
          <cell r="H1558">
            <v>80</v>
          </cell>
          <cell r="I1558">
            <v>44657</v>
          </cell>
          <cell r="J1558">
            <v>44769</v>
          </cell>
          <cell r="K1558" t="str">
            <v>Madhu</v>
          </cell>
          <cell r="M1558">
            <v>0.87179000000000006</v>
          </cell>
          <cell r="N1558">
            <v>0.55172413793103448</v>
          </cell>
          <cell r="O1558">
            <v>0.91263792857142856</v>
          </cell>
        </row>
        <row r="1559">
          <cell r="A1559">
            <v>1371429</v>
          </cell>
          <cell r="B1559">
            <v>1371429</v>
          </cell>
          <cell r="C1559" t="str">
            <v>Undergoing</v>
          </cell>
          <cell r="D1559" t="str">
            <v>Phase 2</v>
          </cell>
          <cell r="E1559" t="str">
            <v>Eswar Sai Krishna Boddu</v>
          </cell>
          <cell r="F1559" t="str">
            <v>Batch 98 Java + Cloud(M)</v>
          </cell>
          <cell r="G1559" t="str">
            <v>Wave 7</v>
          </cell>
          <cell r="H1559">
            <v>92</v>
          </cell>
          <cell r="I1559">
            <v>44677</v>
          </cell>
          <cell r="J1559">
            <v>44805</v>
          </cell>
          <cell r="K1559" t="str">
            <v>Satish</v>
          </cell>
          <cell r="L1559" t="str">
            <v>Satish G</v>
          </cell>
          <cell r="M1559">
            <v>0.96153999999999995</v>
          </cell>
          <cell r="N1559">
            <v>1</v>
          </cell>
        </row>
        <row r="1560">
          <cell r="A1560">
            <v>1101286</v>
          </cell>
          <cell r="B1560" t="e">
            <v>#N/A</v>
          </cell>
          <cell r="C1560" t="str">
            <v>Dropout</v>
          </cell>
          <cell r="D1560" t="str">
            <v>Phase 2</v>
          </cell>
          <cell r="E1560" t="str">
            <v>AKASH BHUSHAN</v>
          </cell>
          <cell r="F1560" t="str">
            <v>Batch 60 Cloud Azure (M)</v>
          </cell>
          <cell r="G1560" t="str">
            <v>Wave 1</v>
          </cell>
          <cell r="H1560">
            <v>92</v>
          </cell>
          <cell r="I1560">
            <v>44651</v>
          </cell>
          <cell r="J1560">
            <v>44781</v>
          </cell>
          <cell r="K1560" t="str">
            <v>Kurunchi</v>
          </cell>
          <cell r="M1560">
            <v>0.63888888888888884</v>
          </cell>
          <cell r="N1560">
            <v>0.3</v>
          </cell>
          <cell r="O1560">
            <v>0.32093750000000004</v>
          </cell>
          <cell r="R1560" t="str">
            <v>NO</v>
          </cell>
        </row>
        <row r="1561">
          <cell r="A1561">
            <v>51452</v>
          </cell>
          <cell r="B1561">
            <v>51452</v>
          </cell>
          <cell r="C1561" t="str">
            <v>Undergoing</v>
          </cell>
          <cell r="D1561" t="str">
            <v>Phase 2</v>
          </cell>
          <cell r="E1561" t="str">
            <v>ADITYA ANAND</v>
          </cell>
          <cell r="F1561" t="str">
            <v>Batch 67 Java FSD (E)</v>
          </cell>
          <cell r="G1561" t="str">
            <v>Wave 2</v>
          </cell>
          <cell r="H1561">
            <v>80</v>
          </cell>
          <cell r="I1561">
            <v>44657</v>
          </cell>
          <cell r="J1561">
            <v>44769</v>
          </cell>
          <cell r="K1561" t="str">
            <v>Madhu</v>
          </cell>
          <cell r="M1561">
            <v>0.97436000000000011</v>
          </cell>
          <cell r="N1561">
            <v>0.20689655172413793</v>
          </cell>
          <cell r="O1561">
            <v>0.40821921428571428</v>
          </cell>
        </row>
        <row r="1562">
          <cell r="A1562">
            <v>1257814</v>
          </cell>
          <cell r="B1562">
            <v>1257814</v>
          </cell>
          <cell r="C1562" t="str">
            <v>Undergoing</v>
          </cell>
          <cell r="D1562" t="str">
            <v>Phase 2</v>
          </cell>
          <cell r="E1562" t="str">
            <v>AMAN AGARWAL</v>
          </cell>
          <cell r="F1562" t="str">
            <v>Batch 79 Java FSD(M)</v>
          </cell>
          <cell r="G1562" t="str">
            <v>Wave 5</v>
          </cell>
          <cell r="H1562">
            <v>80</v>
          </cell>
          <cell r="I1562">
            <v>44669</v>
          </cell>
          <cell r="J1562">
            <v>44781</v>
          </cell>
          <cell r="K1562" t="str">
            <v xml:space="preserve"> Vaibhav </v>
          </cell>
          <cell r="M1562">
            <v>0.78125</v>
          </cell>
          <cell r="N1562">
            <v>1</v>
          </cell>
          <cell r="R1562" t="str">
            <v>yes</v>
          </cell>
          <cell r="S1562" t="str">
            <v>Java</v>
          </cell>
          <cell r="T1562" t="str">
            <v>25/04/2020</v>
          </cell>
          <cell r="U1562">
            <v>44717</v>
          </cell>
        </row>
        <row r="1563">
          <cell r="A1563">
            <v>1379398</v>
          </cell>
          <cell r="B1563">
            <v>1379398</v>
          </cell>
          <cell r="C1563" t="str">
            <v>Undergoing</v>
          </cell>
          <cell r="D1563" t="str">
            <v>Phase 2</v>
          </cell>
          <cell r="E1563" t="str">
            <v>JAYAPRAKASH R</v>
          </cell>
          <cell r="F1563" t="str">
            <v>Batch 79 Java FSD(M)</v>
          </cell>
          <cell r="G1563" t="str">
            <v>Wave 5</v>
          </cell>
          <cell r="H1563">
            <v>80</v>
          </cell>
          <cell r="I1563">
            <v>44669</v>
          </cell>
          <cell r="J1563">
            <v>44781</v>
          </cell>
          <cell r="K1563" t="str">
            <v xml:space="preserve"> Vaibhav </v>
          </cell>
          <cell r="M1563">
            <v>0.6875</v>
          </cell>
          <cell r="N1563">
            <v>0.94444444444444442</v>
          </cell>
          <cell r="R1563" t="str">
            <v>no</v>
          </cell>
        </row>
        <row r="1564">
          <cell r="A1564">
            <v>1599299</v>
          </cell>
          <cell r="B1564">
            <v>1599299</v>
          </cell>
          <cell r="C1564" t="str">
            <v>Undergoing</v>
          </cell>
          <cell r="D1564" t="str">
            <v>Phase 2</v>
          </cell>
          <cell r="E1564" t="str">
            <v>Moodi Rachana</v>
          </cell>
          <cell r="F1564" t="str">
            <v>Batch 77 Java + Cloud AWS (A)</v>
          </cell>
          <cell r="G1564" t="str">
            <v>Wave 3</v>
          </cell>
          <cell r="H1564">
            <v>92</v>
          </cell>
          <cell r="I1564">
            <v>44664</v>
          </cell>
          <cell r="J1564">
            <v>44792</v>
          </cell>
          <cell r="K1564" t="str">
            <v>Subbu</v>
          </cell>
          <cell r="M1564">
            <v>0.97058999999999995</v>
          </cell>
          <cell r="N1564">
            <v>0.72727272727272729</v>
          </cell>
          <cell r="R1564" t="str">
            <v>Yes</v>
          </cell>
        </row>
        <row r="1565">
          <cell r="A1565">
            <v>1366094</v>
          </cell>
          <cell r="B1565">
            <v>1366094</v>
          </cell>
          <cell r="C1565" t="str">
            <v>Undergoing</v>
          </cell>
          <cell r="D1565" t="str">
            <v>Phase 2</v>
          </cell>
          <cell r="E1565" t="str">
            <v>Ruchita Podugu</v>
          </cell>
          <cell r="F1565" t="str">
            <v>Batch 98 Java + Cloud(M)</v>
          </cell>
          <cell r="G1565" t="str">
            <v>Wave 7</v>
          </cell>
          <cell r="H1565">
            <v>92</v>
          </cell>
          <cell r="I1565">
            <v>44677</v>
          </cell>
          <cell r="J1565">
            <v>44805</v>
          </cell>
          <cell r="K1565" t="str">
            <v>Satish</v>
          </cell>
          <cell r="L1565" t="str">
            <v>Satish G</v>
          </cell>
          <cell r="M1565">
            <v>1</v>
          </cell>
          <cell r="N1565">
            <v>1</v>
          </cell>
        </row>
        <row r="1566">
          <cell r="A1566">
            <v>1092751</v>
          </cell>
          <cell r="B1566">
            <v>1092751</v>
          </cell>
          <cell r="C1566" t="str">
            <v>Undergoing</v>
          </cell>
          <cell r="D1566" t="str">
            <v>Phase 2</v>
          </cell>
          <cell r="E1566" t="str">
            <v>SOMA SEKHAR NAGINENI</v>
          </cell>
          <cell r="F1566" t="str">
            <v>Batch 100 Java FSD (M)</v>
          </cell>
          <cell r="G1566" t="str">
            <v>Wave 7</v>
          </cell>
          <cell r="H1566">
            <v>80</v>
          </cell>
          <cell r="I1566">
            <v>44677</v>
          </cell>
          <cell r="J1566">
            <v>44789</v>
          </cell>
          <cell r="K1566" t="str">
            <v>Sushila</v>
          </cell>
          <cell r="L1566" t="str">
            <v xml:space="preserve">Vaibhav </v>
          </cell>
          <cell r="M1566">
            <v>0.96153999999999995</v>
          </cell>
          <cell r="N1566">
            <v>1</v>
          </cell>
          <cell r="R1566" t="str">
            <v>Yes</v>
          </cell>
          <cell r="S1566" t="str">
            <v>Java</v>
          </cell>
          <cell r="T1566">
            <v>44676</v>
          </cell>
          <cell r="U1566">
            <v>44681</v>
          </cell>
        </row>
        <row r="1567">
          <cell r="A1567">
            <v>1533473</v>
          </cell>
          <cell r="B1567">
            <v>1533473</v>
          </cell>
          <cell r="C1567" t="str">
            <v>Undergoing</v>
          </cell>
          <cell r="D1567" t="str">
            <v>Phase 2</v>
          </cell>
          <cell r="E1567" t="str">
            <v>Palak Dua</v>
          </cell>
          <cell r="F1567" t="str">
            <v>Batch 78 MERN (M)</v>
          </cell>
          <cell r="G1567" t="str">
            <v>Wave 3</v>
          </cell>
          <cell r="H1567">
            <v>80</v>
          </cell>
          <cell r="I1567">
            <v>44664</v>
          </cell>
          <cell r="J1567">
            <v>44776</v>
          </cell>
          <cell r="K1567" t="str">
            <v>Dinesh</v>
          </cell>
          <cell r="M1567">
            <v>1</v>
          </cell>
          <cell r="N1567">
            <v>0.88888888888888884</v>
          </cell>
          <cell r="R1567" t="str">
            <v>yes</v>
          </cell>
          <cell r="T1567">
            <v>44734</v>
          </cell>
          <cell r="U1567">
            <v>44741</v>
          </cell>
        </row>
        <row r="1568">
          <cell r="A1568">
            <v>1393687</v>
          </cell>
          <cell r="B1568">
            <v>1393687</v>
          </cell>
          <cell r="C1568" t="str">
            <v>Undergoing</v>
          </cell>
          <cell r="D1568" t="str">
            <v>Phase 2</v>
          </cell>
          <cell r="E1568" t="str">
            <v>Deepu Kumar Rao</v>
          </cell>
          <cell r="F1568" t="str">
            <v>Batch 94 Java FSD(A)</v>
          </cell>
          <cell r="G1568" t="str">
            <v>Wave 5</v>
          </cell>
          <cell r="H1568">
            <v>80</v>
          </cell>
          <cell r="I1568">
            <v>44670</v>
          </cell>
          <cell r="J1568">
            <v>44782</v>
          </cell>
          <cell r="K1568" t="str">
            <v>Vaibhav</v>
          </cell>
          <cell r="M1568">
            <v>0.96552000000000004</v>
          </cell>
          <cell r="N1568">
            <v>1</v>
          </cell>
          <cell r="T1568">
            <v>44719</v>
          </cell>
          <cell r="U1568">
            <v>44722</v>
          </cell>
        </row>
        <row r="1569">
          <cell r="A1569">
            <v>1253462</v>
          </cell>
          <cell r="B1569" t="e">
            <v>#N/A</v>
          </cell>
          <cell r="C1569" t="str">
            <v>Dropout</v>
          </cell>
          <cell r="D1569" t="str">
            <v>Phase 2</v>
          </cell>
          <cell r="E1569" t="str">
            <v>S Vijaya sree</v>
          </cell>
          <cell r="F1569" t="str">
            <v>Batch 77 Java + Cloud AWS (A)</v>
          </cell>
          <cell r="G1569" t="str">
            <v>Wave 3</v>
          </cell>
          <cell r="H1569">
            <v>92</v>
          </cell>
          <cell r="I1569">
            <v>44664</v>
          </cell>
          <cell r="J1569">
            <v>44792</v>
          </cell>
          <cell r="K1569" t="str">
            <v>Subbu</v>
          </cell>
          <cell r="M1569">
            <v>0.11765</v>
          </cell>
          <cell r="N1569">
            <v>0</v>
          </cell>
          <cell r="R1569" t="str">
            <v>No</v>
          </cell>
        </row>
        <row r="1570">
          <cell r="A1570">
            <v>1285050</v>
          </cell>
          <cell r="B1570">
            <v>1285050</v>
          </cell>
          <cell r="C1570" t="str">
            <v>Undergoing</v>
          </cell>
          <cell r="D1570" t="str">
            <v>Phase 2</v>
          </cell>
          <cell r="E1570" t="str">
            <v>PRINCE KUMAR</v>
          </cell>
          <cell r="F1570" t="str">
            <v>Batch 67 Java FSD (E)</v>
          </cell>
          <cell r="G1570" t="str">
            <v>Wave 2</v>
          </cell>
          <cell r="H1570">
            <v>80</v>
          </cell>
          <cell r="I1570">
            <v>44657</v>
          </cell>
          <cell r="J1570">
            <v>44769</v>
          </cell>
          <cell r="K1570" t="str">
            <v>Madhu</v>
          </cell>
          <cell r="M1570">
            <v>0.92308000000000012</v>
          </cell>
          <cell r="N1570">
            <v>0.75862068965517238</v>
          </cell>
          <cell r="O1570">
            <v>0.92517159523809522</v>
          </cell>
        </row>
        <row r="1571">
          <cell r="A1571">
            <v>1625179</v>
          </cell>
          <cell r="B1571">
            <v>1625179</v>
          </cell>
          <cell r="C1571" t="str">
            <v>Undergoing</v>
          </cell>
          <cell r="D1571" t="str">
            <v>Phase 2</v>
          </cell>
          <cell r="E1571" t="str">
            <v>Deepak Maddala</v>
          </cell>
          <cell r="F1571" t="str">
            <v>Batch 71 Java FSD (A)</v>
          </cell>
          <cell r="G1571" t="str">
            <v>Wave 2</v>
          </cell>
          <cell r="H1571">
            <v>80</v>
          </cell>
          <cell r="I1571">
            <v>44657</v>
          </cell>
          <cell r="J1571">
            <v>44769</v>
          </cell>
          <cell r="K1571" t="str">
            <v>Suprabhat</v>
          </cell>
          <cell r="L1571" t="str">
            <v>Farha</v>
          </cell>
          <cell r="M1571">
            <v>0.81818000000000002</v>
          </cell>
          <cell r="N1571">
            <v>0.58620689655172409</v>
          </cell>
          <cell r="O1571">
            <v>0.90893823809523822</v>
          </cell>
        </row>
        <row r="1572">
          <cell r="A1572">
            <v>1113285</v>
          </cell>
          <cell r="B1572">
            <v>1113285</v>
          </cell>
          <cell r="C1572" t="str">
            <v>Undergoing</v>
          </cell>
          <cell r="D1572" t="str">
            <v>Phase 2</v>
          </cell>
          <cell r="E1572" t="str">
            <v>C.S RAHUL ANAND</v>
          </cell>
          <cell r="F1572" t="str">
            <v>Batch 79 Java FSD(M)</v>
          </cell>
          <cell r="G1572" t="str">
            <v>Wave 5</v>
          </cell>
          <cell r="H1572">
            <v>80</v>
          </cell>
          <cell r="I1572">
            <v>44669</v>
          </cell>
          <cell r="J1572">
            <v>44781</v>
          </cell>
          <cell r="K1572" t="str">
            <v xml:space="preserve"> Vaibhav </v>
          </cell>
          <cell r="M1572">
            <v>0.875</v>
          </cell>
          <cell r="N1572">
            <v>0.94444444444444442</v>
          </cell>
          <cell r="R1572" t="str">
            <v>yes</v>
          </cell>
          <cell r="S1572" t="str">
            <v>Java</v>
          </cell>
          <cell r="T1572" t="str">
            <v>25/06/2022</v>
          </cell>
          <cell r="U1572" t="str">
            <v>30/06/2022</v>
          </cell>
        </row>
        <row r="1573">
          <cell r="A1573">
            <v>1443514</v>
          </cell>
          <cell r="B1573">
            <v>1443514</v>
          </cell>
          <cell r="C1573" t="str">
            <v>Undergoing</v>
          </cell>
          <cell r="D1573" t="str">
            <v>Phase 2</v>
          </cell>
          <cell r="E1573" t="str">
            <v>PALAGARA PRUDHVI</v>
          </cell>
          <cell r="F1573" t="str">
            <v>Batch 98 Java + Cloud(M)</v>
          </cell>
          <cell r="G1573" t="str">
            <v>Wave 7</v>
          </cell>
          <cell r="H1573">
            <v>92</v>
          </cell>
          <cell r="I1573">
            <v>44677</v>
          </cell>
          <cell r="J1573">
            <v>44805</v>
          </cell>
          <cell r="K1573" t="str">
            <v>Satish</v>
          </cell>
          <cell r="L1573" t="str">
            <v>Satish G</v>
          </cell>
          <cell r="M1573">
            <v>0.84614999999999996</v>
          </cell>
          <cell r="N1573">
            <v>0.25</v>
          </cell>
        </row>
        <row r="1574">
          <cell r="A1574">
            <v>1099370</v>
          </cell>
          <cell r="B1574">
            <v>1099370</v>
          </cell>
          <cell r="C1574" t="str">
            <v>Undergoing</v>
          </cell>
          <cell r="D1574" t="str">
            <v>Phase 2</v>
          </cell>
          <cell r="E1574" t="str">
            <v>Arpit Chouksey</v>
          </cell>
          <cell r="F1574" t="str">
            <v>Batch 98 Java + Cloud(M)</v>
          </cell>
          <cell r="G1574" t="str">
            <v>Wave 7</v>
          </cell>
          <cell r="H1574">
            <v>92</v>
          </cell>
          <cell r="I1574">
            <v>44677</v>
          </cell>
          <cell r="J1574">
            <v>44805</v>
          </cell>
          <cell r="K1574" t="str">
            <v>Satish</v>
          </cell>
          <cell r="L1574" t="str">
            <v>Satish G</v>
          </cell>
          <cell r="M1574">
            <v>0.80769000000000002</v>
          </cell>
          <cell r="N1574">
            <v>1</v>
          </cell>
        </row>
        <row r="1575">
          <cell r="A1575">
            <v>1592655</v>
          </cell>
          <cell r="B1575">
            <v>1592655</v>
          </cell>
          <cell r="C1575" t="str">
            <v>Undergoing</v>
          </cell>
          <cell r="D1575" t="str">
            <v>Phase 2</v>
          </cell>
          <cell r="E1575" t="str">
            <v>Susmitha Jaddu Susmitha jaddu</v>
          </cell>
          <cell r="F1575" t="str">
            <v>Batch 69 Java + Cloud AWS (E)</v>
          </cell>
          <cell r="G1575" t="str">
            <v>Wave 2</v>
          </cell>
          <cell r="H1575">
            <v>92</v>
          </cell>
          <cell r="I1575">
            <v>44657</v>
          </cell>
          <cell r="J1575">
            <v>44785</v>
          </cell>
          <cell r="K1575" t="str">
            <v>Sandip Mohapatra</v>
          </cell>
          <cell r="L1575" t="str">
            <v>Annu Sharma</v>
          </cell>
          <cell r="M1575">
            <v>0.92308000000000012</v>
          </cell>
          <cell r="N1575">
            <v>0.92592592592592593</v>
          </cell>
          <cell r="O1575">
            <v>0.92162509523809533</v>
          </cell>
          <cell r="R1575" t="str">
            <v>yes</v>
          </cell>
        </row>
        <row r="1576">
          <cell r="A1576">
            <v>1430206</v>
          </cell>
          <cell r="B1576">
            <v>1430206</v>
          </cell>
          <cell r="C1576" t="str">
            <v>Undergoing</v>
          </cell>
          <cell r="D1576" t="str">
            <v>Phase 2</v>
          </cell>
          <cell r="E1576" t="str">
            <v>MADHUSUDHAN PATSA</v>
          </cell>
          <cell r="F1576" t="str">
            <v>Batch 98 Java + Cloud(M)</v>
          </cell>
          <cell r="G1576" t="str">
            <v>Wave 7</v>
          </cell>
          <cell r="H1576">
            <v>92</v>
          </cell>
          <cell r="I1576">
            <v>44677</v>
          </cell>
          <cell r="J1576">
            <v>44805</v>
          </cell>
          <cell r="K1576" t="str">
            <v>Satish</v>
          </cell>
          <cell r="L1576" t="str">
            <v>Satish G</v>
          </cell>
          <cell r="M1576">
            <v>1</v>
          </cell>
          <cell r="N1576">
            <v>1</v>
          </cell>
        </row>
        <row r="1577">
          <cell r="A1577">
            <v>1289407</v>
          </cell>
          <cell r="B1577">
            <v>1289407</v>
          </cell>
          <cell r="C1577" t="str">
            <v>Undergoing</v>
          </cell>
          <cell r="D1577" t="str">
            <v>Phase 2</v>
          </cell>
          <cell r="E1577" t="str">
            <v>Aman Pratap Shee</v>
          </cell>
          <cell r="F1577" t="str">
            <v>Batch 96 Java FSD (M)</v>
          </cell>
          <cell r="G1577" t="str">
            <v>Wave 7</v>
          </cell>
          <cell r="H1577">
            <v>80</v>
          </cell>
          <cell r="I1577">
            <v>44677</v>
          </cell>
          <cell r="J1577">
            <v>44789</v>
          </cell>
          <cell r="K1577" t="str">
            <v>Tarun</v>
          </cell>
          <cell r="L1577" t="str">
            <v xml:space="preserve">Vaibhav </v>
          </cell>
          <cell r="M1577">
            <v>0.92308000000000012</v>
          </cell>
          <cell r="N1577">
            <v>1</v>
          </cell>
          <cell r="R1577" t="str">
            <v>yes</v>
          </cell>
        </row>
        <row r="1578">
          <cell r="A1578">
            <v>1129611</v>
          </cell>
          <cell r="B1578">
            <v>1129611</v>
          </cell>
          <cell r="C1578" t="str">
            <v>Undergoing</v>
          </cell>
          <cell r="D1578" t="str">
            <v>Phase 2</v>
          </cell>
          <cell r="E1578" t="str">
            <v>Hemanth Sundar Gupta Pachigolla</v>
          </cell>
          <cell r="F1578" t="str">
            <v>Batch 94 Java FSD(A)</v>
          </cell>
          <cell r="G1578" t="str">
            <v>Wave 5</v>
          </cell>
          <cell r="H1578">
            <v>80</v>
          </cell>
          <cell r="I1578">
            <v>44670</v>
          </cell>
          <cell r="J1578">
            <v>44782</v>
          </cell>
          <cell r="K1578" t="str">
            <v>Vaibhav</v>
          </cell>
          <cell r="M1578">
            <v>0.68965999999999994</v>
          </cell>
          <cell r="N1578">
            <v>1</v>
          </cell>
        </row>
        <row r="1579">
          <cell r="A1579">
            <v>1580676</v>
          </cell>
          <cell r="B1579">
            <v>1580676</v>
          </cell>
          <cell r="C1579" t="str">
            <v>Undergoing</v>
          </cell>
          <cell r="D1579" t="str">
            <v>Phase 2</v>
          </cell>
          <cell r="E1579" t="str">
            <v>Kanhaiya Bhujang Gawade</v>
          </cell>
          <cell r="F1579" t="str">
            <v>Batch 103 MERN(E)</v>
          </cell>
          <cell r="G1579" t="str">
            <v>Wave 7</v>
          </cell>
          <cell r="H1579">
            <v>80</v>
          </cell>
          <cell r="I1579">
            <v>44677</v>
          </cell>
          <cell r="J1579">
            <v>44789</v>
          </cell>
          <cell r="K1579" t="str">
            <v>Dhinesh</v>
          </cell>
          <cell r="M1579">
            <v>1</v>
          </cell>
          <cell r="N1579">
            <v>0.90909090909090906</v>
          </cell>
          <cell r="R1579" t="str">
            <v>yes</v>
          </cell>
          <cell r="T1579">
            <v>44762</v>
          </cell>
          <cell r="U1579">
            <v>44772</v>
          </cell>
        </row>
        <row r="1580">
          <cell r="A1580">
            <v>1472045</v>
          </cell>
          <cell r="B1580">
            <v>1472045</v>
          </cell>
          <cell r="C1580" t="str">
            <v>Undergoing</v>
          </cell>
          <cell r="D1580" t="str">
            <v>Phase 2</v>
          </cell>
          <cell r="E1580" t="str">
            <v>Gudala Karthik</v>
          </cell>
          <cell r="F1580" t="str">
            <v>Batch 96 Java FSD (M)</v>
          </cell>
          <cell r="G1580" t="str">
            <v>Wave 7</v>
          </cell>
          <cell r="H1580">
            <v>80</v>
          </cell>
          <cell r="I1580">
            <v>44677</v>
          </cell>
          <cell r="J1580">
            <v>44789</v>
          </cell>
          <cell r="K1580" t="str">
            <v>Tarun</v>
          </cell>
          <cell r="L1580" t="str">
            <v xml:space="preserve">Vaibhav </v>
          </cell>
          <cell r="M1580">
            <v>1</v>
          </cell>
          <cell r="N1580">
            <v>1</v>
          </cell>
          <cell r="T1580">
            <v>44718</v>
          </cell>
          <cell r="U1580" t="str">
            <v>20/06/2022</v>
          </cell>
        </row>
        <row r="1581">
          <cell r="A1581">
            <v>1476402</v>
          </cell>
          <cell r="B1581">
            <v>1476402</v>
          </cell>
          <cell r="C1581" t="str">
            <v>Undergoing</v>
          </cell>
          <cell r="D1581" t="str">
            <v>Phase 2</v>
          </cell>
          <cell r="E1581" t="str">
            <v>Sai Sahithi Chowdary</v>
          </cell>
          <cell r="F1581" t="str">
            <v>Batch 100 Java FSD (M)</v>
          </cell>
          <cell r="G1581" t="str">
            <v>Wave 7</v>
          </cell>
          <cell r="H1581">
            <v>80</v>
          </cell>
          <cell r="I1581">
            <v>44677</v>
          </cell>
          <cell r="J1581">
            <v>44789</v>
          </cell>
          <cell r="K1581" t="str">
            <v>Sushila</v>
          </cell>
          <cell r="L1581" t="str">
            <v xml:space="preserve">Vaibhav </v>
          </cell>
          <cell r="M1581">
            <v>1</v>
          </cell>
          <cell r="N1581">
            <v>1</v>
          </cell>
          <cell r="R1581" t="str">
            <v>Yes</v>
          </cell>
          <cell r="S1581" t="str">
            <v>-</v>
          </cell>
          <cell r="T1581" t="str">
            <v>-</v>
          </cell>
          <cell r="U1581" t="str">
            <v>-</v>
          </cell>
        </row>
        <row r="1582">
          <cell r="A1582">
            <v>1200986</v>
          </cell>
          <cell r="B1582">
            <v>1200986</v>
          </cell>
          <cell r="C1582" t="str">
            <v>Undergoing</v>
          </cell>
          <cell r="D1582" t="str">
            <v>Phase 2</v>
          </cell>
          <cell r="E1582" t="str">
            <v>Pallavi Ningappa Bansode</v>
          </cell>
          <cell r="F1582" t="str">
            <v>Batch 77 Java + Cloud AWS (A)</v>
          </cell>
          <cell r="G1582" t="str">
            <v>Wave 3</v>
          </cell>
          <cell r="H1582">
            <v>92</v>
          </cell>
          <cell r="I1582">
            <v>44664</v>
          </cell>
          <cell r="J1582">
            <v>44792</v>
          </cell>
          <cell r="K1582" t="str">
            <v>Subbu</v>
          </cell>
          <cell r="M1582">
            <v>0.41176000000000001</v>
          </cell>
          <cell r="N1582">
            <v>0.86363636363636365</v>
          </cell>
          <cell r="R1582" t="str">
            <v>Yes</v>
          </cell>
        </row>
        <row r="1583">
          <cell r="A1583">
            <v>1297018</v>
          </cell>
          <cell r="B1583">
            <v>1297018</v>
          </cell>
          <cell r="C1583" t="str">
            <v>Undergoing</v>
          </cell>
          <cell r="D1583" t="str">
            <v>Phase 2</v>
          </cell>
          <cell r="E1583" t="str">
            <v>MANISHA SAHU</v>
          </cell>
          <cell r="F1583" t="str">
            <v>Batch 98 Java + Cloud(M)</v>
          </cell>
          <cell r="G1583" t="str">
            <v>Wave 7</v>
          </cell>
          <cell r="H1583">
            <v>92</v>
          </cell>
          <cell r="I1583">
            <v>44677</v>
          </cell>
          <cell r="J1583">
            <v>44805</v>
          </cell>
          <cell r="K1583" t="str">
            <v>Satish</v>
          </cell>
          <cell r="L1583" t="str">
            <v>Satish G</v>
          </cell>
          <cell r="M1583">
            <v>0.61537999999999993</v>
          </cell>
          <cell r="N1583">
            <v>1</v>
          </cell>
        </row>
        <row r="1584">
          <cell r="A1584">
            <v>1197715</v>
          </cell>
          <cell r="B1584">
            <v>1197715</v>
          </cell>
          <cell r="C1584" t="str">
            <v>Undergoing</v>
          </cell>
          <cell r="D1584" t="str">
            <v>Phase 2</v>
          </cell>
          <cell r="E1584" t="str">
            <v>Kottu Abhishek Venkata Sai</v>
          </cell>
          <cell r="F1584" t="str">
            <v>Batch 67 Java FSD (E)</v>
          </cell>
          <cell r="G1584" t="str">
            <v>Wave 2</v>
          </cell>
          <cell r="H1584">
            <v>80</v>
          </cell>
          <cell r="I1584">
            <v>44657</v>
          </cell>
          <cell r="J1584">
            <v>44769</v>
          </cell>
          <cell r="K1584" t="str">
            <v>Madhu</v>
          </cell>
          <cell r="M1584">
            <v>0.66666999999999998</v>
          </cell>
          <cell r="N1584">
            <v>0.75862068965517238</v>
          </cell>
          <cell r="O1584">
            <v>0.64775238095238097</v>
          </cell>
        </row>
        <row r="1585">
          <cell r="A1585">
            <v>1579685</v>
          </cell>
          <cell r="B1585">
            <v>1579685</v>
          </cell>
          <cell r="C1585" t="str">
            <v>Undergoing</v>
          </cell>
          <cell r="D1585" t="str">
            <v>Phase 2</v>
          </cell>
          <cell r="E1585" t="str">
            <v>Santosh Kumar Balaga</v>
          </cell>
          <cell r="F1585" t="str">
            <v>Batch 67 Java FSD (E)</v>
          </cell>
          <cell r="G1585" t="str">
            <v>Wave 2</v>
          </cell>
          <cell r="H1585">
            <v>80</v>
          </cell>
          <cell r="I1585">
            <v>44657</v>
          </cell>
          <cell r="J1585">
            <v>44769</v>
          </cell>
          <cell r="K1585" t="str">
            <v>Madhu</v>
          </cell>
          <cell r="M1585">
            <v>0.25640999999999997</v>
          </cell>
          <cell r="N1585">
            <v>0</v>
          </cell>
          <cell r="O1585">
            <v>0.8446665000000001</v>
          </cell>
        </row>
        <row r="1586">
          <cell r="A1586">
            <v>1370148</v>
          </cell>
          <cell r="B1586">
            <v>1370148</v>
          </cell>
          <cell r="C1586" t="str">
            <v>Undergoing</v>
          </cell>
          <cell r="D1586" t="str">
            <v>Phase 2</v>
          </cell>
          <cell r="E1586" t="str">
            <v>SHAIK MOHAMMED TAHIR BASHA</v>
          </cell>
          <cell r="F1586" t="str">
            <v>Batch 98 Java + Cloud(M)</v>
          </cell>
          <cell r="G1586" t="str">
            <v>Wave 7</v>
          </cell>
          <cell r="H1586">
            <v>92</v>
          </cell>
          <cell r="I1586">
            <v>44677</v>
          </cell>
          <cell r="J1586">
            <v>44805</v>
          </cell>
          <cell r="K1586" t="str">
            <v>Satish</v>
          </cell>
          <cell r="L1586" t="str">
            <v>Satish G</v>
          </cell>
          <cell r="M1586">
            <v>0.46154000000000006</v>
          </cell>
          <cell r="N1586">
            <v>1</v>
          </cell>
        </row>
        <row r="1587">
          <cell r="A1587">
            <v>1753712</v>
          </cell>
          <cell r="B1587">
            <v>1753712</v>
          </cell>
          <cell r="C1587" t="str">
            <v>Undergoing</v>
          </cell>
          <cell r="D1587" t="str">
            <v>Phase 2</v>
          </cell>
          <cell r="E1587" t="str">
            <v>Kapil Sachan</v>
          </cell>
          <cell r="F1587" t="str">
            <v>Batch 67 Java FSD (E)</v>
          </cell>
          <cell r="G1587" t="str">
            <v>Wave 2</v>
          </cell>
          <cell r="H1587">
            <v>80</v>
          </cell>
          <cell r="I1587">
            <v>44657</v>
          </cell>
          <cell r="J1587">
            <v>44769</v>
          </cell>
          <cell r="K1587" t="str">
            <v>Madhu</v>
          </cell>
          <cell r="M1587">
            <v>0.35897000000000001</v>
          </cell>
          <cell r="N1587">
            <v>0.75862068965517238</v>
          </cell>
          <cell r="O1587">
            <v>0.87939983333333338</v>
          </cell>
        </row>
        <row r="1588">
          <cell r="A1588">
            <v>1235532</v>
          </cell>
          <cell r="B1588">
            <v>1235532</v>
          </cell>
          <cell r="C1588" t="str">
            <v>Undergoing</v>
          </cell>
          <cell r="D1588" t="str">
            <v>Phase 2</v>
          </cell>
          <cell r="E1588" t="str">
            <v>Sameeksha Verma</v>
          </cell>
          <cell r="F1588" t="str">
            <v>Batch 77 Java + Cloud AWS (A)</v>
          </cell>
          <cell r="G1588" t="str">
            <v>Wave 3</v>
          </cell>
          <cell r="H1588">
            <v>92</v>
          </cell>
          <cell r="I1588">
            <v>44664</v>
          </cell>
          <cell r="J1588">
            <v>44792</v>
          </cell>
          <cell r="K1588" t="str">
            <v>Subbu</v>
          </cell>
          <cell r="M1588">
            <v>0.73529</v>
          </cell>
          <cell r="N1588">
            <v>0.13636363636363635</v>
          </cell>
          <cell r="R1588" t="str">
            <v>Yes</v>
          </cell>
        </row>
        <row r="1589">
          <cell r="A1589">
            <v>1329937</v>
          </cell>
          <cell r="B1589" t="e">
            <v>#N/A</v>
          </cell>
          <cell r="C1589" t="str">
            <v>New Batch</v>
          </cell>
          <cell r="D1589" t="str">
            <v>Phase 2</v>
          </cell>
          <cell r="E1589" t="str">
            <v>Mythri Bathula</v>
          </cell>
          <cell r="F1589" t="str">
            <v>Batch 98 Java + Cloud(M)</v>
          </cell>
          <cell r="G1589" t="str">
            <v>Wave 7</v>
          </cell>
          <cell r="H1589">
            <v>92</v>
          </cell>
          <cell r="I1589">
            <v>44677</v>
          </cell>
          <cell r="J1589">
            <v>44805</v>
          </cell>
          <cell r="K1589" t="str">
            <v>Satish</v>
          </cell>
          <cell r="L1589" t="str">
            <v>Satish G</v>
          </cell>
          <cell r="M1589">
            <v>0.11538</v>
          </cell>
          <cell r="N1589">
            <v>0</v>
          </cell>
        </row>
        <row r="1590">
          <cell r="A1590">
            <v>1645001</v>
          </cell>
          <cell r="B1590">
            <v>1645001</v>
          </cell>
          <cell r="C1590" t="str">
            <v>Undergoing</v>
          </cell>
          <cell r="D1590" t="str">
            <v>Phase 2</v>
          </cell>
          <cell r="E1590" t="str">
            <v>Madhurima Yoga chandi Vemula</v>
          </cell>
          <cell r="F1590" t="str">
            <v>Batch 64 Java FSD (E)</v>
          </cell>
          <cell r="G1590" t="str">
            <v>Wave 2</v>
          </cell>
          <cell r="H1590">
            <v>80</v>
          </cell>
          <cell r="I1590">
            <v>44657</v>
          </cell>
          <cell r="J1590">
            <v>44769</v>
          </cell>
          <cell r="K1590" t="str">
            <v>Vijay Kumar</v>
          </cell>
          <cell r="L1590" t="str">
            <v>Annu Sharma</v>
          </cell>
          <cell r="M1590">
            <v>0.87179000000000006</v>
          </cell>
          <cell r="N1590">
            <v>0.65517241379310343</v>
          </cell>
          <cell r="O1590">
            <v>0.9177454285714286</v>
          </cell>
        </row>
        <row r="1591">
          <cell r="A1591">
            <v>197078</v>
          </cell>
          <cell r="B1591">
            <v>197078</v>
          </cell>
          <cell r="C1591" t="str">
            <v>Undergoing</v>
          </cell>
          <cell r="D1591" t="str">
            <v>Phase 2</v>
          </cell>
          <cell r="E1591" t="str">
            <v>Araveti Lahari Priya</v>
          </cell>
          <cell r="F1591" t="str">
            <v>Batch 70 Java + Cloud AWS (A)</v>
          </cell>
          <cell r="G1591" t="str">
            <v>Wave 2</v>
          </cell>
          <cell r="H1591">
            <v>92</v>
          </cell>
          <cell r="I1591">
            <v>44657</v>
          </cell>
          <cell r="J1591">
            <v>44785</v>
          </cell>
          <cell r="K1591" t="str">
            <v>Annu Sharma</v>
          </cell>
          <cell r="M1591">
            <v>1</v>
          </cell>
          <cell r="N1591">
            <v>1</v>
          </cell>
          <cell r="O1591">
            <v>0.94663809523809528</v>
          </cell>
          <cell r="R1591" t="str">
            <v>Yes</v>
          </cell>
          <cell r="T1591">
            <v>44840</v>
          </cell>
          <cell r="U1591" t="str">
            <v>23/06/2052</v>
          </cell>
        </row>
        <row r="1592">
          <cell r="A1592">
            <v>1362520</v>
          </cell>
          <cell r="B1592">
            <v>1362520</v>
          </cell>
          <cell r="C1592" t="str">
            <v>Undergoing</v>
          </cell>
          <cell r="D1592" t="str">
            <v>Phase 2</v>
          </cell>
          <cell r="E1592" t="str">
            <v>Sai Sankar Patoju</v>
          </cell>
          <cell r="F1592" t="str">
            <v>Batch 64 Java FSD (E)</v>
          </cell>
          <cell r="G1592" t="str">
            <v>Wave 2</v>
          </cell>
          <cell r="H1592">
            <v>80</v>
          </cell>
          <cell r="I1592">
            <v>44657</v>
          </cell>
          <cell r="J1592">
            <v>44769</v>
          </cell>
          <cell r="K1592" t="str">
            <v>Vijay Kumar</v>
          </cell>
          <cell r="L1592" t="str">
            <v>Annu Sharma</v>
          </cell>
          <cell r="M1592">
            <v>1</v>
          </cell>
          <cell r="N1592">
            <v>1</v>
          </cell>
          <cell r="O1592">
            <v>0.94600000000000006</v>
          </cell>
        </row>
        <row r="1593">
          <cell r="A1593">
            <v>1626721</v>
          </cell>
          <cell r="B1593">
            <v>1626721</v>
          </cell>
          <cell r="C1593" t="str">
            <v>Undergoing</v>
          </cell>
          <cell r="D1593" t="str">
            <v>Phase 2</v>
          </cell>
          <cell r="E1593" t="str">
            <v>Parth Budhiraja</v>
          </cell>
          <cell r="F1593" t="str">
            <v>Batch 98 Java + Cloud(M)</v>
          </cell>
          <cell r="G1593" t="str">
            <v>Wave 7</v>
          </cell>
          <cell r="H1593">
            <v>92</v>
          </cell>
          <cell r="I1593">
            <v>44677</v>
          </cell>
          <cell r="J1593">
            <v>44805</v>
          </cell>
          <cell r="K1593" t="str">
            <v>Satish</v>
          </cell>
          <cell r="L1593" t="str">
            <v>Satish G</v>
          </cell>
          <cell r="M1593">
            <v>0.96153999999999995</v>
          </cell>
          <cell r="N1593">
            <v>1</v>
          </cell>
        </row>
        <row r="1594">
          <cell r="A1594">
            <v>1199358</v>
          </cell>
          <cell r="B1594">
            <v>1199358</v>
          </cell>
          <cell r="C1594" t="str">
            <v>Undergoing</v>
          </cell>
          <cell r="D1594" t="str">
            <v>Phase 2</v>
          </cell>
          <cell r="E1594" t="str">
            <v>Shubham Milind Chopde</v>
          </cell>
          <cell r="F1594" t="str">
            <v>Batch 98 Java + Cloud(M)</v>
          </cell>
          <cell r="G1594" t="str">
            <v>Wave 7</v>
          </cell>
          <cell r="H1594">
            <v>92</v>
          </cell>
          <cell r="I1594">
            <v>44677</v>
          </cell>
          <cell r="J1594">
            <v>44805</v>
          </cell>
          <cell r="K1594" t="str">
            <v>Satish</v>
          </cell>
          <cell r="L1594" t="str">
            <v>Satish G</v>
          </cell>
          <cell r="M1594">
            <v>1</v>
          </cell>
          <cell r="N1594">
            <v>1</v>
          </cell>
        </row>
        <row r="1595">
          <cell r="A1595">
            <v>1626724</v>
          </cell>
          <cell r="B1595">
            <v>1626724</v>
          </cell>
          <cell r="C1595" t="str">
            <v>Undergoing</v>
          </cell>
          <cell r="D1595" t="str">
            <v>Phase 2</v>
          </cell>
          <cell r="E1595" t="str">
            <v>Mehak Bareja</v>
          </cell>
          <cell r="F1595" t="str">
            <v>Batch 98 Java + Cloud(M)</v>
          </cell>
          <cell r="G1595" t="str">
            <v>Wave 7</v>
          </cell>
          <cell r="H1595">
            <v>92</v>
          </cell>
          <cell r="I1595">
            <v>44677</v>
          </cell>
          <cell r="J1595">
            <v>44805</v>
          </cell>
          <cell r="K1595" t="str">
            <v>Satish</v>
          </cell>
          <cell r="L1595" t="str">
            <v>Satish G</v>
          </cell>
          <cell r="M1595">
            <v>0.80769000000000002</v>
          </cell>
          <cell r="N1595">
            <v>1</v>
          </cell>
        </row>
        <row r="1596">
          <cell r="A1596">
            <v>1761341</v>
          </cell>
          <cell r="B1596">
            <v>1761341</v>
          </cell>
          <cell r="C1596" t="str">
            <v>Undergoing</v>
          </cell>
          <cell r="D1596" t="str">
            <v>Phase 2</v>
          </cell>
          <cell r="E1596" t="str">
            <v>NISHI KUMARI</v>
          </cell>
          <cell r="F1596" t="str">
            <v>Batch 94 Java FSD(A)</v>
          </cell>
          <cell r="G1596" t="str">
            <v>Wave 5</v>
          </cell>
          <cell r="H1596">
            <v>80</v>
          </cell>
          <cell r="I1596">
            <v>44670</v>
          </cell>
          <cell r="J1596">
            <v>44782</v>
          </cell>
          <cell r="K1596" t="str">
            <v>Vaibhav</v>
          </cell>
          <cell r="M1596">
            <v>6.8970000000000004E-2</v>
          </cell>
          <cell r="N1596">
            <v>0.5</v>
          </cell>
        </row>
        <row r="1597">
          <cell r="A1597">
            <v>1202611</v>
          </cell>
          <cell r="B1597">
            <v>1202611</v>
          </cell>
          <cell r="C1597" t="str">
            <v>Undergoing</v>
          </cell>
          <cell r="D1597" t="str">
            <v>Phase 2</v>
          </cell>
          <cell r="E1597" t="str">
            <v>Ashish Maroti Suryawanshi</v>
          </cell>
          <cell r="F1597" t="str">
            <v>Batch 98 Java + Cloud(M)</v>
          </cell>
          <cell r="G1597" t="str">
            <v>Wave 7</v>
          </cell>
          <cell r="H1597">
            <v>92</v>
          </cell>
          <cell r="I1597">
            <v>44677</v>
          </cell>
          <cell r="J1597">
            <v>44805</v>
          </cell>
          <cell r="K1597" t="str">
            <v>Satish</v>
          </cell>
          <cell r="L1597" t="str">
            <v>Satish G</v>
          </cell>
          <cell r="M1597">
            <v>0.23077000000000003</v>
          </cell>
          <cell r="N1597">
            <v>0</v>
          </cell>
        </row>
        <row r="1598">
          <cell r="A1598">
            <v>487576</v>
          </cell>
          <cell r="B1598">
            <v>487576</v>
          </cell>
          <cell r="C1598" t="str">
            <v>Undergoing</v>
          </cell>
          <cell r="D1598" t="str">
            <v>Phase 2</v>
          </cell>
          <cell r="E1598" t="str">
            <v>Rakesh Saive</v>
          </cell>
          <cell r="F1598" t="str">
            <v>Batch 67 Java FSD (E)</v>
          </cell>
          <cell r="G1598" t="str">
            <v>Wave 2</v>
          </cell>
          <cell r="H1598">
            <v>80</v>
          </cell>
          <cell r="I1598">
            <v>44657</v>
          </cell>
          <cell r="J1598">
            <v>44769</v>
          </cell>
          <cell r="K1598" t="str">
            <v>Madhu</v>
          </cell>
          <cell r="M1598">
            <v>0.89744000000000002</v>
          </cell>
          <cell r="N1598">
            <v>0.82758620689655171</v>
          </cell>
          <cell r="O1598">
            <v>0.93933350000000004</v>
          </cell>
        </row>
        <row r="1599">
          <cell r="A1599">
            <v>1345180</v>
          </cell>
          <cell r="B1599">
            <v>1345180</v>
          </cell>
          <cell r="C1599" t="str">
            <v>Undergoing</v>
          </cell>
          <cell r="D1599" t="str">
            <v>Phase 2</v>
          </cell>
          <cell r="E1599" t="str">
            <v>Prateek Yadav</v>
          </cell>
          <cell r="F1599" t="str">
            <v>Batch 79 Java FSD(M)</v>
          </cell>
          <cell r="G1599" t="str">
            <v>Wave 5</v>
          </cell>
          <cell r="H1599">
            <v>80</v>
          </cell>
          <cell r="I1599">
            <v>44669</v>
          </cell>
          <cell r="J1599">
            <v>44781</v>
          </cell>
          <cell r="K1599" t="str">
            <v xml:space="preserve"> Vaibhav </v>
          </cell>
          <cell r="M1599">
            <v>0.96875</v>
          </cell>
          <cell r="N1599">
            <v>0.72222222222222221</v>
          </cell>
          <cell r="R1599" t="str">
            <v>yes</v>
          </cell>
          <cell r="S1599" t="str">
            <v>java</v>
          </cell>
          <cell r="T1599" t="str">
            <v>13/06/2022</v>
          </cell>
          <cell r="U1599" t="str">
            <v>14/06/2022</v>
          </cell>
        </row>
        <row r="1600">
          <cell r="A1600">
            <v>1096006</v>
          </cell>
          <cell r="B1600">
            <v>1096006</v>
          </cell>
          <cell r="C1600" t="str">
            <v>Undergoing</v>
          </cell>
          <cell r="D1600" t="str">
            <v>Phase 2</v>
          </cell>
          <cell r="E1600" t="str">
            <v>Bhavya Sai Settipi</v>
          </cell>
          <cell r="F1600" t="str">
            <v>Batch 94 Java FSD(A)</v>
          </cell>
          <cell r="G1600" t="str">
            <v>Wave 5</v>
          </cell>
          <cell r="H1600">
            <v>80</v>
          </cell>
          <cell r="I1600">
            <v>44670</v>
          </cell>
          <cell r="J1600">
            <v>44782</v>
          </cell>
          <cell r="K1600" t="str">
            <v>Vaibhav</v>
          </cell>
          <cell r="M1600">
            <v>1</v>
          </cell>
          <cell r="N1600">
            <v>1</v>
          </cell>
        </row>
        <row r="1601">
          <cell r="A1601">
            <v>1723050</v>
          </cell>
          <cell r="B1601">
            <v>1723050</v>
          </cell>
          <cell r="C1601" t="str">
            <v>Undergoing</v>
          </cell>
          <cell r="D1601" t="str">
            <v>Phase 2</v>
          </cell>
          <cell r="E1601" t="str">
            <v>Ankit Punia</v>
          </cell>
          <cell r="F1601" t="str">
            <v>Batch 98 Java + Cloud(M)</v>
          </cell>
          <cell r="G1601" t="str">
            <v>Wave 7</v>
          </cell>
          <cell r="H1601">
            <v>92</v>
          </cell>
          <cell r="I1601">
            <v>44677</v>
          </cell>
          <cell r="J1601">
            <v>44805</v>
          </cell>
          <cell r="K1601" t="str">
            <v>Satish</v>
          </cell>
          <cell r="L1601" t="str">
            <v>Satish G</v>
          </cell>
          <cell r="M1601">
            <v>1</v>
          </cell>
          <cell r="N1601">
            <v>1</v>
          </cell>
        </row>
        <row r="1602">
          <cell r="A1602">
            <v>1610372</v>
          </cell>
          <cell r="B1602">
            <v>1610372</v>
          </cell>
          <cell r="C1602" t="str">
            <v>Undergoing</v>
          </cell>
          <cell r="D1602" t="str">
            <v>Phase 2</v>
          </cell>
          <cell r="E1602" t="str">
            <v>VUDDAGIRI SUJITHA</v>
          </cell>
          <cell r="F1602" t="str">
            <v>Batch 69 Java + Cloud AWS (E)</v>
          </cell>
          <cell r="G1602" t="str">
            <v>Wave 2</v>
          </cell>
          <cell r="H1602">
            <v>92</v>
          </cell>
          <cell r="I1602">
            <v>44657</v>
          </cell>
          <cell r="J1602">
            <v>44785</v>
          </cell>
          <cell r="K1602" t="str">
            <v>Sandip Mohapatra</v>
          </cell>
          <cell r="L1602" t="str">
            <v>Annu Sharma</v>
          </cell>
          <cell r="M1602">
            <v>1</v>
          </cell>
          <cell r="N1602">
            <v>0.92592592592592593</v>
          </cell>
          <cell r="O1602">
            <v>0.93403809523809533</v>
          </cell>
          <cell r="R1602" t="str">
            <v>yes</v>
          </cell>
        </row>
        <row r="1603">
          <cell r="A1603">
            <v>1215939</v>
          </cell>
          <cell r="B1603">
            <v>1215939</v>
          </cell>
          <cell r="C1603" t="str">
            <v>Undergoing</v>
          </cell>
          <cell r="D1603" t="str">
            <v>Phase 2</v>
          </cell>
          <cell r="E1603" t="str">
            <v>Mamidi Jyothi Lohith Kumar</v>
          </cell>
          <cell r="F1603" t="str">
            <v>Batch 103 MERN(E)</v>
          </cell>
          <cell r="G1603" t="str">
            <v>Wave 7</v>
          </cell>
          <cell r="H1603">
            <v>80</v>
          </cell>
          <cell r="I1603">
            <v>44677</v>
          </cell>
          <cell r="J1603">
            <v>44789</v>
          </cell>
          <cell r="K1603" t="str">
            <v>Dhinesh</v>
          </cell>
          <cell r="M1603">
            <v>0.96153999999999995</v>
          </cell>
          <cell r="N1603">
            <v>0.81818181818181823</v>
          </cell>
          <cell r="R1603" t="str">
            <v>yes</v>
          </cell>
          <cell r="T1603">
            <v>44746</v>
          </cell>
          <cell r="U1603">
            <v>44758</v>
          </cell>
        </row>
        <row r="1604">
          <cell r="A1604">
            <v>1361205</v>
          </cell>
          <cell r="B1604">
            <v>1361205</v>
          </cell>
          <cell r="C1604" t="str">
            <v>Undergoing</v>
          </cell>
          <cell r="D1604" t="str">
            <v>Phase 2</v>
          </cell>
          <cell r="E1604" t="str">
            <v>Munji Manoj Kumar</v>
          </cell>
          <cell r="F1604" t="str">
            <v>Batch 77 Java + Cloud AWS (A)</v>
          </cell>
          <cell r="G1604" t="str">
            <v>Wave 3</v>
          </cell>
          <cell r="H1604">
            <v>92</v>
          </cell>
          <cell r="I1604">
            <v>44664</v>
          </cell>
          <cell r="J1604">
            <v>44792</v>
          </cell>
          <cell r="K1604" t="str">
            <v>Subbu</v>
          </cell>
          <cell r="M1604">
            <v>1</v>
          </cell>
          <cell r="N1604">
            <v>0.72727272727272729</v>
          </cell>
          <cell r="R1604" t="str">
            <v>Yes</v>
          </cell>
        </row>
        <row r="1605">
          <cell r="A1605">
            <v>1626713</v>
          </cell>
          <cell r="B1605">
            <v>1626713</v>
          </cell>
          <cell r="C1605" t="str">
            <v>Undergoing</v>
          </cell>
          <cell r="D1605" t="str">
            <v>Phase 2</v>
          </cell>
          <cell r="E1605" t="str">
            <v>Pragada Sampath Sai</v>
          </cell>
          <cell r="F1605" t="str">
            <v>Batch 64 Java FSD (E)</v>
          </cell>
          <cell r="G1605" t="str">
            <v>Wave 2</v>
          </cell>
          <cell r="H1605">
            <v>80</v>
          </cell>
          <cell r="I1605">
            <v>44657</v>
          </cell>
          <cell r="J1605">
            <v>44769</v>
          </cell>
          <cell r="K1605" t="str">
            <v>Vijay Kumar</v>
          </cell>
          <cell r="L1605" t="str">
            <v>Annu Sharma</v>
          </cell>
          <cell r="M1605">
            <v>0.84614999999999996</v>
          </cell>
          <cell r="N1605">
            <v>0.51724137931034486</v>
          </cell>
          <cell r="O1605">
            <v>0.90338311904761914</v>
          </cell>
        </row>
        <row r="1606">
          <cell r="A1606">
            <v>1351885</v>
          </cell>
          <cell r="B1606">
            <v>1351885</v>
          </cell>
          <cell r="C1606" t="str">
            <v>Undergoing</v>
          </cell>
          <cell r="D1606" t="str">
            <v>Phase 2</v>
          </cell>
          <cell r="E1606" t="str">
            <v>Chebrolu Pranavith Harsha</v>
          </cell>
          <cell r="F1606" t="str">
            <v>Batch 98 Java + Cloud(M)</v>
          </cell>
          <cell r="G1606" t="str">
            <v>Wave 7</v>
          </cell>
          <cell r="H1606">
            <v>92</v>
          </cell>
          <cell r="I1606">
            <v>44677</v>
          </cell>
          <cell r="J1606">
            <v>44805</v>
          </cell>
          <cell r="K1606" t="str">
            <v>Satish</v>
          </cell>
          <cell r="L1606" t="str">
            <v>Satish G</v>
          </cell>
          <cell r="M1606">
            <v>0.88462000000000007</v>
          </cell>
          <cell r="N1606">
            <v>1</v>
          </cell>
        </row>
        <row r="1607">
          <cell r="A1607">
            <v>1406651</v>
          </cell>
          <cell r="B1607">
            <v>1406651</v>
          </cell>
          <cell r="C1607" t="str">
            <v>Undergoing</v>
          </cell>
          <cell r="D1607" t="str">
            <v>Phase 2</v>
          </cell>
          <cell r="E1607" t="str">
            <v>Akhila Jillellamudi</v>
          </cell>
          <cell r="F1607" t="str">
            <v>Batch 83 Cloud Azure( E)</v>
          </cell>
          <cell r="G1607" t="str">
            <v>Wave 3</v>
          </cell>
          <cell r="H1607">
            <v>92</v>
          </cell>
          <cell r="I1607">
            <v>44664</v>
          </cell>
          <cell r="J1607">
            <v>44792</v>
          </cell>
          <cell r="K1607" t="str">
            <v>Vikram</v>
          </cell>
          <cell r="M1607">
            <v>0.91666666666666663</v>
          </cell>
          <cell r="N1607">
            <v>0.4</v>
          </cell>
          <cell r="R1607" t="str">
            <v>Yes</v>
          </cell>
          <cell r="T1607">
            <v>44872</v>
          </cell>
          <cell r="U1607" t="str">
            <v>16/07/22</v>
          </cell>
        </row>
        <row r="1608">
          <cell r="A1608">
            <v>1638725</v>
          </cell>
          <cell r="B1608">
            <v>1638725</v>
          </cell>
          <cell r="C1608" t="str">
            <v>Undergoing</v>
          </cell>
          <cell r="D1608" t="str">
            <v>Phase 2</v>
          </cell>
          <cell r="E1608" t="str">
            <v>VEERA VISHNU VARDHAN REDDY</v>
          </cell>
          <cell r="F1608" t="str">
            <v>Batch 79 Java FSD(M)</v>
          </cell>
          <cell r="G1608" t="str">
            <v>Wave 5</v>
          </cell>
          <cell r="H1608">
            <v>80</v>
          </cell>
          <cell r="I1608">
            <v>44669</v>
          </cell>
          <cell r="J1608">
            <v>44781</v>
          </cell>
          <cell r="K1608" t="str">
            <v xml:space="preserve"> Vaibhav </v>
          </cell>
          <cell r="M1608">
            <v>0.375</v>
          </cell>
          <cell r="N1608">
            <v>0.77777777777777779</v>
          </cell>
          <cell r="R1608" t="str">
            <v>no</v>
          </cell>
          <cell r="S1608" t="str">
            <v>no</v>
          </cell>
          <cell r="T1608">
            <v>44566</v>
          </cell>
          <cell r="U1608">
            <v>44717</v>
          </cell>
        </row>
        <row r="1609">
          <cell r="A1609">
            <v>1227901</v>
          </cell>
          <cell r="B1609">
            <v>1227901</v>
          </cell>
          <cell r="C1609" t="str">
            <v>Undergoing</v>
          </cell>
          <cell r="D1609" t="str">
            <v>Phase 2</v>
          </cell>
          <cell r="E1609" t="str">
            <v>P Sirisha</v>
          </cell>
          <cell r="F1609" t="str">
            <v>Batch 83 Cloud Azure( E)</v>
          </cell>
          <cell r="G1609" t="str">
            <v>Wave 3</v>
          </cell>
          <cell r="H1609">
            <v>92</v>
          </cell>
          <cell r="I1609">
            <v>44664</v>
          </cell>
          <cell r="J1609">
            <v>44792</v>
          </cell>
          <cell r="K1609" t="str">
            <v>Vikram</v>
          </cell>
          <cell r="M1609">
            <v>0.39285714285714285</v>
          </cell>
          <cell r="N1609">
            <v>0.2</v>
          </cell>
          <cell r="R1609" t="str">
            <v>No</v>
          </cell>
        </row>
        <row r="1610">
          <cell r="A1610">
            <v>1626749</v>
          </cell>
          <cell r="B1610">
            <v>1626749</v>
          </cell>
          <cell r="C1610" t="str">
            <v>Undergoing</v>
          </cell>
          <cell r="D1610" t="str">
            <v>Phase 2</v>
          </cell>
          <cell r="E1610" t="str">
            <v>Haritha Damacharla</v>
          </cell>
          <cell r="F1610" t="str">
            <v>Batch 60 Cloud Azure (M)</v>
          </cell>
          <cell r="G1610" t="str">
            <v>Wave 1</v>
          </cell>
          <cell r="H1610">
            <v>92</v>
          </cell>
          <cell r="I1610">
            <v>44651</v>
          </cell>
          <cell r="J1610">
            <v>44781</v>
          </cell>
          <cell r="K1610" t="str">
            <v>Kurunchi</v>
          </cell>
          <cell r="M1610">
            <v>0.88888888888888884</v>
          </cell>
          <cell r="N1610">
            <v>1</v>
          </cell>
          <cell r="O1610">
            <v>0.90500000000000003</v>
          </cell>
          <cell r="R1610" t="str">
            <v>YES</v>
          </cell>
        </row>
        <row r="1611">
          <cell r="A1611">
            <v>1497491</v>
          </cell>
          <cell r="B1611">
            <v>1497491</v>
          </cell>
          <cell r="C1611" t="str">
            <v>Undergoing</v>
          </cell>
          <cell r="D1611" t="str">
            <v>Phase 2</v>
          </cell>
          <cell r="E1611" t="str">
            <v>CHODAPANEEDI LAKSHMI PADMA PRIYANKA</v>
          </cell>
          <cell r="F1611" t="str">
            <v>Batch 77 Java + Cloud AWS (A)</v>
          </cell>
          <cell r="G1611" t="str">
            <v>Wave 3</v>
          </cell>
          <cell r="H1611">
            <v>92</v>
          </cell>
          <cell r="I1611">
            <v>44664</v>
          </cell>
          <cell r="J1611">
            <v>44792</v>
          </cell>
          <cell r="K1611" t="str">
            <v>Subbu</v>
          </cell>
          <cell r="M1611">
            <v>0.94117999999999991</v>
          </cell>
          <cell r="N1611">
            <v>0.95454545454545459</v>
          </cell>
          <cell r="R1611" t="str">
            <v>Yes</v>
          </cell>
        </row>
        <row r="1612">
          <cell r="A1612">
            <v>1351848</v>
          </cell>
          <cell r="B1612">
            <v>1351848</v>
          </cell>
          <cell r="C1612" t="str">
            <v>Undergoing</v>
          </cell>
          <cell r="D1612" t="str">
            <v>Phase 2</v>
          </cell>
          <cell r="E1612" t="str">
            <v>Bongu lakshmiswetha</v>
          </cell>
          <cell r="F1612" t="str">
            <v>Batch 98 Java + Cloud(M)</v>
          </cell>
          <cell r="G1612" t="str">
            <v>Wave 7</v>
          </cell>
          <cell r="H1612">
            <v>92</v>
          </cell>
          <cell r="I1612">
            <v>44677</v>
          </cell>
          <cell r="J1612">
            <v>44805</v>
          </cell>
          <cell r="K1612" t="str">
            <v>Satish</v>
          </cell>
          <cell r="L1612" t="str">
            <v>Satish G</v>
          </cell>
          <cell r="M1612">
            <v>1</v>
          </cell>
          <cell r="N1612">
            <v>1</v>
          </cell>
        </row>
        <row r="1613">
          <cell r="A1613">
            <v>1406683</v>
          </cell>
          <cell r="B1613">
            <v>1406683</v>
          </cell>
          <cell r="C1613" t="str">
            <v>Undergoing</v>
          </cell>
          <cell r="D1613" t="str">
            <v>Phase 2</v>
          </cell>
          <cell r="E1613" t="str">
            <v>PENUGONDA SRISAISUNDER</v>
          </cell>
          <cell r="F1613" t="str">
            <v>Batch 83 Cloud Azure( E)</v>
          </cell>
          <cell r="G1613" t="str">
            <v>Wave 3</v>
          </cell>
          <cell r="H1613">
            <v>92</v>
          </cell>
          <cell r="I1613">
            <v>44664</v>
          </cell>
          <cell r="J1613">
            <v>44792</v>
          </cell>
          <cell r="K1613" t="str">
            <v>Vikram</v>
          </cell>
          <cell r="M1613">
            <v>0.89999999999999991</v>
          </cell>
          <cell r="N1613">
            <v>0.4</v>
          </cell>
          <cell r="R1613" t="str">
            <v>Yes</v>
          </cell>
          <cell r="T1613">
            <v>44872</v>
          </cell>
          <cell r="U1613" t="str">
            <v>16/07/22</v>
          </cell>
        </row>
        <row r="1614">
          <cell r="A1614">
            <v>1099957</v>
          </cell>
          <cell r="B1614">
            <v>1099957</v>
          </cell>
          <cell r="C1614" t="str">
            <v>Undergoing</v>
          </cell>
          <cell r="D1614" t="str">
            <v>Phase 2</v>
          </cell>
          <cell r="E1614" t="str">
            <v>Haritha Puchakayala</v>
          </cell>
          <cell r="F1614" t="str">
            <v>Batch 78 MERN (M)</v>
          </cell>
          <cell r="G1614" t="str">
            <v>Wave 3</v>
          </cell>
          <cell r="H1614">
            <v>80</v>
          </cell>
          <cell r="I1614">
            <v>44664</v>
          </cell>
          <cell r="J1614">
            <v>44776</v>
          </cell>
          <cell r="K1614" t="str">
            <v>Dinesh</v>
          </cell>
          <cell r="M1614">
            <v>0.97058999999999995</v>
          </cell>
          <cell r="N1614">
            <v>0.88888888888888884</v>
          </cell>
          <cell r="R1614" t="str">
            <v>Yes</v>
          </cell>
          <cell r="T1614" t="str">
            <v>Completed</v>
          </cell>
          <cell r="U1614" t="str">
            <v>Completed</v>
          </cell>
        </row>
        <row r="1615">
          <cell r="A1615">
            <v>1432940</v>
          </cell>
          <cell r="B1615">
            <v>1432940</v>
          </cell>
          <cell r="C1615" t="str">
            <v>Undergoing</v>
          </cell>
          <cell r="D1615" t="str">
            <v>Phase 2</v>
          </cell>
          <cell r="E1615" t="str">
            <v>Devansh Verma</v>
          </cell>
          <cell r="F1615" t="str">
            <v>Batch 79 Java FSD(M)</v>
          </cell>
          <cell r="G1615" t="str">
            <v>Wave 5</v>
          </cell>
          <cell r="H1615">
            <v>80</v>
          </cell>
          <cell r="I1615">
            <v>44669</v>
          </cell>
          <cell r="J1615">
            <v>44781</v>
          </cell>
          <cell r="K1615" t="str">
            <v xml:space="preserve"> Vaibhav </v>
          </cell>
          <cell r="M1615">
            <v>0.9375</v>
          </cell>
          <cell r="N1615">
            <v>1</v>
          </cell>
          <cell r="R1615" t="str">
            <v>Yes</v>
          </cell>
          <cell r="S1615" t="str">
            <v>Java</v>
          </cell>
          <cell r="T1615">
            <v>44718</v>
          </cell>
          <cell r="U1615">
            <v>44718</v>
          </cell>
        </row>
        <row r="1616">
          <cell r="A1616">
            <v>1600122</v>
          </cell>
          <cell r="B1616">
            <v>1600122</v>
          </cell>
          <cell r="C1616" t="str">
            <v>Undergoing</v>
          </cell>
          <cell r="D1616" t="str">
            <v>Phase 2</v>
          </cell>
          <cell r="E1616" t="str">
            <v>Abhinav Singh</v>
          </cell>
          <cell r="F1616" t="str">
            <v>Batch 71 Java FSD (A)</v>
          </cell>
          <cell r="G1616" t="str">
            <v>Wave 2</v>
          </cell>
          <cell r="H1616">
            <v>80</v>
          </cell>
          <cell r="I1616">
            <v>44657</v>
          </cell>
          <cell r="J1616">
            <v>44769</v>
          </cell>
          <cell r="K1616" t="str">
            <v>Suprabhat</v>
          </cell>
          <cell r="L1616" t="str">
            <v>Farha</v>
          </cell>
          <cell r="M1616">
            <v>0.18181999999999998</v>
          </cell>
          <cell r="N1616">
            <v>0.37931034482758619</v>
          </cell>
          <cell r="O1616">
            <v>0.54097611904761922</v>
          </cell>
        </row>
        <row r="1617">
          <cell r="A1617">
            <v>1232477</v>
          </cell>
          <cell r="B1617">
            <v>1232477</v>
          </cell>
          <cell r="C1617" t="str">
            <v>Undergoing</v>
          </cell>
          <cell r="D1617" t="str">
            <v>Phase 2</v>
          </cell>
          <cell r="E1617" t="str">
            <v>Naga Venkata Vamsi Pulagam</v>
          </cell>
          <cell r="F1617" t="str">
            <v>Batch 96 Java FSD (M)</v>
          </cell>
          <cell r="G1617" t="str">
            <v>Wave 7</v>
          </cell>
          <cell r="H1617">
            <v>80</v>
          </cell>
          <cell r="I1617">
            <v>44677</v>
          </cell>
          <cell r="J1617">
            <v>44789</v>
          </cell>
          <cell r="K1617" t="str">
            <v>Tarun</v>
          </cell>
          <cell r="L1617" t="str">
            <v xml:space="preserve">Vaibhav </v>
          </cell>
          <cell r="M1617">
            <v>0.5</v>
          </cell>
          <cell r="N1617">
            <v>0</v>
          </cell>
          <cell r="R1617" t="str">
            <v>No</v>
          </cell>
        </row>
        <row r="1618">
          <cell r="A1618">
            <v>1236839</v>
          </cell>
          <cell r="B1618">
            <v>1236839</v>
          </cell>
          <cell r="C1618" t="str">
            <v>Undergoing</v>
          </cell>
          <cell r="D1618" t="str">
            <v>Phase 2</v>
          </cell>
          <cell r="E1618" t="str">
            <v>Nitish Pardal</v>
          </cell>
          <cell r="F1618" t="str">
            <v>Batch 71 Java FSD (A)</v>
          </cell>
          <cell r="G1618" t="str">
            <v>Wave 2</v>
          </cell>
          <cell r="H1618">
            <v>80</v>
          </cell>
          <cell r="I1618">
            <v>44657</v>
          </cell>
          <cell r="J1618">
            <v>44769</v>
          </cell>
          <cell r="K1618" t="str">
            <v>Suprabhat</v>
          </cell>
          <cell r="L1618" t="str">
            <v>Farha</v>
          </cell>
          <cell r="M1618">
            <v>0.84848000000000001</v>
          </cell>
          <cell r="N1618">
            <v>0.7931034482758621</v>
          </cell>
          <cell r="O1618">
            <v>0.92030469047619046</v>
          </cell>
        </row>
        <row r="1619">
          <cell r="A1619">
            <v>1775997</v>
          </cell>
          <cell r="B1619">
            <v>1775997</v>
          </cell>
          <cell r="C1619" t="str">
            <v>Undergoing</v>
          </cell>
          <cell r="D1619" t="str">
            <v>Phase 2</v>
          </cell>
          <cell r="E1619" t="str">
            <v>Rupanshi Garg</v>
          </cell>
          <cell r="F1619" t="str">
            <v>Batch 94 Java FSD(A)</v>
          </cell>
          <cell r="G1619" t="str">
            <v>Wave 5</v>
          </cell>
          <cell r="H1619">
            <v>80</v>
          </cell>
          <cell r="I1619">
            <v>44670</v>
          </cell>
          <cell r="J1619">
            <v>44782</v>
          </cell>
          <cell r="K1619" t="str">
            <v>Vaibhav</v>
          </cell>
          <cell r="M1619">
            <v>0.96552000000000004</v>
          </cell>
          <cell r="N1619">
            <v>1</v>
          </cell>
          <cell r="T1619">
            <v>44719</v>
          </cell>
          <cell r="U1619">
            <v>44723</v>
          </cell>
        </row>
        <row r="1620">
          <cell r="A1620">
            <v>1762682</v>
          </cell>
          <cell r="B1620">
            <v>1762682</v>
          </cell>
          <cell r="C1620" t="str">
            <v>Undergoing</v>
          </cell>
          <cell r="D1620" t="str">
            <v>Phase 2</v>
          </cell>
          <cell r="E1620" t="str">
            <v>Hari Krishna ancha</v>
          </cell>
          <cell r="F1620" t="str">
            <v>Batch 79 Java FSD(M)</v>
          </cell>
          <cell r="G1620" t="str">
            <v>Wave 5</v>
          </cell>
          <cell r="H1620">
            <v>80</v>
          </cell>
          <cell r="I1620">
            <v>44669</v>
          </cell>
          <cell r="J1620">
            <v>44781</v>
          </cell>
          <cell r="K1620" t="str">
            <v xml:space="preserve"> Vaibhav </v>
          </cell>
          <cell r="M1620">
            <v>0.78125</v>
          </cell>
          <cell r="N1620">
            <v>1</v>
          </cell>
          <cell r="R1620" t="str">
            <v>Yes</v>
          </cell>
        </row>
        <row r="1621">
          <cell r="A1621">
            <v>1580865</v>
          </cell>
          <cell r="B1621">
            <v>1580865</v>
          </cell>
          <cell r="C1621" t="str">
            <v>Undergoing</v>
          </cell>
          <cell r="D1621" t="str">
            <v>Phase 2</v>
          </cell>
          <cell r="E1621" t="str">
            <v>Sakshi Sandil</v>
          </cell>
          <cell r="F1621" t="str">
            <v>Batch 67 Java FSD (E)</v>
          </cell>
          <cell r="G1621" t="str">
            <v>Wave 2</v>
          </cell>
          <cell r="H1621">
            <v>80</v>
          </cell>
          <cell r="I1621">
            <v>44657</v>
          </cell>
          <cell r="J1621">
            <v>44769</v>
          </cell>
          <cell r="K1621" t="str">
            <v>Madhu</v>
          </cell>
          <cell r="M1621">
            <v>1</v>
          </cell>
          <cell r="N1621">
            <v>0.31034482758620691</v>
          </cell>
          <cell r="O1621">
            <v>0.89344761904761905</v>
          </cell>
        </row>
        <row r="1622">
          <cell r="A1622">
            <v>1684643</v>
          </cell>
          <cell r="B1622">
            <v>1684643</v>
          </cell>
          <cell r="C1622" t="str">
            <v>Undergoing</v>
          </cell>
          <cell r="D1622" t="str">
            <v>Phase 2</v>
          </cell>
          <cell r="E1622" t="str">
            <v>Amidala Siva prasad reddy</v>
          </cell>
          <cell r="F1622" t="str">
            <v>Batch 79 Java FSD(M)</v>
          </cell>
          <cell r="G1622" t="str">
            <v>Wave 5</v>
          </cell>
          <cell r="H1622">
            <v>80</v>
          </cell>
          <cell r="I1622">
            <v>44669</v>
          </cell>
          <cell r="J1622">
            <v>44781</v>
          </cell>
          <cell r="K1622" t="str">
            <v xml:space="preserve"> Vaibhav </v>
          </cell>
          <cell r="M1622">
            <v>0.78125</v>
          </cell>
          <cell r="N1622">
            <v>0.61111111111111116</v>
          </cell>
          <cell r="R1622" t="str">
            <v>Yes</v>
          </cell>
          <cell r="S1622" t="str">
            <v>Java</v>
          </cell>
          <cell r="T1622" t="str">
            <v>25/04/2022</v>
          </cell>
          <cell r="U1622" t="str">
            <v>25/04/2022</v>
          </cell>
        </row>
        <row r="1623">
          <cell r="A1623">
            <v>1673918</v>
          </cell>
          <cell r="B1623">
            <v>1673918</v>
          </cell>
          <cell r="C1623" t="str">
            <v>Undergoing</v>
          </cell>
          <cell r="D1623" t="str">
            <v>Phase 2</v>
          </cell>
          <cell r="E1623" t="str">
            <v>Prakhar Tiwari</v>
          </cell>
          <cell r="F1623" t="str">
            <v>Batch 94 Java FSD(A)</v>
          </cell>
          <cell r="G1623" t="str">
            <v>Wave 5</v>
          </cell>
          <cell r="H1623">
            <v>80</v>
          </cell>
          <cell r="I1623">
            <v>44670</v>
          </cell>
          <cell r="J1623">
            <v>44782</v>
          </cell>
          <cell r="K1623" t="str">
            <v>Vaibhav</v>
          </cell>
          <cell r="M1623">
            <v>0.93102999999999991</v>
          </cell>
          <cell r="N1623">
            <v>1</v>
          </cell>
        </row>
        <row r="1624">
          <cell r="A1624">
            <v>1405343</v>
          </cell>
          <cell r="B1624">
            <v>1405343</v>
          </cell>
          <cell r="C1624" t="str">
            <v>Undergoing</v>
          </cell>
          <cell r="D1624" t="str">
            <v>Phase 2</v>
          </cell>
          <cell r="E1624" t="str">
            <v>Ayush Dhiman</v>
          </cell>
          <cell r="F1624" t="str">
            <v>Batch 53 Java FSD (M)</v>
          </cell>
          <cell r="G1624" t="str">
            <v>Wave 1</v>
          </cell>
          <cell r="H1624">
            <v>80</v>
          </cell>
          <cell r="I1624">
            <v>44651</v>
          </cell>
          <cell r="J1624">
            <v>44763</v>
          </cell>
          <cell r="K1624" t="str">
            <v>Meghna</v>
          </cell>
          <cell r="L1624" t="str">
            <v>Kavitha</v>
          </cell>
          <cell r="M1624">
            <v>0.97221999999999997</v>
          </cell>
          <cell r="N1624">
            <v>0.88235294117647056</v>
          </cell>
          <cell r="O1624">
            <v>0.76239999999999997</v>
          </cell>
        </row>
        <row r="1625">
          <cell r="A1625">
            <v>1113913</v>
          </cell>
          <cell r="B1625">
            <v>1113913</v>
          </cell>
          <cell r="C1625" t="str">
            <v>Could Not Connect</v>
          </cell>
          <cell r="D1625" t="str">
            <v>Phase 2</v>
          </cell>
          <cell r="E1625" t="str">
            <v>Komatireddy Santhosh Reddy</v>
          </cell>
          <cell r="F1625" t="str">
            <v>Batch 67 Java FSD (E)</v>
          </cell>
          <cell r="G1625" t="str">
            <v>Wave 2</v>
          </cell>
          <cell r="H1625">
            <v>80</v>
          </cell>
          <cell r="I1625">
            <v>44657</v>
          </cell>
          <cell r="J1625">
            <v>44769</v>
          </cell>
          <cell r="K1625" t="str">
            <v>Madhu</v>
          </cell>
          <cell r="M1625">
            <v>2.564E-2</v>
          </cell>
          <cell r="N1625">
            <v>0</v>
          </cell>
          <cell r="O1625" t="str">
            <v>Absent</v>
          </cell>
        </row>
        <row r="1626">
          <cell r="A1626">
            <v>1487204</v>
          </cell>
          <cell r="B1626">
            <v>1487204</v>
          </cell>
          <cell r="C1626" t="str">
            <v>Undergoing</v>
          </cell>
          <cell r="D1626" t="str">
            <v>Phase 2</v>
          </cell>
          <cell r="E1626" t="str">
            <v>Shivam Singh</v>
          </cell>
          <cell r="F1626" t="str">
            <v>Batch 94 Java FSD(A)</v>
          </cell>
          <cell r="G1626" t="str">
            <v>Wave 5</v>
          </cell>
          <cell r="H1626">
            <v>80</v>
          </cell>
          <cell r="I1626">
            <v>44670</v>
          </cell>
          <cell r="J1626">
            <v>44782</v>
          </cell>
          <cell r="K1626" t="str">
            <v>Vaibhav</v>
          </cell>
          <cell r="M1626">
            <v>0.96552000000000004</v>
          </cell>
          <cell r="N1626">
            <v>0.94444444444444442</v>
          </cell>
          <cell r="T1626">
            <v>44719</v>
          </cell>
          <cell r="U1626">
            <v>44722</v>
          </cell>
        </row>
        <row r="1627">
          <cell r="A1627">
            <v>1128164</v>
          </cell>
          <cell r="B1627">
            <v>1128164</v>
          </cell>
          <cell r="C1627" t="str">
            <v>Undergoing</v>
          </cell>
          <cell r="D1627" t="str">
            <v>Phase 2</v>
          </cell>
          <cell r="E1627" t="str">
            <v>Aravindh Beemagani</v>
          </cell>
          <cell r="F1627" t="str">
            <v>Batch 79 Java FSD(M)</v>
          </cell>
          <cell r="G1627" t="str">
            <v>Wave 5</v>
          </cell>
          <cell r="H1627">
            <v>80</v>
          </cell>
          <cell r="I1627">
            <v>44669</v>
          </cell>
          <cell r="J1627">
            <v>44781</v>
          </cell>
          <cell r="K1627" t="str">
            <v xml:space="preserve"> Vaibhav </v>
          </cell>
          <cell r="M1627">
            <v>0.9375</v>
          </cell>
          <cell r="N1627">
            <v>1</v>
          </cell>
          <cell r="R1627" t="str">
            <v>no</v>
          </cell>
          <cell r="T1627">
            <v>44718</v>
          </cell>
          <cell r="U1627">
            <v>44840</v>
          </cell>
        </row>
        <row r="1628">
          <cell r="A1628">
            <v>1475243</v>
          </cell>
          <cell r="B1628">
            <v>1475243</v>
          </cell>
          <cell r="C1628" t="str">
            <v>Undergoing</v>
          </cell>
          <cell r="D1628" t="str">
            <v>Phase 2</v>
          </cell>
          <cell r="E1628" t="str">
            <v>Anagani Bola Pavan Kumar</v>
          </cell>
          <cell r="F1628" t="str">
            <v>Batch 79 Java FSD(M)</v>
          </cell>
          <cell r="G1628" t="str">
            <v>Wave 5</v>
          </cell>
          <cell r="H1628">
            <v>80</v>
          </cell>
          <cell r="I1628">
            <v>44669</v>
          </cell>
          <cell r="J1628">
            <v>44781</v>
          </cell>
          <cell r="K1628" t="str">
            <v xml:space="preserve"> Vaibhav </v>
          </cell>
          <cell r="M1628">
            <v>0.84375</v>
          </cell>
          <cell r="N1628">
            <v>0.94444444444444442</v>
          </cell>
          <cell r="R1628" t="str">
            <v>no</v>
          </cell>
          <cell r="S1628" t="str">
            <v>Java</v>
          </cell>
          <cell r="T1628">
            <v>44901</v>
          </cell>
          <cell r="U1628" t="str">
            <v>16/07/2022</v>
          </cell>
        </row>
        <row r="1629">
          <cell r="A1629">
            <v>1370187</v>
          </cell>
          <cell r="B1629">
            <v>1370187</v>
          </cell>
          <cell r="C1629" t="str">
            <v>Undergoing</v>
          </cell>
          <cell r="D1629" t="str">
            <v>Phase 2</v>
          </cell>
          <cell r="E1629" t="str">
            <v>SYED TAUSIF AHMED</v>
          </cell>
          <cell r="F1629" t="str">
            <v>Batch 95 MERN (M)</v>
          </cell>
          <cell r="G1629" t="str">
            <v>Wave 7</v>
          </cell>
          <cell r="H1629">
            <v>80</v>
          </cell>
          <cell r="I1629">
            <v>44677</v>
          </cell>
          <cell r="J1629">
            <v>44789</v>
          </cell>
          <cell r="K1629" t="str">
            <v>Parshad Joshi</v>
          </cell>
          <cell r="M1629">
            <v>0.65385000000000004</v>
          </cell>
          <cell r="N1629">
            <v>0.17647058823529413</v>
          </cell>
          <cell r="R1629" t="str">
            <v>yes</v>
          </cell>
        </row>
        <row r="1630">
          <cell r="A1630">
            <v>1294702</v>
          </cell>
          <cell r="B1630">
            <v>1294702</v>
          </cell>
          <cell r="C1630" t="str">
            <v>Undergoing</v>
          </cell>
          <cell r="D1630" t="str">
            <v>Phase 2</v>
          </cell>
          <cell r="E1630" t="str">
            <v>Ashish Nitin Shimpi</v>
          </cell>
          <cell r="F1630" t="str">
            <v>Batch 67 Java FSD (E)</v>
          </cell>
          <cell r="G1630" t="str">
            <v>Wave 2</v>
          </cell>
          <cell r="H1630">
            <v>80</v>
          </cell>
          <cell r="I1630">
            <v>44657</v>
          </cell>
          <cell r="J1630">
            <v>44769</v>
          </cell>
          <cell r="K1630" t="str">
            <v>Madhu</v>
          </cell>
          <cell r="M1630">
            <v>0.15384999999999999</v>
          </cell>
          <cell r="N1630">
            <v>0</v>
          </cell>
          <cell r="O1630" t="str">
            <v>Absent</v>
          </cell>
        </row>
        <row r="1631">
          <cell r="A1631">
            <v>1199399</v>
          </cell>
          <cell r="B1631">
            <v>1199399</v>
          </cell>
          <cell r="C1631" t="str">
            <v>Undergoing</v>
          </cell>
          <cell r="D1631" t="str">
            <v>Phase 2</v>
          </cell>
          <cell r="E1631" t="str">
            <v>Rutik Ajay Sonune</v>
          </cell>
          <cell r="F1631" t="str">
            <v>Batch 94 Java FSD(A)</v>
          </cell>
          <cell r="G1631" t="str">
            <v>Wave 5</v>
          </cell>
          <cell r="H1631">
            <v>80</v>
          </cell>
          <cell r="I1631">
            <v>44670</v>
          </cell>
          <cell r="J1631">
            <v>44782</v>
          </cell>
          <cell r="K1631" t="str">
            <v>Vaibhav</v>
          </cell>
          <cell r="M1631">
            <v>0.86206999999999989</v>
          </cell>
          <cell r="N1631">
            <v>0.94444444444444442</v>
          </cell>
          <cell r="T1631">
            <v>44732</v>
          </cell>
          <cell r="U1631">
            <v>44742</v>
          </cell>
        </row>
        <row r="1632">
          <cell r="A1632">
            <v>1439555</v>
          </cell>
          <cell r="B1632">
            <v>1439555</v>
          </cell>
          <cell r="C1632" t="str">
            <v>Undergoing</v>
          </cell>
          <cell r="D1632" t="str">
            <v>Phase 2</v>
          </cell>
          <cell r="E1632" t="str">
            <v>Priyanshu Bhardwaj</v>
          </cell>
          <cell r="F1632" t="str">
            <v>Batch 103 MERN(E)</v>
          </cell>
          <cell r="G1632" t="str">
            <v>Wave 7</v>
          </cell>
          <cell r="H1632">
            <v>80</v>
          </cell>
          <cell r="I1632">
            <v>44677</v>
          </cell>
          <cell r="J1632">
            <v>44789</v>
          </cell>
          <cell r="K1632" t="str">
            <v>Dhinesh</v>
          </cell>
          <cell r="M1632">
            <v>0.92308000000000012</v>
          </cell>
          <cell r="N1632">
            <v>1</v>
          </cell>
          <cell r="R1632" t="str">
            <v>yes</v>
          </cell>
          <cell r="T1632">
            <v>44719</v>
          </cell>
          <cell r="U1632">
            <v>44757</v>
          </cell>
        </row>
        <row r="1633">
          <cell r="A1633">
            <v>1500772</v>
          </cell>
          <cell r="B1633">
            <v>1500772</v>
          </cell>
          <cell r="C1633" t="str">
            <v>Undergoing</v>
          </cell>
          <cell r="D1633" t="str">
            <v>Phase 2</v>
          </cell>
          <cell r="E1633" t="str">
            <v>Abhishek Pandey</v>
          </cell>
          <cell r="F1633" t="str">
            <v>Batch 79 Java FSD(M)</v>
          </cell>
          <cell r="G1633" t="str">
            <v>Wave 5</v>
          </cell>
          <cell r="H1633">
            <v>80</v>
          </cell>
          <cell r="I1633">
            <v>44669</v>
          </cell>
          <cell r="J1633">
            <v>44781</v>
          </cell>
          <cell r="K1633" t="str">
            <v xml:space="preserve"> Vaibhav </v>
          </cell>
          <cell r="M1633">
            <v>0.90625</v>
          </cell>
          <cell r="N1633">
            <v>0.94444444444444442</v>
          </cell>
          <cell r="R1633" t="str">
            <v>yes</v>
          </cell>
        </row>
        <row r="1634">
          <cell r="A1634">
            <v>1314002</v>
          </cell>
          <cell r="B1634">
            <v>1314002</v>
          </cell>
          <cell r="C1634" t="str">
            <v>Undergoing</v>
          </cell>
          <cell r="D1634" t="str">
            <v>Phase 2</v>
          </cell>
          <cell r="E1634" t="str">
            <v>Sushma C</v>
          </cell>
          <cell r="F1634" t="str">
            <v>Batch 83 Cloud Azure( E)</v>
          </cell>
          <cell r="G1634" t="str">
            <v>Wave 3</v>
          </cell>
          <cell r="H1634">
            <v>92</v>
          </cell>
          <cell r="I1634">
            <v>44664</v>
          </cell>
          <cell r="J1634">
            <v>44792</v>
          </cell>
          <cell r="K1634" t="str">
            <v>Vikram</v>
          </cell>
          <cell r="M1634">
            <v>0.90714285714285714</v>
          </cell>
          <cell r="N1634">
            <v>0.4</v>
          </cell>
          <cell r="R1634" t="str">
            <v>Yes</v>
          </cell>
        </row>
        <row r="1635">
          <cell r="A1635">
            <v>1370198</v>
          </cell>
          <cell r="B1635">
            <v>1370198</v>
          </cell>
          <cell r="C1635" t="str">
            <v>Undergoing</v>
          </cell>
          <cell r="D1635" t="str">
            <v>Phase 2</v>
          </cell>
          <cell r="E1635" t="str">
            <v>Archit Jain</v>
          </cell>
          <cell r="F1635" t="str">
            <v>Batch 67 Java FSD (E)</v>
          </cell>
          <cell r="G1635" t="str">
            <v>Wave 2</v>
          </cell>
          <cell r="H1635">
            <v>80</v>
          </cell>
          <cell r="I1635">
            <v>44657</v>
          </cell>
          <cell r="J1635">
            <v>44769</v>
          </cell>
          <cell r="K1635" t="str">
            <v>Madhu</v>
          </cell>
          <cell r="M1635">
            <v>0.97436000000000011</v>
          </cell>
          <cell r="N1635">
            <v>0.89655172413793105</v>
          </cell>
          <cell r="O1635">
            <v>0.92157159523809529</v>
          </cell>
        </row>
        <row r="1636">
          <cell r="A1636">
            <v>1257774</v>
          </cell>
          <cell r="B1636">
            <v>1257774</v>
          </cell>
          <cell r="C1636" t="str">
            <v>Undergoing</v>
          </cell>
          <cell r="D1636" t="str">
            <v>Phase 2</v>
          </cell>
          <cell r="E1636" t="str">
            <v>KEERTHANA VUPPULA</v>
          </cell>
          <cell r="F1636" t="str">
            <v>Batch 71 Java FSD (A)</v>
          </cell>
          <cell r="G1636" t="str">
            <v>Wave 2</v>
          </cell>
          <cell r="H1636">
            <v>80</v>
          </cell>
          <cell r="I1636">
            <v>44657</v>
          </cell>
          <cell r="J1636">
            <v>44769</v>
          </cell>
          <cell r="K1636" t="str">
            <v>Suprabhat</v>
          </cell>
          <cell r="L1636" t="str">
            <v>Farha</v>
          </cell>
          <cell r="M1636">
            <v>0.75757999999999992</v>
          </cell>
          <cell r="N1636">
            <v>0.65517241379310343</v>
          </cell>
          <cell r="O1636">
            <v>0.92812864285714292</v>
          </cell>
        </row>
        <row r="1637">
          <cell r="A1637">
            <v>1349576</v>
          </cell>
          <cell r="B1637">
            <v>1349576</v>
          </cell>
          <cell r="C1637" t="str">
            <v>Undergoing</v>
          </cell>
          <cell r="D1637" t="str">
            <v>Phase 2</v>
          </cell>
          <cell r="E1637" t="str">
            <v>Muli Mohan Reddy</v>
          </cell>
          <cell r="F1637" t="str">
            <v>Batch 79 Java FSD(M)</v>
          </cell>
          <cell r="G1637" t="str">
            <v>Wave 5</v>
          </cell>
          <cell r="H1637">
            <v>80</v>
          </cell>
          <cell r="I1637">
            <v>44669</v>
          </cell>
          <cell r="J1637">
            <v>44781</v>
          </cell>
          <cell r="K1637" t="str">
            <v xml:space="preserve"> Vaibhav </v>
          </cell>
          <cell r="M1637">
            <v>1</v>
          </cell>
          <cell r="N1637">
            <v>1</v>
          </cell>
          <cell r="R1637" t="str">
            <v>yes</v>
          </cell>
          <cell r="S1637" t="str">
            <v>Java</v>
          </cell>
        </row>
        <row r="1638">
          <cell r="A1638">
            <v>1558906</v>
          </cell>
          <cell r="B1638">
            <v>1558906</v>
          </cell>
          <cell r="C1638" t="str">
            <v>Undergoing</v>
          </cell>
          <cell r="D1638" t="str">
            <v>Phase 2</v>
          </cell>
          <cell r="E1638" t="str">
            <v>Karthik Kothagattu</v>
          </cell>
          <cell r="F1638" t="str">
            <v>Batch 96 Java FSD (M)</v>
          </cell>
          <cell r="G1638" t="str">
            <v>Wave 7</v>
          </cell>
          <cell r="H1638">
            <v>80</v>
          </cell>
          <cell r="I1638">
            <v>44677</v>
          </cell>
          <cell r="J1638">
            <v>44789</v>
          </cell>
          <cell r="K1638" t="str">
            <v>Tarun</v>
          </cell>
          <cell r="L1638" t="str">
            <v xml:space="preserve">Vaibhav </v>
          </cell>
          <cell r="M1638">
            <v>0.61537999999999993</v>
          </cell>
          <cell r="N1638">
            <v>0</v>
          </cell>
          <cell r="R1638" t="str">
            <v>Yes</v>
          </cell>
        </row>
        <row r="1639">
          <cell r="A1639">
            <v>1617807</v>
          </cell>
          <cell r="B1639">
            <v>1617807</v>
          </cell>
          <cell r="C1639" t="str">
            <v>Undergoing</v>
          </cell>
          <cell r="D1639" t="str">
            <v>Phase 2</v>
          </cell>
          <cell r="E1639" t="str">
            <v>MARAPELLI SOUMYA</v>
          </cell>
          <cell r="F1639" t="str">
            <v>Batch 61 Cloud Azure (A)</v>
          </cell>
          <cell r="G1639" t="str">
            <v>Wave 1</v>
          </cell>
          <cell r="H1639">
            <v>92</v>
          </cell>
          <cell r="I1639">
            <v>44651</v>
          </cell>
          <cell r="J1639">
            <v>44781</v>
          </cell>
          <cell r="K1639" t="str">
            <v>Kurunchi</v>
          </cell>
          <cell r="M1639">
            <v>0.8833333333333333</v>
          </cell>
          <cell r="N1639">
            <v>0.8</v>
          </cell>
          <cell r="O1639">
            <v>0.89028750000000001</v>
          </cell>
          <cell r="R1639" t="str">
            <v>Yes</v>
          </cell>
        </row>
        <row r="1640">
          <cell r="A1640">
            <v>1227949</v>
          </cell>
          <cell r="B1640">
            <v>1227949</v>
          </cell>
          <cell r="C1640" t="str">
            <v>Undergoing</v>
          </cell>
          <cell r="D1640" t="str">
            <v>Phase 2</v>
          </cell>
          <cell r="E1640" t="str">
            <v>Kunal Rathore</v>
          </cell>
          <cell r="F1640" t="str">
            <v>Batch 96 Java FSD (M)</v>
          </cell>
          <cell r="G1640" t="str">
            <v>Wave 7</v>
          </cell>
          <cell r="H1640">
            <v>80</v>
          </cell>
          <cell r="I1640">
            <v>44677</v>
          </cell>
          <cell r="J1640">
            <v>44789</v>
          </cell>
          <cell r="K1640" t="str">
            <v>Tarun</v>
          </cell>
          <cell r="L1640" t="str">
            <v xml:space="preserve">Vaibhav </v>
          </cell>
          <cell r="M1640">
            <v>0.84614999999999996</v>
          </cell>
          <cell r="N1640">
            <v>0.84615384615384615</v>
          </cell>
          <cell r="R1640" t="str">
            <v>Yes</v>
          </cell>
        </row>
        <row r="1641">
          <cell r="A1641">
            <v>1740451</v>
          </cell>
          <cell r="B1641">
            <v>1740451</v>
          </cell>
          <cell r="C1641" t="str">
            <v>Undergoing</v>
          </cell>
          <cell r="D1641" t="str">
            <v>Phase 2</v>
          </cell>
          <cell r="E1641" t="str">
            <v>GANDI UPENDRA</v>
          </cell>
          <cell r="F1641" t="str">
            <v>Batch 64 Java FSD (E)</v>
          </cell>
          <cell r="G1641" t="str">
            <v>Wave 2</v>
          </cell>
          <cell r="H1641">
            <v>80</v>
          </cell>
          <cell r="I1641">
            <v>44657</v>
          </cell>
          <cell r="J1641">
            <v>44769</v>
          </cell>
          <cell r="K1641" t="str">
            <v>Vijay Kumar</v>
          </cell>
          <cell r="L1641" t="str">
            <v>Annu Sharma</v>
          </cell>
          <cell r="M1641">
            <v>1</v>
          </cell>
          <cell r="N1641">
            <v>1</v>
          </cell>
          <cell r="O1641">
            <v>0.93880000000000008</v>
          </cell>
          <cell r="R1641" t="str">
            <v>yes</v>
          </cell>
          <cell r="T1641" t="str">
            <v>13/6/2022</v>
          </cell>
          <cell r="U1641" t="str">
            <v>30/6/2022</v>
          </cell>
        </row>
        <row r="1642">
          <cell r="A1642">
            <v>1374545</v>
          </cell>
          <cell r="B1642">
            <v>1374545</v>
          </cell>
          <cell r="C1642" t="str">
            <v>Undergoing</v>
          </cell>
          <cell r="D1642" t="str">
            <v>Phase 2</v>
          </cell>
          <cell r="E1642" t="str">
            <v>Saikumar Perumalla</v>
          </cell>
          <cell r="F1642" t="str">
            <v>Batch 94 Java FSD(A)</v>
          </cell>
          <cell r="G1642" t="str">
            <v>Wave 5</v>
          </cell>
          <cell r="H1642">
            <v>80</v>
          </cell>
          <cell r="I1642">
            <v>44670</v>
          </cell>
          <cell r="J1642">
            <v>44782</v>
          </cell>
          <cell r="K1642" t="str">
            <v>Vaibhav</v>
          </cell>
          <cell r="M1642">
            <v>0.89654999999999996</v>
          </cell>
          <cell r="N1642">
            <v>1</v>
          </cell>
        </row>
        <row r="1643">
          <cell r="A1643">
            <v>1402289</v>
          </cell>
          <cell r="B1643">
            <v>1402289</v>
          </cell>
          <cell r="C1643" t="str">
            <v>Undergoing</v>
          </cell>
          <cell r="D1643" t="str">
            <v>Phase 2</v>
          </cell>
          <cell r="E1643" t="str">
            <v>Ishita Sharma</v>
          </cell>
          <cell r="F1643" t="str">
            <v>Batch 60 Cloud Azure (M)</v>
          </cell>
          <cell r="G1643" t="str">
            <v>Wave 1</v>
          </cell>
          <cell r="H1643">
            <v>92</v>
          </cell>
          <cell r="I1643">
            <v>44651</v>
          </cell>
          <cell r="J1643">
            <v>44781</v>
          </cell>
          <cell r="K1643" t="str">
            <v>Kurunchi</v>
          </cell>
          <cell r="M1643">
            <v>0.8666666666666667</v>
          </cell>
          <cell r="N1643">
            <v>1</v>
          </cell>
          <cell r="O1643">
            <v>0.89095000000000002</v>
          </cell>
          <cell r="R1643" t="str">
            <v>YES</v>
          </cell>
        </row>
        <row r="1644">
          <cell r="A1644">
            <v>1256453</v>
          </cell>
          <cell r="B1644">
            <v>1256453</v>
          </cell>
          <cell r="C1644" t="str">
            <v>Undergoing</v>
          </cell>
          <cell r="D1644" t="str">
            <v>Phase 2</v>
          </cell>
          <cell r="E1644" t="str">
            <v>Subham Bagchi</v>
          </cell>
          <cell r="F1644" t="str">
            <v>Batch 53 Java FSD (M)</v>
          </cell>
          <cell r="G1644" t="str">
            <v>Wave 1</v>
          </cell>
          <cell r="H1644">
            <v>80</v>
          </cell>
          <cell r="I1644">
            <v>44651</v>
          </cell>
          <cell r="J1644">
            <v>44763</v>
          </cell>
          <cell r="K1644" t="str">
            <v>Meghna</v>
          </cell>
          <cell r="L1644" t="str">
            <v>Kavitha</v>
          </cell>
          <cell r="M1644">
            <v>0.44444</v>
          </cell>
          <cell r="N1644">
            <v>0.47058823529411764</v>
          </cell>
          <cell r="O1644">
            <v>0.84573983333333325</v>
          </cell>
        </row>
        <row r="1645">
          <cell r="A1645">
            <v>1605844</v>
          </cell>
          <cell r="B1645">
            <v>1605844</v>
          </cell>
          <cell r="C1645" t="str">
            <v>Could Not Connect</v>
          </cell>
          <cell r="D1645" t="str">
            <v>Phase 2</v>
          </cell>
          <cell r="E1645" t="str">
            <v>Likhith Rahul Dasari</v>
          </cell>
          <cell r="F1645" t="str">
            <v>Batch 64 Java FSD (E)</v>
          </cell>
          <cell r="G1645" t="str">
            <v>Wave 2</v>
          </cell>
          <cell r="H1645">
            <v>80</v>
          </cell>
          <cell r="I1645">
            <v>44657</v>
          </cell>
          <cell r="J1645">
            <v>44769</v>
          </cell>
          <cell r="K1645" t="str">
            <v>Vijay Kumar</v>
          </cell>
          <cell r="L1645" t="str">
            <v>Annu Sharma</v>
          </cell>
          <cell r="M1645">
            <v>5.1279999999999999E-2</v>
          </cell>
          <cell r="N1645">
            <v>3.4482758620689655E-2</v>
          </cell>
          <cell r="O1645" t="str">
            <v>Absent</v>
          </cell>
        </row>
        <row r="1646">
          <cell r="A1646">
            <v>1776417</v>
          </cell>
          <cell r="B1646">
            <v>1776417</v>
          </cell>
          <cell r="C1646" t="str">
            <v>Undergoing</v>
          </cell>
          <cell r="D1646" t="str">
            <v>Phase 2</v>
          </cell>
          <cell r="E1646" t="str">
            <v>GORAVA GANESH</v>
          </cell>
          <cell r="F1646" t="str">
            <v>Batch 79 Java FSD(M)</v>
          </cell>
          <cell r="G1646" t="str">
            <v>Wave 5</v>
          </cell>
          <cell r="H1646">
            <v>80</v>
          </cell>
          <cell r="I1646">
            <v>44669</v>
          </cell>
          <cell r="J1646">
            <v>44781</v>
          </cell>
          <cell r="K1646" t="str">
            <v xml:space="preserve"> Vaibhav </v>
          </cell>
          <cell r="M1646">
            <v>0.375</v>
          </cell>
          <cell r="N1646">
            <v>0</v>
          </cell>
          <cell r="R1646" t="str">
            <v>no</v>
          </cell>
        </row>
        <row r="1647">
          <cell r="A1647">
            <v>1163342</v>
          </cell>
          <cell r="B1647">
            <v>1163342</v>
          </cell>
          <cell r="C1647" t="str">
            <v>Undergoing</v>
          </cell>
          <cell r="D1647" t="str">
            <v>Phase 2</v>
          </cell>
          <cell r="E1647" t="str">
            <v>VIJI C</v>
          </cell>
          <cell r="F1647" t="str">
            <v>Batch 96 Java FSD (M)</v>
          </cell>
          <cell r="G1647" t="str">
            <v>Wave 7</v>
          </cell>
          <cell r="H1647">
            <v>80</v>
          </cell>
          <cell r="I1647">
            <v>44677</v>
          </cell>
          <cell r="J1647">
            <v>44789</v>
          </cell>
          <cell r="K1647" t="str">
            <v>Tarun</v>
          </cell>
          <cell r="L1647" t="str">
            <v xml:space="preserve">Vaibhav </v>
          </cell>
          <cell r="M1647">
            <v>1</v>
          </cell>
          <cell r="N1647">
            <v>1</v>
          </cell>
          <cell r="R1647" t="str">
            <v>YES</v>
          </cell>
        </row>
        <row r="1648">
          <cell r="A1648">
            <v>1467649</v>
          </cell>
          <cell r="B1648" t="e">
            <v>#N/A</v>
          </cell>
          <cell r="C1648" t="str">
            <v>Dropout</v>
          </cell>
          <cell r="D1648" t="str">
            <v>Phase 2</v>
          </cell>
          <cell r="E1648" t="str">
            <v>kartik yadav</v>
          </cell>
          <cell r="F1648" t="str">
            <v>Batch 67 Java FSD (E)</v>
          </cell>
          <cell r="G1648" t="str">
            <v>Wave 2</v>
          </cell>
          <cell r="H1648">
            <v>80</v>
          </cell>
          <cell r="I1648">
            <v>44657</v>
          </cell>
          <cell r="J1648">
            <v>44769</v>
          </cell>
          <cell r="K1648" t="str">
            <v>Madhu</v>
          </cell>
          <cell r="M1648">
            <v>7.6920000000000002E-2</v>
          </cell>
          <cell r="N1648">
            <v>0</v>
          </cell>
          <cell r="O1648" t="str">
            <v>Absent</v>
          </cell>
        </row>
        <row r="1649">
          <cell r="A1649">
            <v>1163340</v>
          </cell>
          <cell r="B1649">
            <v>1163340</v>
          </cell>
          <cell r="C1649" t="str">
            <v>Undergoing</v>
          </cell>
          <cell r="D1649" t="str">
            <v>Phase 2</v>
          </cell>
          <cell r="E1649" t="str">
            <v>Paras Singh</v>
          </cell>
          <cell r="F1649" t="str">
            <v>Batch 102 MERN (A)</v>
          </cell>
          <cell r="G1649" t="str">
            <v>Wave 7</v>
          </cell>
          <cell r="H1649">
            <v>80</v>
          </cell>
          <cell r="I1649">
            <v>44677</v>
          </cell>
          <cell r="J1649">
            <v>44789</v>
          </cell>
          <cell r="K1649" t="str">
            <v>Dhiraj</v>
          </cell>
          <cell r="M1649">
            <v>0.88</v>
          </cell>
          <cell r="N1649">
            <v>0.94117647058823528</v>
          </cell>
          <cell r="R1649" t="str">
            <v>Yes</v>
          </cell>
          <cell r="T1649">
            <v>44720</v>
          </cell>
          <cell r="U1649">
            <v>44725</v>
          </cell>
        </row>
        <row r="1650">
          <cell r="A1650">
            <v>1257793</v>
          </cell>
          <cell r="B1650">
            <v>1257793</v>
          </cell>
          <cell r="C1650" t="str">
            <v>Undergoing</v>
          </cell>
          <cell r="D1650" t="str">
            <v>Phase 2</v>
          </cell>
          <cell r="E1650" t="str">
            <v>Md Uzaifa</v>
          </cell>
          <cell r="F1650" t="str">
            <v>Batch 67 Java FSD (E)</v>
          </cell>
          <cell r="G1650" t="str">
            <v>Wave 2</v>
          </cell>
          <cell r="H1650">
            <v>80</v>
          </cell>
          <cell r="I1650">
            <v>44657</v>
          </cell>
          <cell r="J1650">
            <v>44769</v>
          </cell>
          <cell r="K1650" t="str">
            <v>Madhu</v>
          </cell>
          <cell r="M1650">
            <v>0.97436000000000011</v>
          </cell>
          <cell r="N1650">
            <v>0.75862068965517238</v>
          </cell>
          <cell r="O1650">
            <v>0.93713350000000006</v>
          </cell>
        </row>
        <row r="1651">
          <cell r="A1651">
            <v>1507375</v>
          </cell>
          <cell r="B1651">
            <v>1507375</v>
          </cell>
          <cell r="C1651" t="str">
            <v>Undergoing</v>
          </cell>
          <cell r="D1651" t="str">
            <v>Phase 2</v>
          </cell>
          <cell r="E1651" t="str">
            <v>Nadakuduru sandeep kumar</v>
          </cell>
          <cell r="F1651" t="str">
            <v>Batch 71 Java FSD (A)</v>
          </cell>
          <cell r="G1651" t="str">
            <v>Wave 2</v>
          </cell>
          <cell r="H1651">
            <v>80</v>
          </cell>
          <cell r="I1651">
            <v>44657</v>
          </cell>
          <cell r="J1651">
            <v>44769</v>
          </cell>
          <cell r="K1651" t="str">
            <v>Suprabhat</v>
          </cell>
          <cell r="L1651" t="str">
            <v>Farha</v>
          </cell>
          <cell r="M1651">
            <v>0.15151999999999999</v>
          </cell>
          <cell r="N1651">
            <v>0.17241379310344829</v>
          </cell>
          <cell r="O1651">
            <v>0.8542332619047619</v>
          </cell>
        </row>
        <row r="1652">
          <cell r="A1652">
            <v>1672630</v>
          </cell>
          <cell r="B1652">
            <v>1672630</v>
          </cell>
          <cell r="C1652" t="str">
            <v>Undergoing</v>
          </cell>
          <cell r="D1652" t="str">
            <v>Phase 2</v>
          </cell>
          <cell r="E1652" t="str">
            <v>Soumyajit Bose</v>
          </cell>
          <cell r="F1652" t="str">
            <v>Batch 67 Java FSD (E)</v>
          </cell>
          <cell r="G1652" t="str">
            <v>Wave 2</v>
          </cell>
          <cell r="H1652">
            <v>80</v>
          </cell>
          <cell r="I1652">
            <v>44657</v>
          </cell>
          <cell r="J1652">
            <v>44769</v>
          </cell>
          <cell r="K1652" t="str">
            <v>Madhu</v>
          </cell>
          <cell r="M1652">
            <v>0.97436000000000011</v>
          </cell>
          <cell r="N1652">
            <v>0.72413793103448276</v>
          </cell>
          <cell r="O1652">
            <v>0.93159999999999998</v>
          </cell>
        </row>
        <row r="1653">
          <cell r="A1653">
            <v>1366911</v>
          </cell>
          <cell r="B1653">
            <v>1366911</v>
          </cell>
          <cell r="C1653" t="str">
            <v>Undergoing</v>
          </cell>
          <cell r="D1653" t="str">
            <v>Phase 2</v>
          </cell>
          <cell r="E1653" t="str">
            <v>Manikanta Srinivas Lukka</v>
          </cell>
          <cell r="F1653" t="str">
            <v>Batch 100 Java FSD (M)</v>
          </cell>
          <cell r="G1653" t="str">
            <v>Wave 7</v>
          </cell>
          <cell r="H1653">
            <v>80</v>
          </cell>
          <cell r="I1653">
            <v>44677</v>
          </cell>
          <cell r="J1653">
            <v>44789</v>
          </cell>
          <cell r="K1653" t="str">
            <v>Sushila</v>
          </cell>
          <cell r="L1653" t="str">
            <v xml:space="preserve">Vaibhav </v>
          </cell>
          <cell r="M1653">
            <v>0.65385000000000004</v>
          </cell>
          <cell r="N1653">
            <v>1</v>
          </cell>
          <cell r="R1653" t="str">
            <v>Yes</v>
          </cell>
          <cell r="S1653" t="str">
            <v>Java</v>
          </cell>
          <cell r="T1653">
            <v>44686</v>
          </cell>
          <cell r="U1653">
            <v>44698</v>
          </cell>
        </row>
        <row r="1654">
          <cell r="A1654">
            <v>1490890</v>
          </cell>
          <cell r="B1654">
            <v>1490890</v>
          </cell>
          <cell r="C1654" t="str">
            <v>Undergoing</v>
          </cell>
          <cell r="D1654" t="str">
            <v>Phase 2</v>
          </cell>
          <cell r="E1654" t="str">
            <v>Srinath Gadipelli</v>
          </cell>
          <cell r="F1654" t="str">
            <v>Batch 79 Java FSD(M)</v>
          </cell>
          <cell r="G1654" t="str">
            <v>Wave 5</v>
          </cell>
          <cell r="H1654">
            <v>80</v>
          </cell>
          <cell r="I1654">
            <v>44669</v>
          </cell>
          <cell r="J1654">
            <v>44781</v>
          </cell>
          <cell r="K1654" t="str">
            <v xml:space="preserve"> Vaibhav </v>
          </cell>
          <cell r="M1654">
            <v>0.90625</v>
          </cell>
          <cell r="N1654">
            <v>1</v>
          </cell>
          <cell r="R1654" t="str">
            <v>yes</v>
          </cell>
          <cell r="S1654" t="str">
            <v>Java</v>
          </cell>
          <cell r="T1654" t="str">
            <v>14/06/2022</v>
          </cell>
          <cell r="U1654" t="str">
            <v>18/06/2022</v>
          </cell>
        </row>
        <row r="1655">
          <cell r="A1655">
            <v>1733276</v>
          </cell>
          <cell r="B1655">
            <v>1733276</v>
          </cell>
          <cell r="C1655" t="str">
            <v>Undergoing</v>
          </cell>
          <cell r="D1655" t="str">
            <v>Phase 2</v>
          </cell>
          <cell r="E1655" t="str">
            <v>Hemanth Darapureddy</v>
          </cell>
          <cell r="F1655" t="str">
            <v>Batch 57 .Net FSD(M)</v>
          </cell>
          <cell r="G1655" t="str">
            <v>Wave 1</v>
          </cell>
          <cell r="H1655">
            <v>80</v>
          </cell>
          <cell r="I1655">
            <v>44651</v>
          </cell>
          <cell r="J1655">
            <v>44763</v>
          </cell>
          <cell r="K1655" t="str">
            <v>Vijaya</v>
          </cell>
          <cell r="L1655" t="str">
            <v>Anilkumar</v>
          </cell>
          <cell r="M1655">
            <v>0.75555555555555542</v>
          </cell>
          <cell r="N1655">
            <v>0.64</v>
          </cell>
          <cell r="O1655">
            <v>0.82530555555555551</v>
          </cell>
          <cell r="R1655" t="str">
            <v>No</v>
          </cell>
        </row>
        <row r="1656">
          <cell r="A1656">
            <v>1383470</v>
          </cell>
          <cell r="B1656">
            <v>1383470</v>
          </cell>
          <cell r="C1656" t="str">
            <v>Undergoing</v>
          </cell>
          <cell r="D1656" t="str">
            <v>Phase 2</v>
          </cell>
          <cell r="E1656" t="str">
            <v>Areeba Islam</v>
          </cell>
          <cell r="F1656" t="str">
            <v>Batch 83 Cloud Azure( E)</v>
          </cell>
          <cell r="G1656" t="str">
            <v>Wave 3</v>
          </cell>
          <cell r="H1656">
            <v>92</v>
          </cell>
          <cell r="I1656">
            <v>44664</v>
          </cell>
          <cell r="J1656">
            <v>44792</v>
          </cell>
          <cell r="K1656" t="str">
            <v>Vikram</v>
          </cell>
          <cell r="M1656">
            <v>0.93571428571428572</v>
          </cell>
          <cell r="N1656">
            <v>0.4</v>
          </cell>
          <cell r="R1656" t="str">
            <v>No</v>
          </cell>
          <cell r="T1656">
            <v>44748</v>
          </cell>
          <cell r="U1656">
            <v>44871</v>
          </cell>
        </row>
        <row r="1657">
          <cell r="A1657">
            <v>1248845</v>
          </cell>
          <cell r="B1657">
            <v>1248845</v>
          </cell>
          <cell r="C1657" t="str">
            <v>Undergoing</v>
          </cell>
          <cell r="D1657" t="str">
            <v>Phase 2</v>
          </cell>
          <cell r="E1657" t="str">
            <v>AKASH S</v>
          </cell>
          <cell r="F1657" t="str">
            <v>Batch 61 Cloud Azure (A)</v>
          </cell>
          <cell r="G1657" t="str">
            <v>Wave 1</v>
          </cell>
          <cell r="H1657">
            <v>92</v>
          </cell>
          <cell r="I1657">
            <v>44651</v>
          </cell>
          <cell r="J1657">
            <v>44781</v>
          </cell>
          <cell r="K1657" t="str">
            <v>Kurunchi</v>
          </cell>
          <cell r="M1657">
            <v>0.86111111111111105</v>
          </cell>
          <cell r="N1657">
            <v>1</v>
          </cell>
          <cell r="O1657">
            <v>0.72743749999999996</v>
          </cell>
          <cell r="R1657" t="str">
            <v>Yes</v>
          </cell>
        </row>
        <row r="1658">
          <cell r="A1658">
            <v>1449793</v>
          </cell>
          <cell r="B1658">
            <v>1449793</v>
          </cell>
          <cell r="C1658" t="str">
            <v>Could Not Connect</v>
          </cell>
          <cell r="D1658" t="str">
            <v>Phase 2</v>
          </cell>
          <cell r="E1658" t="str">
            <v>Shaman Eruru</v>
          </cell>
          <cell r="F1658" t="str">
            <v>Batch 94 Java FSD(A)</v>
          </cell>
          <cell r="G1658" t="str">
            <v>Wave 5</v>
          </cell>
          <cell r="H1658">
            <v>80</v>
          </cell>
          <cell r="I1658">
            <v>44670</v>
          </cell>
          <cell r="J1658">
            <v>44782</v>
          </cell>
          <cell r="K1658" t="str">
            <v>Vaibhav</v>
          </cell>
          <cell r="M1658">
            <v>6.8970000000000004E-2</v>
          </cell>
          <cell r="N1658">
            <v>0</v>
          </cell>
        </row>
        <row r="1659">
          <cell r="A1659">
            <v>1427522</v>
          </cell>
          <cell r="B1659">
            <v>1427522</v>
          </cell>
          <cell r="C1659" t="str">
            <v>Undergoing</v>
          </cell>
          <cell r="D1659" t="str">
            <v>Phase 2</v>
          </cell>
          <cell r="E1659" t="str">
            <v>LOKESH S</v>
          </cell>
          <cell r="F1659" t="str">
            <v>Batch 79 Java FSD(M)</v>
          </cell>
          <cell r="G1659" t="str">
            <v>Wave 5</v>
          </cell>
          <cell r="H1659">
            <v>80</v>
          </cell>
          <cell r="I1659">
            <v>44669</v>
          </cell>
          <cell r="J1659">
            <v>44781</v>
          </cell>
          <cell r="K1659" t="str">
            <v xml:space="preserve"> Vaibhav </v>
          </cell>
          <cell r="M1659">
            <v>1</v>
          </cell>
          <cell r="N1659">
            <v>1</v>
          </cell>
          <cell r="R1659" t="str">
            <v>yes</v>
          </cell>
          <cell r="S1659" t="str">
            <v>java</v>
          </cell>
        </row>
        <row r="1660">
          <cell r="A1660">
            <v>1508610</v>
          </cell>
          <cell r="B1660">
            <v>1508610</v>
          </cell>
          <cell r="C1660" t="str">
            <v>Undergoing</v>
          </cell>
          <cell r="D1660" t="str">
            <v>Phase 2</v>
          </cell>
          <cell r="E1660" t="str">
            <v>Pushkar Sharma</v>
          </cell>
          <cell r="F1660" t="str">
            <v>Batch 103 MERN(E)</v>
          </cell>
          <cell r="G1660" t="str">
            <v>Wave 7</v>
          </cell>
          <cell r="H1660">
            <v>80</v>
          </cell>
          <cell r="I1660">
            <v>44677</v>
          </cell>
          <cell r="J1660">
            <v>44789</v>
          </cell>
          <cell r="K1660" t="str">
            <v>Dhinesh</v>
          </cell>
          <cell r="M1660">
            <v>0.73077000000000003</v>
          </cell>
          <cell r="N1660">
            <v>1</v>
          </cell>
          <cell r="R1660" t="str">
            <v>yes</v>
          </cell>
        </row>
        <row r="1661">
          <cell r="A1661">
            <v>1509941</v>
          </cell>
          <cell r="B1661">
            <v>1509941</v>
          </cell>
          <cell r="C1661" t="str">
            <v>Undergoing</v>
          </cell>
          <cell r="D1661" t="str">
            <v>Phase 2</v>
          </cell>
          <cell r="E1661" t="str">
            <v>Vamsi Goddu</v>
          </cell>
          <cell r="F1661" t="str">
            <v>Batch 53 Java FSD (M)</v>
          </cell>
          <cell r="G1661" t="str">
            <v>Wave 1</v>
          </cell>
          <cell r="H1661">
            <v>80</v>
          </cell>
          <cell r="I1661">
            <v>44651</v>
          </cell>
          <cell r="J1661">
            <v>44763</v>
          </cell>
          <cell r="K1661" t="str">
            <v>Meghna</v>
          </cell>
          <cell r="L1661" t="str">
            <v>Kavitha</v>
          </cell>
          <cell r="M1661">
            <v>0.88888999999999996</v>
          </cell>
          <cell r="N1661">
            <v>0.82352941176470584</v>
          </cell>
          <cell r="O1661">
            <v>0.66017400000000015</v>
          </cell>
        </row>
        <row r="1662">
          <cell r="A1662">
            <v>1234285</v>
          </cell>
          <cell r="B1662">
            <v>1234285</v>
          </cell>
          <cell r="C1662" t="str">
            <v>Undergoing</v>
          </cell>
          <cell r="D1662" t="str">
            <v>Phase 2</v>
          </cell>
          <cell r="E1662" t="str">
            <v>Aditya Singhai</v>
          </cell>
          <cell r="F1662" t="str">
            <v>Batch 79 Java FSD(M)</v>
          </cell>
          <cell r="G1662" t="str">
            <v>Wave 5</v>
          </cell>
          <cell r="H1662">
            <v>80</v>
          </cell>
          <cell r="I1662">
            <v>44669</v>
          </cell>
          <cell r="J1662">
            <v>44781</v>
          </cell>
          <cell r="K1662" t="str">
            <v xml:space="preserve"> Vaibhav </v>
          </cell>
          <cell r="M1662">
            <v>0.28125</v>
          </cell>
          <cell r="N1662">
            <v>0</v>
          </cell>
          <cell r="R1662" t="str">
            <v>no</v>
          </cell>
        </row>
        <row r="1663">
          <cell r="A1663">
            <v>1197575</v>
          </cell>
          <cell r="B1663">
            <v>1197575</v>
          </cell>
          <cell r="C1663" t="str">
            <v>Undergoing</v>
          </cell>
          <cell r="D1663" t="str">
            <v>Phase 2</v>
          </cell>
          <cell r="E1663" t="str">
            <v>Kolli Gnana Jayanth Reddy</v>
          </cell>
          <cell r="F1663" t="str">
            <v>Batch 67 Java FSD (E)</v>
          </cell>
          <cell r="G1663" t="str">
            <v>Wave 2</v>
          </cell>
          <cell r="H1663">
            <v>80</v>
          </cell>
          <cell r="I1663">
            <v>44657</v>
          </cell>
          <cell r="J1663">
            <v>44769</v>
          </cell>
          <cell r="K1663" t="str">
            <v>Madhu</v>
          </cell>
          <cell r="M1663">
            <v>0.74358999999999997</v>
          </cell>
          <cell r="N1663">
            <v>0.86206896551724133</v>
          </cell>
          <cell r="O1663">
            <v>0.67275254761904757</v>
          </cell>
        </row>
        <row r="1664">
          <cell r="A1664">
            <v>1348291</v>
          </cell>
          <cell r="B1664">
            <v>1348291</v>
          </cell>
          <cell r="C1664" t="str">
            <v>Undergoing</v>
          </cell>
          <cell r="D1664" t="str">
            <v>Phase 2</v>
          </cell>
          <cell r="E1664" t="str">
            <v>SHUBHAM PRATAP PUNDHIR</v>
          </cell>
          <cell r="F1664" t="str">
            <v>Batch 79 Java FSD(M)</v>
          </cell>
          <cell r="G1664" t="str">
            <v>Wave 5</v>
          </cell>
          <cell r="H1664">
            <v>80</v>
          </cell>
          <cell r="I1664">
            <v>44669</v>
          </cell>
          <cell r="J1664">
            <v>44781</v>
          </cell>
          <cell r="K1664" t="str">
            <v xml:space="preserve"> Vaibhav </v>
          </cell>
          <cell r="M1664">
            <v>0.96875</v>
          </cell>
          <cell r="N1664">
            <v>1</v>
          </cell>
          <cell r="R1664" t="str">
            <v>yes</v>
          </cell>
          <cell r="S1664" t="str">
            <v>Java</v>
          </cell>
        </row>
        <row r="1665">
          <cell r="A1665">
            <v>1238633</v>
          </cell>
          <cell r="B1665">
            <v>1238633</v>
          </cell>
          <cell r="C1665" t="str">
            <v>Undergoing</v>
          </cell>
          <cell r="D1665" t="str">
            <v>Phase 2</v>
          </cell>
          <cell r="E1665" t="str">
            <v>Sourav Pathak</v>
          </cell>
          <cell r="F1665" t="str">
            <v>Batch 79 Java FSD(M)</v>
          </cell>
          <cell r="G1665" t="str">
            <v>Wave 5</v>
          </cell>
          <cell r="H1665">
            <v>80</v>
          </cell>
          <cell r="I1665">
            <v>44669</v>
          </cell>
          <cell r="J1665">
            <v>44781</v>
          </cell>
          <cell r="K1665" t="str">
            <v xml:space="preserve"> Vaibhav </v>
          </cell>
          <cell r="M1665">
            <v>0.96875</v>
          </cell>
          <cell r="N1665">
            <v>0.83333333333333337</v>
          </cell>
          <cell r="R1665" t="str">
            <v>yes</v>
          </cell>
          <cell r="S1665" t="str">
            <v>Java</v>
          </cell>
        </row>
        <row r="1666">
          <cell r="A1666">
            <v>1178483</v>
          </cell>
          <cell r="B1666" t="e">
            <v>#N/A</v>
          </cell>
          <cell r="C1666" t="str">
            <v>Dropout</v>
          </cell>
          <cell r="D1666" t="str">
            <v>Phase 2</v>
          </cell>
          <cell r="E1666" t="str">
            <v>Dasari Anusha</v>
          </cell>
          <cell r="F1666" t="str">
            <v>Batch 60 Cloud Azure (M)</v>
          </cell>
          <cell r="G1666" t="str">
            <v>Wave 1</v>
          </cell>
          <cell r="H1666">
            <v>92</v>
          </cell>
          <cell r="I1666">
            <v>44651</v>
          </cell>
          <cell r="J1666">
            <v>44781</v>
          </cell>
          <cell r="K1666" t="str">
            <v>Kurunchi</v>
          </cell>
          <cell r="M1666">
            <v>0.48333333333333328</v>
          </cell>
          <cell r="N1666">
            <v>0.7</v>
          </cell>
          <cell r="O1666" t="str">
            <v>Absent</v>
          </cell>
          <cell r="R1666" t="str">
            <v>NO</v>
          </cell>
        </row>
        <row r="1667">
          <cell r="A1667">
            <v>1364308</v>
          </cell>
          <cell r="B1667">
            <v>1364308</v>
          </cell>
          <cell r="C1667" t="str">
            <v>Undergoing</v>
          </cell>
          <cell r="D1667" t="str">
            <v>Phase 2</v>
          </cell>
          <cell r="E1667" t="str">
            <v>Harsha Vardhan Ponneboina</v>
          </cell>
          <cell r="F1667" t="str">
            <v>Batch 60 Cloud Azure (M)</v>
          </cell>
          <cell r="G1667" t="str">
            <v>Wave 1</v>
          </cell>
          <cell r="H1667">
            <v>92</v>
          </cell>
          <cell r="I1667">
            <v>44651</v>
          </cell>
          <cell r="J1667">
            <v>44781</v>
          </cell>
          <cell r="K1667" t="str">
            <v>Kurunchi</v>
          </cell>
          <cell r="M1667">
            <v>0.75555555555555554</v>
          </cell>
          <cell r="N1667">
            <v>1</v>
          </cell>
          <cell r="O1667">
            <v>0.88185000000000002</v>
          </cell>
          <cell r="R1667" t="str">
            <v>YES</v>
          </cell>
        </row>
        <row r="1668">
          <cell r="A1668">
            <v>1332701</v>
          </cell>
          <cell r="B1668" t="e">
            <v>#N/A</v>
          </cell>
          <cell r="C1668" t="str">
            <v>Dropout</v>
          </cell>
          <cell r="D1668" t="str">
            <v>Phase 2</v>
          </cell>
          <cell r="E1668" t="str">
            <v>Mukeshkumar M</v>
          </cell>
          <cell r="F1668" t="str">
            <v>Batch 53 Java FSD (M)</v>
          </cell>
          <cell r="G1668" t="str">
            <v>Wave 1</v>
          </cell>
          <cell r="H1668">
            <v>80</v>
          </cell>
          <cell r="I1668">
            <v>44651</v>
          </cell>
          <cell r="J1668">
            <v>44763</v>
          </cell>
          <cell r="K1668" t="str">
            <v>Meghna</v>
          </cell>
          <cell r="L1668" t="str">
            <v>Kavitha</v>
          </cell>
          <cell r="M1668">
            <v>0.16667000000000001</v>
          </cell>
          <cell r="N1668">
            <v>0</v>
          </cell>
          <cell r="O1668">
            <v>0.28327750000000007</v>
          </cell>
        </row>
        <row r="1669">
          <cell r="A1669">
            <v>1783541</v>
          </cell>
          <cell r="B1669">
            <v>1783541</v>
          </cell>
          <cell r="C1669" t="str">
            <v>Undergoing</v>
          </cell>
          <cell r="D1669" t="str">
            <v>Phase 2</v>
          </cell>
          <cell r="E1669" t="str">
            <v>SIDHANT SINGH TANWAR</v>
          </cell>
          <cell r="F1669" t="str">
            <v>Batch 71 Java FSD (A)</v>
          </cell>
          <cell r="G1669" t="str">
            <v>Wave 2</v>
          </cell>
          <cell r="H1669">
            <v>80</v>
          </cell>
          <cell r="I1669">
            <v>44657</v>
          </cell>
          <cell r="J1669">
            <v>44769</v>
          </cell>
          <cell r="K1669" t="str">
            <v>Suprabhat</v>
          </cell>
          <cell r="L1669" t="str">
            <v>Farha</v>
          </cell>
          <cell r="M1669">
            <v>0.78787999999999991</v>
          </cell>
          <cell r="N1669">
            <v>0.58620689655172409</v>
          </cell>
          <cell r="O1669">
            <v>0.9287807380952382</v>
          </cell>
        </row>
        <row r="1670">
          <cell r="A1670">
            <v>1144259</v>
          </cell>
          <cell r="B1670">
            <v>1144259</v>
          </cell>
          <cell r="C1670" t="str">
            <v>Undergoing</v>
          </cell>
          <cell r="D1670" t="str">
            <v>Phase 2</v>
          </cell>
          <cell r="E1670" t="str">
            <v>Naveen .</v>
          </cell>
          <cell r="F1670" t="str">
            <v>Batch 95 MERN (M)</v>
          </cell>
          <cell r="G1670" t="str">
            <v>Wave 7</v>
          </cell>
          <cell r="H1670">
            <v>80</v>
          </cell>
          <cell r="I1670">
            <v>44677</v>
          </cell>
          <cell r="J1670">
            <v>44789</v>
          </cell>
          <cell r="K1670" t="str">
            <v>Parshad Joshi</v>
          </cell>
          <cell r="M1670">
            <v>0.42308000000000001</v>
          </cell>
          <cell r="N1670">
            <v>0</v>
          </cell>
          <cell r="R1670" t="str">
            <v>no</v>
          </cell>
        </row>
        <row r="1671">
          <cell r="A1671">
            <v>1543852</v>
          </cell>
          <cell r="B1671">
            <v>1543852</v>
          </cell>
          <cell r="C1671" t="str">
            <v>Undergoing</v>
          </cell>
          <cell r="D1671" t="str">
            <v>Phase 2</v>
          </cell>
          <cell r="E1671" t="str">
            <v>Vaibhav Dwivedi</v>
          </cell>
          <cell r="F1671" t="str">
            <v>Batch 83 Cloud Azure( E)</v>
          </cell>
          <cell r="G1671" t="str">
            <v>Wave 3</v>
          </cell>
          <cell r="H1671">
            <v>92</v>
          </cell>
          <cell r="I1671">
            <v>44664</v>
          </cell>
          <cell r="J1671">
            <v>44792</v>
          </cell>
          <cell r="K1671" t="str">
            <v>Vikram</v>
          </cell>
          <cell r="M1671">
            <v>0.49285714285714288</v>
          </cell>
          <cell r="N1671">
            <v>0.2</v>
          </cell>
          <cell r="R1671" t="str">
            <v>No</v>
          </cell>
          <cell r="T1671">
            <v>44748</v>
          </cell>
          <cell r="U1671">
            <v>44871</v>
          </cell>
        </row>
        <row r="1672">
          <cell r="A1672">
            <v>1168201</v>
          </cell>
          <cell r="B1672">
            <v>1168201</v>
          </cell>
          <cell r="C1672" t="str">
            <v>Undergoing</v>
          </cell>
          <cell r="D1672" t="str">
            <v>Phase 2</v>
          </cell>
          <cell r="E1672" t="str">
            <v>Gowtham Venkat Eathamokkala</v>
          </cell>
          <cell r="F1672" t="str">
            <v>Batch 79 Java FSD(M)</v>
          </cell>
          <cell r="G1672" t="str">
            <v>Wave 5</v>
          </cell>
          <cell r="H1672">
            <v>80</v>
          </cell>
          <cell r="I1672">
            <v>44669</v>
          </cell>
          <cell r="J1672">
            <v>44781</v>
          </cell>
          <cell r="K1672" t="str">
            <v xml:space="preserve"> Vaibhav </v>
          </cell>
          <cell r="M1672">
            <v>0.5625</v>
          </cell>
          <cell r="N1672">
            <v>0</v>
          </cell>
          <cell r="R1672" t="str">
            <v>no</v>
          </cell>
        </row>
        <row r="1673">
          <cell r="A1673">
            <v>1522935</v>
          </cell>
          <cell r="B1673">
            <v>1522935</v>
          </cell>
          <cell r="C1673" t="str">
            <v>Undergoing</v>
          </cell>
          <cell r="D1673" t="str">
            <v>Phase 2</v>
          </cell>
          <cell r="E1673" t="str">
            <v>Molleti Sandeep</v>
          </cell>
          <cell r="F1673" t="str">
            <v>Batch 79 Java FSD(M)</v>
          </cell>
          <cell r="G1673" t="str">
            <v>Wave 5</v>
          </cell>
          <cell r="H1673">
            <v>80</v>
          </cell>
          <cell r="I1673">
            <v>44669</v>
          </cell>
          <cell r="J1673">
            <v>44781</v>
          </cell>
          <cell r="K1673" t="str">
            <v xml:space="preserve"> Vaibhav </v>
          </cell>
          <cell r="M1673">
            <v>0.78125</v>
          </cell>
          <cell r="N1673">
            <v>0.88888888888888884</v>
          </cell>
          <cell r="R1673" t="str">
            <v>no</v>
          </cell>
          <cell r="S1673" t="str">
            <v>Java</v>
          </cell>
          <cell r="T1673">
            <v>44748</v>
          </cell>
          <cell r="U1673" t="str">
            <v>24/06/2022</v>
          </cell>
        </row>
        <row r="1674">
          <cell r="A1674">
            <v>1437789</v>
          </cell>
          <cell r="B1674">
            <v>1437789</v>
          </cell>
          <cell r="C1674" t="str">
            <v>Undergoing</v>
          </cell>
          <cell r="D1674" t="str">
            <v>Phase 2</v>
          </cell>
          <cell r="E1674" t="str">
            <v>Dharmendra Bhai Patel</v>
          </cell>
          <cell r="F1674" t="str">
            <v>Batch 103 MERN(E)</v>
          </cell>
          <cell r="G1674" t="str">
            <v>Wave 7</v>
          </cell>
          <cell r="H1674">
            <v>80</v>
          </cell>
          <cell r="I1674">
            <v>44677</v>
          </cell>
          <cell r="J1674">
            <v>44789</v>
          </cell>
          <cell r="K1674" t="str">
            <v>Dhinesh</v>
          </cell>
          <cell r="M1674">
            <v>0.5</v>
          </cell>
          <cell r="N1674">
            <v>0.18181818181818182</v>
          </cell>
          <cell r="R1674" t="str">
            <v xml:space="preserve">Yes </v>
          </cell>
        </row>
        <row r="1675">
          <cell r="A1675">
            <v>1679202</v>
          </cell>
          <cell r="B1675">
            <v>1679202</v>
          </cell>
          <cell r="C1675" t="str">
            <v>Undergoing</v>
          </cell>
          <cell r="D1675" t="str">
            <v>Phase 2</v>
          </cell>
          <cell r="E1675" t="str">
            <v>KULADEEP SAI KAKANI</v>
          </cell>
          <cell r="F1675" t="str">
            <v>Batch 57 .Net FSD(M)</v>
          </cell>
          <cell r="G1675" t="str">
            <v>Wave 1</v>
          </cell>
          <cell r="H1675">
            <v>80</v>
          </cell>
          <cell r="I1675">
            <v>44651</v>
          </cell>
          <cell r="J1675">
            <v>44763</v>
          </cell>
          <cell r="K1675" t="str">
            <v>Vijaya</v>
          </cell>
          <cell r="L1675" t="str">
            <v>Anilkumar</v>
          </cell>
          <cell r="M1675">
            <v>0.6777777777777777</v>
          </cell>
          <cell r="N1675">
            <v>0.64</v>
          </cell>
          <cell r="O1675" t="str">
            <v>Absent</v>
          </cell>
          <cell r="R1675" t="str">
            <v>No</v>
          </cell>
        </row>
        <row r="1676">
          <cell r="A1676">
            <v>1251644</v>
          </cell>
          <cell r="B1676">
            <v>1251644</v>
          </cell>
          <cell r="C1676" t="str">
            <v>Undergoing</v>
          </cell>
          <cell r="D1676" t="str">
            <v>Phase 2</v>
          </cell>
          <cell r="E1676" t="str">
            <v>Iddiboina Bala Kishore</v>
          </cell>
          <cell r="F1676" t="str">
            <v>Batch 96 Java FSD (M)</v>
          </cell>
          <cell r="G1676" t="str">
            <v>Wave 7</v>
          </cell>
          <cell r="H1676">
            <v>80</v>
          </cell>
          <cell r="I1676">
            <v>44677</v>
          </cell>
          <cell r="J1676">
            <v>44789</v>
          </cell>
          <cell r="K1676" t="str">
            <v>Tarun</v>
          </cell>
          <cell r="L1676" t="str">
            <v xml:space="preserve">Vaibhav </v>
          </cell>
          <cell r="M1676">
            <v>0.96153999999999995</v>
          </cell>
          <cell r="N1676">
            <v>1</v>
          </cell>
          <cell r="R1676" t="str">
            <v>Yes</v>
          </cell>
        </row>
        <row r="1677">
          <cell r="A1677">
            <v>1657856</v>
          </cell>
          <cell r="B1677">
            <v>1657856</v>
          </cell>
          <cell r="C1677" t="str">
            <v>Undergoing</v>
          </cell>
          <cell r="D1677" t="str">
            <v>Phase 2</v>
          </cell>
          <cell r="E1677" t="str">
            <v>satenapalli adarsha chari</v>
          </cell>
          <cell r="F1677" t="str">
            <v>Batch 96 Java FSD (M)</v>
          </cell>
          <cell r="G1677" t="str">
            <v>Wave 7</v>
          </cell>
          <cell r="H1677">
            <v>80</v>
          </cell>
          <cell r="I1677">
            <v>44677</v>
          </cell>
          <cell r="J1677">
            <v>44789</v>
          </cell>
          <cell r="K1677" t="str">
            <v>Tarun</v>
          </cell>
          <cell r="L1677" t="str">
            <v xml:space="preserve">Vaibhav </v>
          </cell>
          <cell r="M1677">
            <v>0.65385000000000004</v>
          </cell>
          <cell r="N1677">
            <v>0</v>
          </cell>
          <cell r="R1677" t="str">
            <v>Yes</v>
          </cell>
        </row>
        <row r="1678">
          <cell r="A1678">
            <v>1137930</v>
          </cell>
          <cell r="B1678">
            <v>1137930</v>
          </cell>
          <cell r="C1678" t="str">
            <v>Undergoing</v>
          </cell>
          <cell r="D1678" t="str">
            <v>Phase 2</v>
          </cell>
          <cell r="E1678" t="str">
            <v>Ritik Basal</v>
          </cell>
          <cell r="F1678" t="str">
            <v>Batch 95 MERN (M)</v>
          </cell>
          <cell r="G1678" t="str">
            <v>Wave 7</v>
          </cell>
          <cell r="H1678">
            <v>80</v>
          </cell>
          <cell r="I1678">
            <v>44677</v>
          </cell>
          <cell r="J1678">
            <v>44789</v>
          </cell>
          <cell r="K1678" t="str">
            <v>Parshad Joshi</v>
          </cell>
          <cell r="M1678">
            <v>0.15384999999999999</v>
          </cell>
          <cell r="N1678">
            <v>0</v>
          </cell>
          <cell r="R1678" t="str">
            <v>no</v>
          </cell>
        </row>
        <row r="1679">
          <cell r="A1679">
            <v>1553200</v>
          </cell>
          <cell r="B1679">
            <v>1553200</v>
          </cell>
          <cell r="C1679" t="str">
            <v>Undergoing</v>
          </cell>
          <cell r="D1679" t="str">
            <v>Phase 2</v>
          </cell>
          <cell r="E1679" t="str">
            <v>Naveen Botta</v>
          </cell>
          <cell r="F1679" t="str">
            <v>Batch 67 Java FSD (E)</v>
          </cell>
          <cell r="G1679" t="str">
            <v>Wave 2</v>
          </cell>
          <cell r="H1679">
            <v>80</v>
          </cell>
          <cell r="I1679">
            <v>44657</v>
          </cell>
          <cell r="J1679">
            <v>44769</v>
          </cell>
          <cell r="K1679" t="str">
            <v>Madhu</v>
          </cell>
          <cell r="M1679">
            <v>0.97436000000000011</v>
          </cell>
          <cell r="N1679">
            <v>0.75862068965517238</v>
          </cell>
          <cell r="O1679">
            <v>0.93159999999999998</v>
          </cell>
        </row>
        <row r="1680">
          <cell r="A1680">
            <v>1513183</v>
          </cell>
          <cell r="B1680">
            <v>1513183</v>
          </cell>
          <cell r="C1680" t="str">
            <v>Undergoing</v>
          </cell>
          <cell r="D1680" t="str">
            <v>Phase 2</v>
          </cell>
          <cell r="E1680" t="str">
            <v>MOHD AQUIB</v>
          </cell>
          <cell r="F1680" t="str">
            <v>Batch 96 Java FSD (M)</v>
          </cell>
          <cell r="G1680" t="str">
            <v>Wave 7</v>
          </cell>
          <cell r="H1680">
            <v>80</v>
          </cell>
          <cell r="I1680">
            <v>44677</v>
          </cell>
          <cell r="J1680">
            <v>44789</v>
          </cell>
          <cell r="K1680" t="str">
            <v>Tarun</v>
          </cell>
          <cell r="L1680" t="str">
            <v xml:space="preserve">Vaibhav </v>
          </cell>
          <cell r="M1680">
            <v>0.34615000000000001</v>
          </cell>
          <cell r="N1680">
            <v>0.92307692307692313</v>
          </cell>
          <cell r="R1680" t="str">
            <v>No</v>
          </cell>
        </row>
        <row r="1681">
          <cell r="A1681">
            <v>1506880</v>
          </cell>
          <cell r="B1681">
            <v>1506880</v>
          </cell>
          <cell r="C1681" t="str">
            <v>Undergoing</v>
          </cell>
          <cell r="D1681" t="str">
            <v>Phase 2</v>
          </cell>
          <cell r="E1681" t="str">
            <v>Arijit Dey</v>
          </cell>
          <cell r="F1681" t="str">
            <v>Batch 79 Java FSD(M)</v>
          </cell>
          <cell r="G1681" t="str">
            <v>Wave 5</v>
          </cell>
          <cell r="H1681">
            <v>80</v>
          </cell>
          <cell r="I1681">
            <v>44669</v>
          </cell>
          <cell r="J1681">
            <v>44781</v>
          </cell>
          <cell r="K1681" t="str">
            <v xml:space="preserve"> Vaibhav </v>
          </cell>
          <cell r="M1681">
            <v>0.9375</v>
          </cell>
          <cell r="N1681">
            <v>1</v>
          </cell>
          <cell r="R1681" t="str">
            <v>Yes</v>
          </cell>
          <cell r="S1681" t="str">
            <v>Java</v>
          </cell>
          <cell r="T1681" t="str">
            <v>20/06/2022</v>
          </cell>
          <cell r="U1681" t="str">
            <v>30/06/2022</v>
          </cell>
        </row>
        <row r="1682">
          <cell r="A1682">
            <v>1124645</v>
          </cell>
          <cell r="B1682">
            <v>1124645</v>
          </cell>
          <cell r="C1682" t="str">
            <v>Undergoing</v>
          </cell>
          <cell r="D1682" t="str">
            <v>Phase 2</v>
          </cell>
          <cell r="E1682" t="str">
            <v>sagar kalthiya</v>
          </cell>
          <cell r="F1682" t="str">
            <v>Batch 71 Java FSD (A)</v>
          </cell>
          <cell r="G1682" t="str">
            <v>Wave 2</v>
          </cell>
          <cell r="H1682">
            <v>80</v>
          </cell>
          <cell r="I1682">
            <v>44657</v>
          </cell>
          <cell r="J1682">
            <v>44769</v>
          </cell>
          <cell r="K1682" t="str">
            <v>Suprabhat</v>
          </cell>
          <cell r="L1682" t="str">
            <v>Farha</v>
          </cell>
          <cell r="M1682">
            <v>0.75757999999999992</v>
          </cell>
          <cell r="N1682">
            <v>0.34482758620689657</v>
          </cell>
          <cell r="O1682" t="str">
            <v>Absent</v>
          </cell>
        </row>
        <row r="1683">
          <cell r="A1683">
            <v>1365626</v>
          </cell>
          <cell r="B1683">
            <v>1365626</v>
          </cell>
          <cell r="C1683" t="str">
            <v>Undergoing</v>
          </cell>
          <cell r="D1683" t="str">
            <v>Phase 2</v>
          </cell>
          <cell r="E1683" t="str">
            <v>Harsh Srivastava</v>
          </cell>
          <cell r="F1683" t="str">
            <v>Batch 103 MERN(E)</v>
          </cell>
          <cell r="G1683" t="str">
            <v>Wave 7</v>
          </cell>
          <cell r="H1683">
            <v>80</v>
          </cell>
          <cell r="I1683">
            <v>44677</v>
          </cell>
          <cell r="J1683">
            <v>44789</v>
          </cell>
          <cell r="K1683" t="str">
            <v>Dhinesh</v>
          </cell>
          <cell r="M1683">
            <v>0.96153999999999995</v>
          </cell>
          <cell r="N1683">
            <v>0.90909090909090906</v>
          </cell>
        </row>
        <row r="1684">
          <cell r="A1684">
            <v>1529581</v>
          </cell>
          <cell r="B1684">
            <v>1529581</v>
          </cell>
          <cell r="C1684" t="str">
            <v>Undergoing</v>
          </cell>
          <cell r="D1684" t="str">
            <v>Phase 2</v>
          </cell>
          <cell r="E1684" t="str">
            <v>Tejas pandit</v>
          </cell>
          <cell r="F1684" t="str">
            <v>Batch 100 Java FSD (M)</v>
          </cell>
          <cell r="G1684" t="str">
            <v>Wave 7</v>
          </cell>
          <cell r="H1684">
            <v>80</v>
          </cell>
          <cell r="I1684">
            <v>44677</v>
          </cell>
          <cell r="J1684">
            <v>44789</v>
          </cell>
          <cell r="K1684" t="str">
            <v>Sushila</v>
          </cell>
          <cell r="L1684" t="str">
            <v xml:space="preserve">Vaibhav </v>
          </cell>
          <cell r="M1684">
            <v>0.92308000000000012</v>
          </cell>
          <cell r="N1684">
            <v>1</v>
          </cell>
          <cell r="R1684" t="str">
            <v>Yes</v>
          </cell>
          <cell r="S1684" t="str">
            <v>Sprint 1</v>
          </cell>
          <cell r="T1684">
            <v>44690</v>
          </cell>
          <cell r="U1684">
            <v>44704</v>
          </cell>
        </row>
        <row r="1685">
          <cell r="A1685">
            <v>1471706</v>
          </cell>
          <cell r="B1685">
            <v>1471706</v>
          </cell>
          <cell r="C1685" t="str">
            <v>Undergoing</v>
          </cell>
          <cell r="D1685" t="str">
            <v>Phase 2</v>
          </cell>
          <cell r="E1685" t="str">
            <v>NAMBURI SRI SATYA VENKATA RANGA RAO</v>
          </cell>
          <cell r="F1685" t="str">
            <v>Batch 71 Java FSD (A)</v>
          </cell>
          <cell r="G1685" t="str">
            <v>Wave 2</v>
          </cell>
          <cell r="H1685">
            <v>80</v>
          </cell>
          <cell r="I1685">
            <v>44657</v>
          </cell>
          <cell r="J1685">
            <v>44769</v>
          </cell>
          <cell r="K1685" t="str">
            <v>Suprabhat</v>
          </cell>
          <cell r="L1685" t="str">
            <v>Farha</v>
          </cell>
          <cell r="M1685">
            <v>0.82142999999999999</v>
          </cell>
          <cell r="N1685">
            <v>0.58620689655172409</v>
          </cell>
          <cell r="O1685">
            <v>0.91300669047619054</v>
          </cell>
        </row>
        <row r="1686">
          <cell r="A1686">
            <v>1087902</v>
          </cell>
          <cell r="B1686">
            <v>1087902</v>
          </cell>
          <cell r="C1686" t="str">
            <v>Undergoing</v>
          </cell>
          <cell r="D1686" t="str">
            <v>Phase 2</v>
          </cell>
          <cell r="E1686" t="str">
            <v>HARISH NEELAM</v>
          </cell>
          <cell r="F1686" t="str">
            <v>Batch 58 .Net FSD(A)</v>
          </cell>
          <cell r="G1686" t="str">
            <v>Wave 1</v>
          </cell>
          <cell r="H1686">
            <v>80</v>
          </cell>
          <cell r="I1686">
            <v>44651</v>
          </cell>
          <cell r="J1686">
            <v>44763</v>
          </cell>
          <cell r="K1686" t="str">
            <v>Mangayarkarasi</v>
          </cell>
          <cell r="L1686" t="str">
            <v>Anilkumar</v>
          </cell>
          <cell r="M1686">
            <v>0.35</v>
          </cell>
          <cell r="N1686">
            <v>0.72</v>
          </cell>
          <cell r="O1686" t="str">
            <v>Absent</v>
          </cell>
          <cell r="R1686" t="str">
            <v>No</v>
          </cell>
        </row>
        <row r="1687">
          <cell r="A1687">
            <v>1579807</v>
          </cell>
          <cell r="B1687" t="e">
            <v>#N/A</v>
          </cell>
          <cell r="C1687" t="str">
            <v>Dropout</v>
          </cell>
          <cell r="D1687" t="str">
            <v>Phase 2</v>
          </cell>
          <cell r="E1687" t="str">
            <v>Manoj K M</v>
          </cell>
          <cell r="F1687" t="str">
            <v>Batch 57 .Net FSD(M)</v>
          </cell>
          <cell r="G1687" t="str">
            <v>Wave 1</v>
          </cell>
          <cell r="H1687">
            <v>80</v>
          </cell>
          <cell r="I1687">
            <v>44651</v>
          </cell>
          <cell r="J1687">
            <v>44763</v>
          </cell>
          <cell r="K1687" t="str">
            <v>Vijaya</v>
          </cell>
          <cell r="L1687" t="str">
            <v>Anilkumar</v>
          </cell>
          <cell r="M1687">
            <v>0.1</v>
          </cell>
          <cell r="N1687">
            <v>0</v>
          </cell>
          <cell r="O1687" t="str">
            <v>Absent</v>
          </cell>
          <cell r="R1687" t="str">
            <v>No</v>
          </cell>
          <cell r="T1687" t="str">
            <v>Nil</v>
          </cell>
          <cell r="U1687" t="str">
            <v>Nil</v>
          </cell>
        </row>
        <row r="1688">
          <cell r="A1688">
            <v>1595031</v>
          </cell>
          <cell r="B1688">
            <v>1595031</v>
          </cell>
          <cell r="C1688" t="str">
            <v>Undergoing</v>
          </cell>
          <cell r="D1688" t="str">
            <v>Phase 2</v>
          </cell>
          <cell r="E1688" t="str">
            <v>THUMATI VIKAS</v>
          </cell>
          <cell r="F1688" t="str">
            <v>Batch 79 Java FSD(M)</v>
          </cell>
          <cell r="G1688" t="str">
            <v>Wave 5</v>
          </cell>
          <cell r="H1688">
            <v>80</v>
          </cell>
          <cell r="I1688">
            <v>44669</v>
          </cell>
          <cell r="J1688">
            <v>44781</v>
          </cell>
          <cell r="K1688" t="str">
            <v xml:space="preserve"> Vaibhav </v>
          </cell>
          <cell r="M1688">
            <v>0.75</v>
          </cell>
          <cell r="N1688">
            <v>0.5</v>
          </cell>
          <cell r="R1688" t="str">
            <v>no</v>
          </cell>
          <cell r="T1688">
            <v>44748</v>
          </cell>
          <cell r="U1688" t="str">
            <v>13/06/2022</v>
          </cell>
        </row>
        <row r="1689">
          <cell r="A1689">
            <v>1188659</v>
          </cell>
          <cell r="B1689">
            <v>1188659</v>
          </cell>
          <cell r="C1689" t="str">
            <v>Undergoing</v>
          </cell>
          <cell r="D1689" t="str">
            <v>Phase 2</v>
          </cell>
          <cell r="E1689" t="str">
            <v>HARSHA VARDHAN MOKALA</v>
          </cell>
          <cell r="F1689" t="str">
            <v>Batch 103 MERN(E)</v>
          </cell>
          <cell r="G1689" t="str">
            <v>Wave 7</v>
          </cell>
          <cell r="H1689">
            <v>80</v>
          </cell>
          <cell r="I1689">
            <v>44677</v>
          </cell>
          <cell r="J1689">
            <v>44789</v>
          </cell>
          <cell r="K1689" t="str">
            <v>Dhinesh</v>
          </cell>
          <cell r="M1689">
            <v>0.92308000000000012</v>
          </cell>
          <cell r="N1689">
            <v>0.36363636363636365</v>
          </cell>
        </row>
        <row r="1690">
          <cell r="A1690">
            <v>1120285</v>
          </cell>
          <cell r="B1690">
            <v>1120285</v>
          </cell>
          <cell r="C1690" t="str">
            <v>Undergoing</v>
          </cell>
          <cell r="D1690" t="str">
            <v>Phase 2</v>
          </cell>
          <cell r="E1690" t="str">
            <v>GaganDeep Singh Sachdeva</v>
          </cell>
          <cell r="F1690" t="str">
            <v>Batch 64 Java FSD (E)</v>
          </cell>
          <cell r="G1690" t="str">
            <v>Wave 2</v>
          </cell>
          <cell r="H1690">
            <v>80</v>
          </cell>
          <cell r="I1690">
            <v>44657</v>
          </cell>
          <cell r="J1690">
            <v>44769</v>
          </cell>
          <cell r="K1690" t="str">
            <v>Vijay Kumar</v>
          </cell>
          <cell r="L1690" t="str">
            <v>Annu Sharma</v>
          </cell>
          <cell r="M1690">
            <v>1</v>
          </cell>
          <cell r="N1690">
            <v>1</v>
          </cell>
          <cell r="O1690">
            <v>0.94600000000000006</v>
          </cell>
        </row>
        <row r="1691">
          <cell r="A1691">
            <v>197912</v>
          </cell>
          <cell r="B1691">
            <v>197912</v>
          </cell>
          <cell r="C1691" t="str">
            <v>Undergoing</v>
          </cell>
          <cell r="D1691" t="str">
            <v>Phase 2</v>
          </cell>
          <cell r="E1691" t="str">
            <v>METTUPALLE CHINNAIAHGARI SAI SUHAS REDDY</v>
          </cell>
          <cell r="F1691" t="str">
            <v>Batch 79 Java FSD(M)</v>
          </cell>
          <cell r="G1691" t="str">
            <v>Wave 5</v>
          </cell>
          <cell r="H1691">
            <v>80</v>
          </cell>
          <cell r="I1691">
            <v>44669</v>
          </cell>
          <cell r="J1691">
            <v>44781</v>
          </cell>
          <cell r="K1691" t="str">
            <v xml:space="preserve"> Vaibhav </v>
          </cell>
          <cell r="M1691">
            <v>0.59375</v>
          </cell>
          <cell r="N1691">
            <v>0.16666666666666666</v>
          </cell>
          <cell r="R1691" t="str">
            <v>no</v>
          </cell>
          <cell r="T1691">
            <v>44748</v>
          </cell>
          <cell r="U1691" t="str">
            <v>13/06/2022</v>
          </cell>
        </row>
        <row r="1692">
          <cell r="A1692">
            <v>1656516</v>
          </cell>
          <cell r="B1692">
            <v>1656516</v>
          </cell>
          <cell r="C1692" t="str">
            <v>Undergoing</v>
          </cell>
          <cell r="D1692" t="str">
            <v>Phase 2</v>
          </cell>
          <cell r="E1692" t="str">
            <v>Mohd Farhan Khan</v>
          </cell>
          <cell r="F1692" t="str">
            <v>Batch 95 MERN (M)</v>
          </cell>
          <cell r="G1692" t="str">
            <v>Wave 7</v>
          </cell>
          <cell r="H1692">
            <v>80</v>
          </cell>
          <cell r="I1692">
            <v>44677</v>
          </cell>
          <cell r="J1692">
            <v>44789</v>
          </cell>
          <cell r="K1692" t="str">
            <v>Parshad Joshi</v>
          </cell>
          <cell r="M1692">
            <v>0.92308000000000012</v>
          </cell>
          <cell r="N1692">
            <v>1</v>
          </cell>
          <cell r="R1692" t="str">
            <v>yes</v>
          </cell>
        </row>
        <row r="1693">
          <cell r="A1693">
            <v>1738115</v>
          </cell>
          <cell r="B1693">
            <v>1738115</v>
          </cell>
          <cell r="C1693" t="str">
            <v>Undergoing</v>
          </cell>
          <cell r="D1693" t="str">
            <v>Phase 2</v>
          </cell>
          <cell r="E1693" t="str">
            <v>Shivam Dixit</v>
          </cell>
          <cell r="F1693" t="str">
            <v>Batch 64 Java FSD (E)</v>
          </cell>
          <cell r="G1693" t="str">
            <v>Wave 2</v>
          </cell>
          <cell r="H1693">
            <v>80</v>
          </cell>
          <cell r="I1693">
            <v>44657</v>
          </cell>
          <cell r="J1693">
            <v>44769</v>
          </cell>
          <cell r="K1693" t="str">
            <v>Vijay Kumar</v>
          </cell>
          <cell r="L1693" t="str">
            <v>Annu Sharma</v>
          </cell>
          <cell r="M1693">
            <v>0.79486999999999997</v>
          </cell>
          <cell r="N1693">
            <v>0.68965517241379315</v>
          </cell>
          <cell r="O1693">
            <v>0.89051902380952386</v>
          </cell>
        </row>
        <row r="1694">
          <cell r="A1694">
            <v>1165148</v>
          </cell>
          <cell r="B1694" t="e">
            <v>#N/A</v>
          </cell>
          <cell r="C1694" t="str">
            <v>Dropout</v>
          </cell>
          <cell r="D1694" t="str">
            <v>Phase 2</v>
          </cell>
          <cell r="E1694" t="str">
            <v>Akshat Khandelwal</v>
          </cell>
          <cell r="F1694" t="str">
            <v>Batch 67 Java FSD (E)</v>
          </cell>
          <cell r="G1694" t="str">
            <v>Wave 2</v>
          </cell>
          <cell r="H1694">
            <v>80</v>
          </cell>
          <cell r="I1694">
            <v>44657</v>
          </cell>
          <cell r="J1694">
            <v>44769</v>
          </cell>
          <cell r="K1694" t="str">
            <v>Madhu</v>
          </cell>
          <cell r="M1694">
            <v>0.15384999999999999</v>
          </cell>
          <cell r="N1694">
            <v>0</v>
          </cell>
          <cell r="O1694" t="str">
            <v>Absent</v>
          </cell>
        </row>
        <row r="1695">
          <cell r="A1695">
            <v>1678771</v>
          </cell>
          <cell r="B1695">
            <v>1678771</v>
          </cell>
          <cell r="C1695" t="str">
            <v>Undergoing</v>
          </cell>
          <cell r="D1695" t="str">
            <v>Phase 2</v>
          </cell>
          <cell r="E1695" t="str">
            <v>Dipan Payra</v>
          </cell>
          <cell r="F1695" t="str">
            <v>Batch 100 Java FSD (M)</v>
          </cell>
          <cell r="G1695" t="str">
            <v>Wave 7</v>
          </cell>
          <cell r="H1695">
            <v>80</v>
          </cell>
          <cell r="I1695">
            <v>44677</v>
          </cell>
          <cell r="J1695">
            <v>44789</v>
          </cell>
          <cell r="K1695" t="str">
            <v>Sushila</v>
          </cell>
          <cell r="L1695" t="str">
            <v xml:space="preserve">Vaibhav </v>
          </cell>
          <cell r="M1695">
            <v>0.92308000000000012</v>
          </cell>
          <cell r="N1695">
            <v>0.84615384615384615</v>
          </cell>
          <cell r="R1695" t="str">
            <v>Yes</v>
          </cell>
          <cell r="S1695" t="str">
            <v>Sprint 5</v>
          </cell>
          <cell r="T1695">
            <v>44732</v>
          </cell>
          <cell r="U1695">
            <v>44742</v>
          </cell>
        </row>
        <row r="1696">
          <cell r="A1696">
            <v>1597689</v>
          </cell>
          <cell r="B1696">
            <v>1597689</v>
          </cell>
          <cell r="C1696" t="str">
            <v>Undergoing</v>
          </cell>
          <cell r="D1696" t="str">
            <v>Phase 2</v>
          </cell>
          <cell r="E1696" t="str">
            <v>Yaseen Shaik Mudam</v>
          </cell>
          <cell r="F1696" t="str">
            <v>Batch 103 MERN(E)</v>
          </cell>
          <cell r="G1696" t="str">
            <v>Wave 7</v>
          </cell>
          <cell r="H1696">
            <v>80</v>
          </cell>
          <cell r="I1696">
            <v>44677</v>
          </cell>
          <cell r="J1696">
            <v>44789</v>
          </cell>
          <cell r="K1696" t="str">
            <v>Dhinesh</v>
          </cell>
          <cell r="M1696">
            <v>1</v>
          </cell>
          <cell r="N1696">
            <v>1</v>
          </cell>
          <cell r="R1696" t="str">
            <v>yes</v>
          </cell>
        </row>
        <row r="1697">
          <cell r="A1697">
            <v>1411144</v>
          </cell>
          <cell r="B1697">
            <v>1411144</v>
          </cell>
          <cell r="C1697" t="str">
            <v>Undergoing</v>
          </cell>
          <cell r="D1697" t="str">
            <v>Phase 2</v>
          </cell>
          <cell r="E1697" t="str">
            <v>Pavan Gulaganji</v>
          </cell>
          <cell r="F1697" t="str">
            <v>Batch 103 MERN(E)</v>
          </cell>
          <cell r="G1697" t="str">
            <v>Wave 7</v>
          </cell>
          <cell r="H1697">
            <v>80</v>
          </cell>
          <cell r="I1697">
            <v>44677</v>
          </cell>
          <cell r="J1697">
            <v>44789</v>
          </cell>
          <cell r="K1697" t="str">
            <v>Dhinesh</v>
          </cell>
          <cell r="M1697">
            <v>0.73077000000000003</v>
          </cell>
          <cell r="N1697">
            <v>0</v>
          </cell>
          <cell r="R1697" t="str">
            <v>No</v>
          </cell>
          <cell r="T1697">
            <v>44744</v>
          </cell>
          <cell r="U1697">
            <v>44772</v>
          </cell>
        </row>
        <row r="1698">
          <cell r="A1698">
            <v>1643261</v>
          </cell>
          <cell r="B1698">
            <v>1643261</v>
          </cell>
          <cell r="C1698" t="str">
            <v>Undergoing</v>
          </cell>
          <cell r="D1698" t="str">
            <v>Phase 2</v>
          </cell>
          <cell r="E1698" t="str">
            <v>BOMMARAJU RAVI TEJA</v>
          </cell>
          <cell r="F1698" t="str">
            <v>Batch 96 Java FSD (M)</v>
          </cell>
          <cell r="G1698" t="str">
            <v>Wave 7</v>
          </cell>
          <cell r="H1698">
            <v>80</v>
          </cell>
          <cell r="I1698">
            <v>44677</v>
          </cell>
          <cell r="J1698">
            <v>44789</v>
          </cell>
          <cell r="K1698" t="str">
            <v>Tarun</v>
          </cell>
          <cell r="L1698" t="str">
            <v xml:space="preserve">Vaibhav </v>
          </cell>
          <cell r="M1698">
            <v>0.92308000000000012</v>
          </cell>
          <cell r="N1698">
            <v>0.92307692307692313</v>
          </cell>
          <cell r="R1698" t="str">
            <v>Yes</v>
          </cell>
        </row>
        <row r="1699">
          <cell r="A1699">
            <v>1285828</v>
          </cell>
          <cell r="B1699">
            <v>1285828</v>
          </cell>
          <cell r="C1699" t="str">
            <v>Undergoing</v>
          </cell>
          <cell r="D1699" t="str">
            <v>Phase 2</v>
          </cell>
          <cell r="E1699" t="str">
            <v>Reet Dwivedi</v>
          </cell>
          <cell r="F1699" t="str">
            <v>Batch 83 Cloud Azure( E)</v>
          </cell>
          <cell r="G1699" t="str">
            <v>Wave 3</v>
          </cell>
          <cell r="H1699">
            <v>92</v>
          </cell>
          <cell r="I1699">
            <v>44664</v>
          </cell>
          <cell r="J1699">
            <v>44792</v>
          </cell>
          <cell r="K1699" t="str">
            <v>Vikram</v>
          </cell>
          <cell r="M1699">
            <v>0.35714285714285715</v>
          </cell>
          <cell r="N1699">
            <v>0</v>
          </cell>
          <cell r="R1699" t="str">
            <v>No</v>
          </cell>
        </row>
        <row r="1700">
          <cell r="A1700">
            <v>1400481</v>
          </cell>
          <cell r="B1700">
            <v>1400481</v>
          </cell>
          <cell r="C1700" t="str">
            <v>Undergoing</v>
          </cell>
          <cell r="D1700" t="str">
            <v>Phase 2</v>
          </cell>
          <cell r="E1700" t="str">
            <v>Guntamukkala Kiran Kumar</v>
          </cell>
          <cell r="F1700" t="str">
            <v>Batch 79 Java FSD(M)</v>
          </cell>
          <cell r="G1700" t="str">
            <v>Wave 5</v>
          </cell>
          <cell r="H1700">
            <v>80</v>
          </cell>
          <cell r="I1700">
            <v>44669</v>
          </cell>
          <cell r="J1700">
            <v>44781</v>
          </cell>
          <cell r="K1700" t="str">
            <v xml:space="preserve"> Vaibhav </v>
          </cell>
          <cell r="M1700">
            <v>0.84375</v>
          </cell>
          <cell r="N1700">
            <v>1</v>
          </cell>
          <cell r="R1700" t="str">
            <v>yes</v>
          </cell>
          <cell r="S1700" t="str">
            <v>Java</v>
          </cell>
          <cell r="T1700" t="str">
            <v>13/06/2022</v>
          </cell>
          <cell r="U1700" t="str">
            <v>20/06/2022</v>
          </cell>
        </row>
        <row r="1701">
          <cell r="A1701">
            <v>1466381</v>
          </cell>
          <cell r="B1701">
            <v>1466381</v>
          </cell>
          <cell r="C1701" t="str">
            <v>Undergoing</v>
          </cell>
          <cell r="D1701" t="str">
            <v>Phase 2</v>
          </cell>
          <cell r="E1701" t="str">
            <v>KAJULURI SAI CHANDRA REDDY</v>
          </cell>
          <cell r="F1701" t="str">
            <v>Batch 103 MERN(E)</v>
          </cell>
          <cell r="G1701" t="str">
            <v>Wave 7</v>
          </cell>
          <cell r="H1701">
            <v>80</v>
          </cell>
          <cell r="I1701">
            <v>44677</v>
          </cell>
          <cell r="J1701">
            <v>44789</v>
          </cell>
          <cell r="K1701" t="str">
            <v>Dhinesh</v>
          </cell>
          <cell r="M1701">
            <v>0.84614999999999996</v>
          </cell>
          <cell r="N1701">
            <v>0.90909090909090906</v>
          </cell>
          <cell r="R1701" t="str">
            <v>yes</v>
          </cell>
          <cell r="T1701">
            <v>44725</v>
          </cell>
          <cell r="U1701">
            <v>44732</v>
          </cell>
        </row>
        <row r="1702">
          <cell r="A1702">
            <v>1225360</v>
          </cell>
          <cell r="B1702">
            <v>1225360</v>
          </cell>
          <cell r="C1702" t="str">
            <v>Undergoing</v>
          </cell>
          <cell r="D1702" t="str">
            <v>Phase 2</v>
          </cell>
          <cell r="E1702" t="str">
            <v>Harshitha Chandana</v>
          </cell>
          <cell r="F1702" t="str">
            <v>Batch 60 Cloud Azure (M)</v>
          </cell>
          <cell r="G1702" t="str">
            <v>Wave 1</v>
          </cell>
          <cell r="H1702">
            <v>92</v>
          </cell>
          <cell r="I1702">
            <v>44651</v>
          </cell>
          <cell r="J1702">
            <v>44781</v>
          </cell>
          <cell r="K1702" t="str">
            <v>Kurunchi</v>
          </cell>
          <cell r="M1702">
            <v>0.84444444444444444</v>
          </cell>
          <cell r="N1702">
            <v>1</v>
          </cell>
          <cell r="O1702">
            <v>0.8931</v>
          </cell>
          <cell r="R1702" t="str">
            <v>YES</v>
          </cell>
        </row>
        <row r="1703">
          <cell r="A1703">
            <v>1435110</v>
          </cell>
          <cell r="B1703">
            <v>1435110</v>
          </cell>
          <cell r="C1703" t="str">
            <v>Undergoing</v>
          </cell>
          <cell r="D1703" t="str">
            <v>Phase 2</v>
          </cell>
          <cell r="E1703" t="str">
            <v>shivang sharma</v>
          </cell>
          <cell r="F1703" t="str">
            <v>Batch 80 Java FSD(M)</v>
          </cell>
          <cell r="G1703" t="str">
            <v>Wave 4</v>
          </cell>
          <cell r="H1703">
            <v>80</v>
          </cell>
          <cell r="I1703">
            <v>44664</v>
          </cell>
          <cell r="J1703">
            <v>44776</v>
          </cell>
          <cell r="K1703" t="str">
            <v>Haritha</v>
          </cell>
          <cell r="L1703" t="str">
            <v>Satish G</v>
          </cell>
          <cell r="M1703">
            <v>0.66666999999999998</v>
          </cell>
          <cell r="N1703">
            <v>0.39130434782608697</v>
          </cell>
        </row>
        <row r="1704">
          <cell r="A1704">
            <v>1225367</v>
          </cell>
          <cell r="B1704">
            <v>1225367</v>
          </cell>
          <cell r="C1704" t="str">
            <v>Undergoing</v>
          </cell>
          <cell r="D1704" t="str">
            <v>Phase 2</v>
          </cell>
          <cell r="E1704" t="str">
            <v>Deepanshu Sapra</v>
          </cell>
          <cell r="F1704" t="str">
            <v>Batch 102 MERN (A)</v>
          </cell>
          <cell r="G1704" t="str">
            <v>Wave 7</v>
          </cell>
          <cell r="H1704">
            <v>80</v>
          </cell>
          <cell r="I1704">
            <v>44677</v>
          </cell>
          <cell r="J1704">
            <v>44789</v>
          </cell>
          <cell r="K1704" t="str">
            <v>Dhiraj</v>
          </cell>
          <cell r="M1704">
            <v>0.84</v>
          </cell>
          <cell r="N1704">
            <v>0.82352941176470584</v>
          </cell>
          <cell r="R1704" t="str">
            <v>Yes</v>
          </cell>
        </row>
        <row r="1705">
          <cell r="A1705">
            <v>1230709</v>
          </cell>
          <cell r="B1705">
            <v>1230709</v>
          </cell>
          <cell r="C1705" t="str">
            <v>Undergoing</v>
          </cell>
          <cell r="D1705" t="str">
            <v>Phase 2</v>
          </cell>
          <cell r="E1705" t="str">
            <v>RAJENDRA YADAV</v>
          </cell>
          <cell r="F1705" t="str">
            <v>Batch 61 Cloud Azure (A)</v>
          </cell>
          <cell r="G1705" t="str">
            <v>Wave 1</v>
          </cell>
          <cell r="H1705">
            <v>92</v>
          </cell>
          <cell r="I1705">
            <v>44651</v>
          </cell>
          <cell r="J1705">
            <v>44781</v>
          </cell>
          <cell r="K1705" t="str">
            <v>Kurunchi</v>
          </cell>
          <cell r="M1705">
            <v>1</v>
          </cell>
          <cell r="N1705">
            <v>1</v>
          </cell>
          <cell r="O1705">
            <v>0.9244</v>
          </cell>
          <cell r="R1705" t="str">
            <v>Yes</v>
          </cell>
        </row>
        <row r="1706">
          <cell r="A1706">
            <v>1200087</v>
          </cell>
          <cell r="B1706">
            <v>1200087</v>
          </cell>
          <cell r="C1706" t="str">
            <v>Undergoing</v>
          </cell>
          <cell r="D1706" t="str">
            <v>Phase 2</v>
          </cell>
          <cell r="E1706" t="str">
            <v>K Janaki ram</v>
          </cell>
          <cell r="F1706" t="str">
            <v>Batch 80 Java FSD(M)</v>
          </cell>
          <cell r="G1706" t="str">
            <v>Wave 4</v>
          </cell>
          <cell r="H1706">
            <v>80</v>
          </cell>
          <cell r="I1706">
            <v>44664</v>
          </cell>
          <cell r="J1706">
            <v>44776</v>
          </cell>
          <cell r="K1706" t="str">
            <v>Haritha</v>
          </cell>
          <cell r="L1706" t="str">
            <v>Satish G</v>
          </cell>
          <cell r="M1706">
            <v>0.84848000000000001</v>
          </cell>
          <cell r="N1706">
            <v>0.47826086956521741</v>
          </cell>
        </row>
        <row r="1707">
          <cell r="A1707">
            <v>1113930</v>
          </cell>
          <cell r="B1707">
            <v>1113930</v>
          </cell>
          <cell r="C1707" t="str">
            <v>Undergoing</v>
          </cell>
          <cell r="D1707" t="str">
            <v>Phase 2</v>
          </cell>
          <cell r="E1707" t="str">
            <v>Piyush Satish Kokne</v>
          </cell>
          <cell r="F1707" t="str">
            <v>Batch 102 MERN (A)</v>
          </cell>
          <cell r="G1707" t="str">
            <v>Wave 7</v>
          </cell>
          <cell r="H1707">
            <v>80</v>
          </cell>
          <cell r="I1707">
            <v>44677</v>
          </cell>
          <cell r="J1707">
            <v>44789</v>
          </cell>
          <cell r="K1707" t="str">
            <v>Dhiraj</v>
          </cell>
          <cell r="M1707">
            <v>0.88</v>
          </cell>
          <cell r="N1707">
            <v>0.76470588235294112</v>
          </cell>
          <cell r="R1707" t="str">
            <v>Yes</v>
          </cell>
        </row>
        <row r="1708">
          <cell r="A1708">
            <v>1549142</v>
          </cell>
          <cell r="B1708" t="e">
            <v>#N/A</v>
          </cell>
          <cell r="C1708" t="str">
            <v>New Batch</v>
          </cell>
          <cell r="D1708" t="str">
            <v>Phase 2</v>
          </cell>
          <cell r="E1708" t="str">
            <v>BHAVANA MUTTEVI</v>
          </cell>
          <cell r="F1708" t="str">
            <v>Batch 96 Java FSD (M)</v>
          </cell>
          <cell r="G1708" t="str">
            <v>Wave 7</v>
          </cell>
          <cell r="H1708">
            <v>80</v>
          </cell>
          <cell r="I1708">
            <v>44677</v>
          </cell>
          <cell r="J1708">
            <v>44789</v>
          </cell>
          <cell r="K1708" t="str">
            <v>Tarun</v>
          </cell>
          <cell r="L1708" t="str">
            <v xml:space="preserve">Vaibhav </v>
          </cell>
          <cell r="M1708">
            <v>3.8460000000000001E-2</v>
          </cell>
          <cell r="N1708">
            <v>0</v>
          </cell>
          <cell r="R1708" t="str">
            <v>No</v>
          </cell>
        </row>
        <row r="1709">
          <cell r="A1709">
            <v>1495713</v>
          </cell>
          <cell r="B1709">
            <v>1495713</v>
          </cell>
          <cell r="C1709" t="str">
            <v>Undergoing</v>
          </cell>
          <cell r="D1709" t="str">
            <v>Phase 2</v>
          </cell>
          <cell r="E1709" t="str">
            <v>Laxman Venkata Sai Sandeep</v>
          </cell>
          <cell r="F1709" t="str">
            <v>Batch 61 Cloud Azure (A)</v>
          </cell>
          <cell r="G1709" t="str">
            <v>Wave 1</v>
          </cell>
          <cell r="H1709">
            <v>92</v>
          </cell>
          <cell r="I1709">
            <v>44651</v>
          </cell>
          <cell r="J1709">
            <v>44781</v>
          </cell>
          <cell r="K1709" t="str">
            <v>Kurunchi</v>
          </cell>
          <cell r="M1709">
            <v>0.74444444444444435</v>
          </cell>
          <cell r="N1709">
            <v>0.7</v>
          </cell>
          <cell r="O1709">
            <v>0.67167500000000002</v>
          </cell>
          <cell r="R1709" t="str">
            <v>Yes</v>
          </cell>
        </row>
        <row r="1710">
          <cell r="A1710">
            <v>1525170</v>
          </cell>
          <cell r="B1710">
            <v>1525170</v>
          </cell>
          <cell r="C1710" t="str">
            <v>Undergoing</v>
          </cell>
          <cell r="D1710" t="str">
            <v>Phase 2</v>
          </cell>
          <cell r="E1710" t="str">
            <v>Shams Ahmad</v>
          </cell>
          <cell r="F1710" t="str">
            <v>Batch 95 MERN (M)</v>
          </cell>
          <cell r="G1710" t="str">
            <v>Wave 7</v>
          </cell>
          <cell r="H1710">
            <v>80</v>
          </cell>
          <cell r="I1710">
            <v>44677</v>
          </cell>
          <cell r="J1710">
            <v>44789</v>
          </cell>
          <cell r="K1710" t="str">
            <v>Parshad Joshi</v>
          </cell>
          <cell r="M1710">
            <v>0.92308000000000012</v>
          </cell>
          <cell r="N1710">
            <v>0.88235294117647056</v>
          </cell>
          <cell r="R1710" t="str">
            <v>yes</v>
          </cell>
        </row>
        <row r="1711">
          <cell r="A1711">
            <v>1214698</v>
          </cell>
          <cell r="B1711">
            <v>1214698</v>
          </cell>
          <cell r="C1711" t="str">
            <v>Undergoing</v>
          </cell>
          <cell r="D1711" t="str">
            <v>Phase 2</v>
          </cell>
          <cell r="E1711" t="str">
            <v>sushil sudhakar Nagre</v>
          </cell>
          <cell r="F1711" t="str">
            <v>Batch 94 Java FSD(A)</v>
          </cell>
          <cell r="G1711" t="str">
            <v>Wave 5</v>
          </cell>
          <cell r="H1711">
            <v>80</v>
          </cell>
          <cell r="I1711">
            <v>44670</v>
          </cell>
          <cell r="J1711">
            <v>44782</v>
          </cell>
          <cell r="K1711" t="str">
            <v>Vaibhav</v>
          </cell>
          <cell r="M1711">
            <v>0.65516999999999992</v>
          </cell>
          <cell r="N1711">
            <v>0.94444444444444442</v>
          </cell>
          <cell r="T1711">
            <v>44732</v>
          </cell>
          <cell r="U1711">
            <v>44742</v>
          </cell>
        </row>
        <row r="1712">
          <cell r="A1712">
            <v>1335802</v>
          </cell>
          <cell r="B1712">
            <v>1335802</v>
          </cell>
          <cell r="C1712" t="str">
            <v>Undergoing</v>
          </cell>
          <cell r="D1712" t="str">
            <v>Phase 2</v>
          </cell>
          <cell r="E1712" t="str">
            <v>purna manikanta sai prasadam</v>
          </cell>
          <cell r="F1712" t="str">
            <v>Batch 60 Cloud Azure (M)</v>
          </cell>
          <cell r="G1712" t="str">
            <v>Wave 1</v>
          </cell>
          <cell r="H1712">
            <v>92</v>
          </cell>
          <cell r="I1712">
            <v>44651</v>
          </cell>
          <cell r="J1712">
            <v>44781</v>
          </cell>
          <cell r="K1712" t="str">
            <v>Kurunchi</v>
          </cell>
          <cell r="M1712">
            <v>0.88888888888888884</v>
          </cell>
          <cell r="N1712">
            <v>0.9</v>
          </cell>
          <cell r="O1712">
            <v>0.93630000000000002</v>
          </cell>
          <cell r="R1712" t="str">
            <v>YES</v>
          </cell>
        </row>
        <row r="1713">
          <cell r="A1713">
            <v>1416812</v>
          </cell>
          <cell r="B1713">
            <v>1416812</v>
          </cell>
          <cell r="C1713" t="str">
            <v>Undergoing</v>
          </cell>
          <cell r="D1713" t="str">
            <v>Phase 2</v>
          </cell>
          <cell r="E1713" t="str">
            <v>Monisha Reddy Jallu</v>
          </cell>
          <cell r="F1713" t="str">
            <v>Batch 64 Java FSD (E)</v>
          </cell>
          <cell r="G1713" t="str">
            <v>Wave 2</v>
          </cell>
          <cell r="H1713">
            <v>80</v>
          </cell>
          <cell r="I1713">
            <v>44657</v>
          </cell>
          <cell r="J1713">
            <v>44769</v>
          </cell>
          <cell r="K1713" t="str">
            <v>Vijay Kumar</v>
          </cell>
          <cell r="L1713" t="str">
            <v>Annu Sharma</v>
          </cell>
          <cell r="M1713">
            <v>1</v>
          </cell>
          <cell r="N1713">
            <v>0.96551724137931039</v>
          </cell>
          <cell r="O1713">
            <v>0.88961904761904764</v>
          </cell>
        </row>
        <row r="1714">
          <cell r="A1714">
            <v>1271211</v>
          </cell>
          <cell r="B1714" t="e">
            <v>#N/A</v>
          </cell>
          <cell r="C1714" t="str">
            <v>New Batch</v>
          </cell>
          <cell r="D1714" t="str">
            <v>Phase 2</v>
          </cell>
          <cell r="E1714" t="str">
            <v>Shreyash Manohar Naik</v>
          </cell>
          <cell r="F1714" t="str">
            <v>Batch 94 Java FSD(A)</v>
          </cell>
          <cell r="G1714" t="str">
            <v>Wave 5</v>
          </cell>
          <cell r="H1714">
            <v>80</v>
          </cell>
          <cell r="I1714">
            <v>44670</v>
          </cell>
          <cell r="J1714">
            <v>44782</v>
          </cell>
          <cell r="K1714" t="str">
            <v>Vaibhav</v>
          </cell>
          <cell r="M1714">
            <v>0.10345</v>
          </cell>
          <cell r="N1714">
            <v>0</v>
          </cell>
        </row>
        <row r="1715">
          <cell r="A1715">
            <v>1264908</v>
          </cell>
          <cell r="B1715">
            <v>1264908</v>
          </cell>
          <cell r="C1715" t="str">
            <v>Undergoing</v>
          </cell>
          <cell r="D1715" t="str">
            <v>Phase 2</v>
          </cell>
          <cell r="E1715" t="str">
            <v>Amaan Anwar Shamlik</v>
          </cell>
          <cell r="F1715" t="str">
            <v>Batch 64 Java FSD (E)</v>
          </cell>
          <cell r="G1715" t="str">
            <v>Wave 2</v>
          </cell>
          <cell r="H1715">
            <v>80</v>
          </cell>
          <cell r="I1715">
            <v>44657</v>
          </cell>
          <cell r="J1715">
            <v>44769</v>
          </cell>
          <cell r="K1715" t="str">
            <v>Vijay Kumar</v>
          </cell>
          <cell r="L1715" t="str">
            <v>Annu Sharma</v>
          </cell>
          <cell r="M1715">
            <v>0.15384999999999999</v>
          </cell>
          <cell r="N1715">
            <v>0</v>
          </cell>
          <cell r="O1715" t="str">
            <v>Absent</v>
          </cell>
        </row>
        <row r="1716">
          <cell r="A1716">
            <v>1113966</v>
          </cell>
          <cell r="B1716">
            <v>1113966</v>
          </cell>
          <cell r="C1716" t="str">
            <v>Undergoing</v>
          </cell>
          <cell r="D1716" t="str">
            <v>Phase 2</v>
          </cell>
          <cell r="E1716" t="str">
            <v>Moulvi Kaif Ahmed</v>
          </cell>
          <cell r="F1716" t="str">
            <v>Batch 67 Java FSD (E)</v>
          </cell>
          <cell r="G1716" t="str">
            <v>Wave 2</v>
          </cell>
          <cell r="H1716">
            <v>80</v>
          </cell>
          <cell r="I1716">
            <v>44657</v>
          </cell>
          <cell r="J1716">
            <v>44769</v>
          </cell>
          <cell r="K1716" t="str">
            <v>Madhu</v>
          </cell>
          <cell r="M1716">
            <v>0.97436000000000011</v>
          </cell>
          <cell r="N1716">
            <v>0.72413793103448276</v>
          </cell>
          <cell r="O1716">
            <v>0.97241904761904763</v>
          </cell>
        </row>
        <row r="1717">
          <cell r="A1717">
            <v>1331430</v>
          </cell>
          <cell r="B1717">
            <v>1331430</v>
          </cell>
          <cell r="C1717" t="str">
            <v>Undergoing</v>
          </cell>
          <cell r="D1717" t="str">
            <v>Phase 2</v>
          </cell>
          <cell r="E1717" t="str">
            <v>kashinath balappa labage</v>
          </cell>
          <cell r="F1717" t="str">
            <v>Batch 80 Java FSD(M)</v>
          </cell>
          <cell r="G1717" t="str">
            <v>Wave 4</v>
          </cell>
          <cell r="H1717">
            <v>80</v>
          </cell>
          <cell r="I1717">
            <v>44664</v>
          </cell>
          <cell r="J1717">
            <v>44776</v>
          </cell>
          <cell r="K1717" t="str">
            <v>Haritha</v>
          </cell>
          <cell r="L1717" t="str">
            <v>Satish G</v>
          </cell>
          <cell r="M1717">
            <v>0.75757999999999992</v>
          </cell>
          <cell r="N1717">
            <v>0.82608695652173914</v>
          </cell>
        </row>
        <row r="1718">
          <cell r="A1718">
            <v>1571048</v>
          </cell>
          <cell r="B1718">
            <v>1571048</v>
          </cell>
          <cell r="C1718" t="str">
            <v>Undergoing</v>
          </cell>
          <cell r="D1718" t="str">
            <v>Phase 2</v>
          </cell>
          <cell r="E1718" t="str">
            <v>Yash Shukla</v>
          </cell>
          <cell r="F1718" t="str">
            <v>Batch 67 Java FSD (E)</v>
          </cell>
          <cell r="G1718" t="str">
            <v>Wave 2</v>
          </cell>
          <cell r="H1718">
            <v>80</v>
          </cell>
          <cell r="I1718">
            <v>44657</v>
          </cell>
          <cell r="J1718">
            <v>44769</v>
          </cell>
          <cell r="K1718" t="str">
            <v>Madhu</v>
          </cell>
          <cell r="M1718">
            <v>0.48718000000000006</v>
          </cell>
          <cell r="N1718">
            <v>0.62068965517241381</v>
          </cell>
          <cell r="O1718">
            <v>0.93852364285714285</v>
          </cell>
        </row>
        <row r="1719">
          <cell r="A1719">
            <v>1657885</v>
          </cell>
          <cell r="B1719">
            <v>1657885</v>
          </cell>
          <cell r="C1719" t="str">
            <v>Undergoing</v>
          </cell>
          <cell r="D1719" t="str">
            <v>Phase 2</v>
          </cell>
          <cell r="E1719" t="str">
            <v>prathipati devi sai vara prasad</v>
          </cell>
          <cell r="F1719" t="str">
            <v>Batch 96 Java FSD (M)</v>
          </cell>
          <cell r="G1719" t="str">
            <v>Wave 7</v>
          </cell>
          <cell r="H1719">
            <v>80</v>
          </cell>
          <cell r="I1719">
            <v>44677</v>
          </cell>
          <cell r="J1719">
            <v>44789</v>
          </cell>
          <cell r="K1719" t="str">
            <v>Tarun</v>
          </cell>
          <cell r="L1719" t="str">
            <v xml:space="preserve">Vaibhav </v>
          </cell>
          <cell r="M1719">
            <v>0.84614999999999996</v>
          </cell>
          <cell r="N1719">
            <v>1</v>
          </cell>
          <cell r="R1719" t="str">
            <v>Yes</v>
          </cell>
        </row>
        <row r="1720">
          <cell r="A1720">
            <v>1264897</v>
          </cell>
          <cell r="B1720">
            <v>1264897</v>
          </cell>
          <cell r="C1720" t="str">
            <v>Undergoing</v>
          </cell>
          <cell r="D1720" t="str">
            <v>Phase 2</v>
          </cell>
          <cell r="E1720" t="str">
            <v>Barathkumar L</v>
          </cell>
          <cell r="F1720" t="str">
            <v>Batch 80 Java FSD(M)</v>
          </cell>
          <cell r="G1720" t="str">
            <v>Wave 4</v>
          </cell>
          <cell r="H1720">
            <v>80</v>
          </cell>
          <cell r="I1720">
            <v>44664</v>
          </cell>
          <cell r="J1720">
            <v>44776</v>
          </cell>
          <cell r="K1720" t="str">
            <v>Haritha</v>
          </cell>
          <cell r="L1720" t="str">
            <v>Satish G</v>
          </cell>
          <cell r="M1720">
            <v>0.72727000000000008</v>
          </cell>
          <cell r="N1720">
            <v>0</v>
          </cell>
        </row>
        <row r="1721">
          <cell r="A1721">
            <v>1287531</v>
          </cell>
          <cell r="B1721">
            <v>1287531</v>
          </cell>
          <cell r="C1721" t="str">
            <v>Undergoing</v>
          </cell>
          <cell r="D1721" t="str">
            <v>Phase 2</v>
          </cell>
          <cell r="E1721" t="str">
            <v>Vikram Dwivedi</v>
          </cell>
          <cell r="F1721" t="str">
            <v>Batch 59 SDET FSD (M)</v>
          </cell>
          <cell r="G1721" t="str">
            <v>Wave 1</v>
          </cell>
          <cell r="H1721">
            <v>80</v>
          </cell>
          <cell r="I1721">
            <v>44651</v>
          </cell>
          <cell r="J1721">
            <v>44763</v>
          </cell>
          <cell r="K1721" t="str">
            <v>Swati</v>
          </cell>
          <cell r="M1721">
            <v>0.88888888888888884</v>
          </cell>
          <cell r="N1721">
            <v>0.30434782608695654</v>
          </cell>
          <cell r="O1721">
            <v>0.67480000000000007</v>
          </cell>
          <cell r="R1721" t="str">
            <v>Yes</v>
          </cell>
        </row>
        <row r="1722">
          <cell r="A1722">
            <v>1231977</v>
          </cell>
          <cell r="B1722">
            <v>1231977</v>
          </cell>
          <cell r="C1722" t="str">
            <v>Undergoing</v>
          </cell>
          <cell r="D1722" t="str">
            <v>Phase 2</v>
          </cell>
          <cell r="E1722" t="str">
            <v>Ragul Kumar R</v>
          </cell>
          <cell r="F1722" t="str">
            <v>Batch 80 Java FSD(M)</v>
          </cell>
          <cell r="G1722" t="str">
            <v>Wave 4</v>
          </cell>
          <cell r="H1722">
            <v>80</v>
          </cell>
          <cell r="I1722">
            <v>44664</v>
          </cell>
          <cell r="J1722">
            <v>44776</v>
          </cell>
          <cell r="K1722" t="str">
            <v>Haritha</v>
          </cell>
          <cell r="L1722" t="str">
            <v>Satish G</v>
          </cell>
          <cell r="M1722">
            <v>0.57576000000000005</v>
          </cell>
          <cell r="N1722">
            <v>4.3478260869565216E-2</v>
          </cell>
        </row>
        <row r="1723">
          <cell r="A1723">
            <v>1735842</v>
          </cell>
          <cell r="B1723">
            <v>1735842</v>
          </cell>
          <cell r="C1723" t="str">
            <v>Undergoing</v>
          </cell>
          <cell r="D1723" t="str">
            <v>Phase 2</v>
          </cell>
          <cell r="E1723" t="str">
            <v>Navnit rai</v>
          </cell>
          <cell r="F1723" t="str">
            <v>Batch 80 Java FSD(M)</v>
          </cell>
          <cell r="G1723" t="str">
            <v>Wave 4</v>
          </cell>
          <cell r="H1723">
            <v>80</v>
          </cell>
          <cell r="I1723">
            <v>44664</v>
          </cell>
          <cell r="J1723">
            <v>44776</v>
          </cell>
          <cell r="K1723" t="str">
            <v>Haritha</v>
          </cell>
          <cell r="L1723" t="str">
            <v>Satish G</v>
          </cell>
          <cell r="M1723">
            <v>0.81818000000000002</v>
          </cell>
          <cell r="N1723">
            <v>0.13043478260869565</v>
          </cell>
          <cell r="R1723" t="str">
            <v>yes</v>
          </cell>
          <cell r="S1723" t="str">
            <v>angular</v>
          </cell>
          <cell r="T1723">
            <v>44597</v>
          </cell>
          <cell r="U1723" t="str">
            <v>28-05-22</v>
          </cell>
        </row>
        <row r="1724">
          <cell r="A1724">
            <v>1603286</v>
          </cell>
          <cell r="B1724">
            <v>1603286</v>
          </cell>
          <cell r="C1724" t="str">
            <v>Undergoing</v>
          </cell>
          <cell r="D1724" t="str">
            <v>Phase 2</v>
          </cell>
          <cell r="E1724" t="str">
            <v>KESHAV CHICHANI</v>
          </cell>
          <cell r="F1724" t="str">
            <v>Batch 58 .Net FSD(A)</v>
          </cell>
          <cell r="G1724" t="str">
            <v>Wave 1</v>
          </cell>
          <cell r="H1724">
            <v>80</v>
          </cell>
          <cell r="I1724">
            <v>44651</v>
          </cell>
          <cell r="J1724">
            <v>44763</v>
          </cell>
          <cell r="K1724" t="str">
            <v>Mangayarkarasi</v>
          </cell>
          <cell r="L1724" t="str">
            <v>Anilkumar</v>
          </cell>
          <cell r="M1724">
            <v>0.95000000000000007</v>
          </cell>
          <cell r="N1724">
            <v>0.96</v>
          </cell>
          <cell r="O1724">
            <v>0.90605416666666672</v>
          </cell>
          <cell r="R1724" t="str">
            <v>Yes</v>
          </cell>
        </row>
        <row r="1725">
          <cell r="A1725">
            <v>1466295</v>
          </cell>
          <cell r="B1725">
            <v>1466295</v>
          </cell>
          <cell r="C1725" t="str">
            <v>Undergoing</v>
          </cell>
          <cell r="D1725" t="str">
            <v>Phase 2</v>
          </cell>
          <cell r="E1725" t="str">
            <v>PADMA VENKATA SAI AKULA</v>
          </cell>
          <cell r="F1725" t="str">
            <v>Batch 96 Java FSD (M)</v>
          </cell>
          <cell r="G1725" t="str">
            <v>Wave 7</v>
          </cell>
          <cell r="H1725">
            <v>80</v>
          </cell>
          <cell r="I1725">
            <v>44677</v>
          </cell>
          <cell r="J1725">
            <v>44789</v>
          </cell>
          <cell r="K1725" t="str">
            <v>Tarun</v>
          </cell>
          <cell r="L1725" t="str">
            <v xml:space="preserve">Vaibhav </v>
          </cell>
          <cell r="M1725">
            <v>0.57691999999999999</v>
          </cell>
          <cell r="N1725">
            <v>0.46153846153846156</v>
          </cell>
          <cell r="R1725" t="str">
            <v>Yes</v>
          </cell>
        </row>
        <row r="1726">
          <cell r="A1726">
            <v>1677525</v>
          </cell>
          <cell r="B1726" t="e">
            <v>#N/A</v>
          </cell>
          <cell r="C1726" t="str">
            <v>Dropout</v>
          </cell>
          <cell r="D1726" t="str">
            <v>Phase 2</v>
          </cell>
          <cell r="E1726" t="str">
            <v>Gudipalli Leela Venkata Subba Rayudu</v>
          </cell>
          <cell r="F1726" t="str">
            <v>Batch 94 Java FSD(A)</v>
          </cell>
          <cell r="G1726" t="str">
            <v>Wave 5</v>
          </cell>
          <cell r="H1726">
            <v>80</v>
          </cell>
          <cell r="I1726">
            <v>44670</v>
          </cell>
          <cell r="J1726">
            <v>44782</v>
          </cell>
          <cell r="K1726" t="str">
            <v>Vaibhav</v>
          </cell>
          <cell r="M1726">
            <v>0.2069</v>
          </cell>
          <cell r="N1726">
            <v>0.33333333333333331</v>
          </cell>
        </row>
        <row r="1727">
          <cell r="A1727">
            <v>1356766</v>
          </cell>
          <cell r="B1727">
            <v>1356766</v>
          </cell>
          <cell r="C1727" t="str">
            <v>Undergoing</v>
          </cell>
          <cell r="D1727" t="str">
            <v>Phase 2</v>
          </cell>
          <cell r="E1727" t="str">
            <v>ALLAM ANIL</v>
          </cell>
          <cell r="F1727" t="str">
            <v>Batch 80 Java FSD(M)</v>
          </cell>
          <cell r="G1727" t="str">
            <v>Wave 4</v>
          </cell>
          <cell r="H1727">
            <v>80</v>
          </cell>
          <cell r="I1727">
            <v>44664</v>
          </cell>
          <cell r="J1727">
            <v>44776</v>
          </cell>
          <cell r="K1727" t="str">
            <v>Haritha</v>
          </cell>
          <cell r="L1727" t="str">
            <v>Satish G</v>
          </cell>
          <cell r="M1727">
            <v>0.93938999999999995</v>
          </cell>
          <cell r="N1727">
            <v>1</v>
          </cell>
          <cell r="R1727" t="str">
            <v>yes</v>
          </cell>
          <cell r="S1727" t="str">
            <v>angular</v>
          </cell>
          <cell r="T1727">
            <v>44872</v>
          </cell>
          <cell r="U1727" t="str">
            <v>16-07-22</v>
          </cell>
        </row>
        <row r="1728">
          <cell r="A1728">
            <v>1619621</v>
          </cell>
          <cell r="B1728">
            <v>1619621</v>
          </cell>
          <cell r="C1728" t="str">
            <v>Undergoing</v>
          </cell>
          <cell r="D1728" t="str">
            <v>Phase 2</v>
          </cell>
          <cell r="E1728" t="str">
            <v>manish kumar</v>
          </cell>
          <cell r="F1728" t="str">
            <v>Batch 80 Java FSD(M)</v>
          </cell>
          <cell r="G1728" t="str">
            <v>Wave 4</v>
          </cell>
          <cell r="H1728">
            <v>80</v>
          </cell>
          <cell r="I1728">
            <v>44664</v>
          </cell>
          <cell r="J1728">
            <v>44776</v>
          </cell>
          <cell r="K1728" t="str">
            <v>Haritha</v>
          </cell>
          <cell r="L1728" t="str">
            <v>Satish G</v>
          </cell>
          <cell r="M1728">
            <v>0.84848000000000001</v>
          </cell>
          <cell r="N1728">
            <v>0.65217391304347827</v>
          </cell>
          <cell r="R1728" t="str">
            <v>yes</v>
          </cell>
          <cell r="S1728" t="str">
            <v>angular</v>
          </cell>
          <cell r="T1728">
            <v>44748</v>
          </cell>
          <cell r="U1728" t="str">
            <v>15-06-22</v>
          </cell>
        </row>
        <row r="1729">
          <cell r="A1729">
            <v>1419192</v>
          </cell>
          <cell r="B1729">
            <v>1419192</v>
          </cell>
          <cell r="C1729" t="str">
            <v>Undergoing</v>
          </cell>
          <cell r="D1729" t="str">
            <v>Phase 2</v>
          </cell>
          <cell r="E1729" t="str">
            <v>naveen kumar kotapati</v>
          </cell>
          <cell r="F1729" t="str">
            <v>Batch 58 .Net FSD(A)</v>
          </cell>
          <cell r="G1729" t="str">
            <v>Wave 1</v>
          </cell>
          <cell r="H1729">
            <v>80</v>
          </cell>
          <cell r="I1729">
            <v>44651</v>
          </cell>
          <cell r="J1729">
            <v>44763</v>
          </cell>
          <cell r="K1729" t="str">
            <v>Mangayarkarasi</v>
          </cell>
          <cell r="L1729" t="str">
            <v>Anilkumar</v>
          </cell>
          <cell r="M1729">
            <v>0.8222222222222223</v>
          </cell>
          <cell r="N1729">
            <v>0.96</v>
          </cell>
          <cell r="O1729">
            <v>0.87726666666666664</v>
          </cell>
          <cell r="R1729" t="str">
            <v>Yes</v>
          </cell>
        </row>
        <row r="1730">
          <cell r="A1730">
            <v>1126400</v>
          </cell>
          <cell r="B1730">
            <v>1126400</v>
          </cell>
          <cell r="C1730" t="str">
            <v>Could Not Connect</v>
          </cell>
          <cell r="D1730" t="str">
            <v>Phase 2</v>
          </cell>
          <cell r="E1730" t="str">
            <v>Pavan Sai Kolusu</v>
          </cell>
          <cell r="F1730" t="str">
            <v>Batch 64 Java FSD (E)</v>
          </cell>
          <cell r="G1730" t="str">
            <v>Wave 2</v>
          </cell>
          <cell r="H1730">
            <v>80</v>
          </cell>
          <cell r="I1730">
            <v>44657</v>
          </cell>
          <cell r="J1730">
            <v>44769</v>
          </cell>
          <cell r="K1730" t="str">
            <v>Vijay Kumar</v>
          </cell>
          <cell r="L1730" t="str">
            <v>Annu Sharma</v>
          </cell>
          <cell r="M1730">
            <v>0.17949000000000001</v>
          </cell>
          <cell r="N1730">
            <v>0</v>
          </cell>
          <cell r="O1730" t="str">
            <v>Absent</v>
          </cell>
        </row>
        <row r="1731">
          <cell r="A1731">
            <v>1389678</v>
          </cell>
          <cell r="B1731">
            <v>1389678</v>
          </cell>
          <cell r="C1731" t="str">
            <v>Undergoing</v>
          </cell>
          <cell r="D1731" t="str">
            <v>Phase 2</v>
          </cell>
          <cell r="E1731" t="str">
            <v>VIGNESH K</v>
          </cell>
          <cell r="F1731" t="str">
            <v>Batch 80 Java FSD(M)</v>
          </cell>
          <cell r="G1731" t="str">
            <v>Wave 4</v>
          </cell>
          <cell r="H1731">
            <v>80</v>
          </cell>
          <cell r="I1731">
            <v>44664</v>
          </cell>
          <cell r="J1731">
            <v>44776</v>
          </cell>
          <cell r="K1731" t="str">
            <v>Haritha</v>
          </cell>
          <cell r="L1731" t="str">
            <v>Satish G</v>
          </cell>
          <cell r="M1731">
            <v>0.81818000000000002</v>
          </cell>
          <cell r="N1731">
            <v>0.91304347826086951</v>
          </cell>
          <cell r="R1731" t="str">
            <v>yes</v>
          </cell>
          <cell r="S1731" t="str">
            <v>angular</v>
          </cell>
          <cell r="T1731">
            <v>44747</v>
          </cell>
          <cell r="U1731">
            <v>44900</v>
          </cell>
        </row>
        <row r="1732">
          <cell r="A1732">
            <v>1367429</v>
          </cell>
          <cell r="B1732">
            <v>1367429</v>
          </cell>
          <cell r="C1732" t="str">
            <v>Undergoing</v>
          </cell>
          <cell r="D1732" t="str">
            <v>Phase 2</v>
          </cell>
          <cell r="E1732" t="str">
            <v>SAI ACHYUTH PYDIPALLI</v>
          </cell>
          <cell r="F1732" t="str">
            <v>Batch 78 MERN (M)</v>
          </cell>
          <cell r="G1732" t="str">
            <v>Wave 3</v>
          </cell>
          <cell r="H1732">
            <v>80</v>
          </cell>
          <cell r="I1732">
            <v>44664</v>
          </cell>
          <cell r="J1732">
            <v>44776</v>
          </cell>
          <cell r="K1732" t="str">
            <v>Dinesh</v>
          </cell>
          <cell r="M1732">
            <v>0.91176000000000001</v>
          </cell>
          <cell r="N1732">
            <v>0.77777777777777779</v>
          </cell>
          <cell r="R1732" t="str">
            <v>Yes</v>
          </cell>
          <cell r="S1732" t="str">
            <v>React</v>
          </cell>
          <cell r="T1732">
            <v>44718</v>
          </cell>
          <cell r="U1732">
            <v>44729</v>
          </cell>
        </row>
        <row r="1733">
          <cell r="A1733">
            <v>1106814</v>
          </cell>
          <cell r="B1733" t="e">
            <v>#N/A</v>
          </cell>
          <cell r="C1733" t="str">
            <v>Dropout</v>
          </cell>
          <cell r="D1733" t="str">
            <v>Phase 2</v>
          </cell>
          <cell r="E1733" t="str">
            <v>Chitrala Manisha</v>
          </cell>
          <cell r="F1733" t="str">
            <v>Batch 96 Java FSD (M)</v>
          </cell>
          <cell r="G1733" t="str">
            <v>Wave 7</v>
          </cell>
          <cell r="H1733">
            <v>80</v>
          </cell>
          <cell r="I1733">
            <v>44677</v>
          </cell>
          <cell r="J1733">
            <v>44789</v>
          </cell>
          <cell r="K1733" t="str">
            <v>Tarun</v>
          </cell>
          <cell r="L1733" t="str">
            <v xml:space="preserve">Vaibhav </v>
          </cell>
          <cell r="M1733">
            <v>7.6920000000000002E-2</v>
          </cell>
          <cell r="N1733">
            <v>0</v>
          </cell>
          <cell r="R1733" t="str">
            <v>No</v>
          </cell>
        </row>
        <row r="1734">
          <cell r="A1734">
            <v>1472980</v>
          </cell>
          <cell r="B1734">
            <v>1472980</v>
          </cell>
          <cell r="C1734" t="str">
            <v>Undergoing</v>
          </cell>
          <cell r="D1734" t="str">
            <v>Phase 2</v>
          </cell>
          <cell r="E1734" t="str">
            <v>Arun Sai Kumar P</v>
          </cell>
          <cell r="F1734" t="str">
            <v>Batch 64 Java FSD (E)</v>
          </cell>
          <cell r="G1734" t="str">
            <v>Wave 2</v>
          </cell>
          <cell r="H1734">
            <v>80</v>
          </cell>
          <cell r="I1734">
            <v>44657</v>
          </cell>
          <cell r="J1734">
            <v>44769</v>
          </cell>
          <cell r="K1734" t="str">
            <v>Vijay Kumar</v>
          </cell>
          <cell r="L1734" t="str">
            <v>Annu Sharma</v>
          </cell>
          <cell r="M1734">
            <v>0.94872000000000001</v>
          </cell>
          <cell r="N1734">
            <v>0.96551724137931039</v>
          </cell>
          <cell r="O1734">
            <v>0.93917400000000006</v>
          </cell>
        </row>
        <row r="1735">
          <cell r="A1735">
            <v>1249277</v>
          </cell>
          <cell r="B1735">
            <v>1249277</v>
          </cell>
          <cell r="C1735" t="str">
            <v>Undergoing</v>
          </cell>
          <cell r="D1735" t="str">
            <v>Phase 2</v>
          </cell>
          <cell r="E1735" t="str">
            <v>Pappu Patra</v>
          </cell>
          <cell r="F1735" t="str">
            <v>Batch 94 Java FSD(A)</v>
          </cell>
          <cell r="G1735" t="str">
            <v>Wave 5</v>
          </cell>
          <cell r="H1735">
            <v>80</v>
          </cell>
          <cell r="I1735">
            <v>44670</v>
          </cell>
          <cell r="J1735">
            <v>44782</v>
          </cell>
          <cell r="K1735" t="str">
            <v>Vaibhav</v>
          </cell>
          <cell r="M1735">
            <v>1</v>
          </cell>
          <cell r="N1735">
            <v>1</v>
          </cell>
        </row>
        <row r="1736">
          <cell r="A1736">
            <v>1652216</v>
          </cell>
          <cell r="B1736">
            <v>1652216</v>
          </cell>
          <cell r="C1736" t="str">
            <v>Undergoing</v>
          </cell>
          <cell r="D1736" t="str">
            <v>Phase 2</v>
          </cell>
          <cell r="E1736" t="str">
            <v>Naresh Konda</v>
          </cell>
          <cell r="F1736" t="str">
            <v>Batch 64 Java FSD (E)</v>
          </cell>
          <cell r="G1736" t="str">
            <v>Wave 2</v>
          </cell>
          <cell r="H1736">
            <v>80</v>
          </cell>
          <cell r="I1736">
            <v>44657</v>
          </cell>
          <cell r="J1736">
            <v>44769</v>
          </cell>
          <cell r="K1736" t="str">
            <v>Vijay Kumar</v>
          </cell>
          <cell r="L1736" t="str">
            <v>Annu Sharma</v>
          </cell>
          <cell r="M1736">
            <v>0.94872000000000001</v>
          </cell>
          <cell r="N1736">
            <v>0.93103448275862066</v>
          </cell>
          <cell r="O1736">
            <v>0.90921209523809543</v>
          </cell>
        </row>
        <row r="1737">
          <cell r="A1737">
            <v>1480592</v>
          </cell>
          <cell r="B1737">
            <v>1480592</v>
          </cell>
          <cell r="C1737" t="str">
            <v>Undergoing</v>
          </cell>
          <cell r="D1737" t="str">
            <v>Phase 2</v>
          </cell>
          <cell r="E1737" t="str">
            <v>Nidhi R S</v>
          </cell>
          <cell r="F1737" t="str">
            <v>Batch 83 Cloud Azure( E)</v>
          </cell>
          <cell r="G1737" t="str">
            <v>Wave 3</v>
          </cell>
          <cell r="H1737">
            <v>92</v>
          </cell>
          <cell r="I1737">
            <v>44664</v>
          </cell>
          <cell r="J1737">
            <v>44792</v>
          </cell>
          <cell r="K1737" t="str">
            <v>Vikram</v>
          </cell>
          <cell r="M1737">
            <v>0.7</v>
          </cell>
          <cell r="N1737">
            <v>0.1</v>
          </cell>
          <cell r="R1737" t="str">
            <v>No</v>
          </cell>
        </row>
        <row r="1738">
          <cell r="A1738">
            <v>1714905</v>
          </cell>
          <cell r="B1738">
            <v>1714905</v>
          </cell>
          <cell r="C1738" t="str">
            <v>Undergoing</v>
          </cell>
          <cell r="D1738" t="str">
            <v>Phase 2</v>
          </cell>
          <cell r="E1738" t="str">
            <v>Sai kiran Aggu</v>
          </cell>
          <cell r="F1738" t="str">
            <v>Batch 96 Java FSD (M)</v>
          </cell>
          <cell r="G1738" t="str">
            <v>Wave 7</v>
          </cell>
          <cell r="H1738">
            <v>80</v>
          </cell>
          <cell r="I1738">
            <v>44677</v>
          </cell>
          <cell r="J1738">
            <v>44789</v>
          </cell>
          <cell r="K1738" t="str">
            <v>Tarun</v>
          </cell>
          <cell r="L1738" t="str">
            <v xml:space="preserve">Vaibhav </v>
          </cell>
          <cell r="M1738">
            <v>0.88462000000000007</v>
          </cell>
          <cell r="N1738">
            <v>1</v>
          </cell>
          <cell r="R1738" t="str">
            <v>Yes</v>
          </cell>
        </row>
        <row r="1739">
          <cell r="A1739">
            <v>1238591</v>
          </cell>
          <cell r="B1739">
            <v>1238591</v>
          </cell>
          <cell r="C1739" t="str">
            <v>Undergoing</v>
          </cell>
          <cell r="D1739" t="str">
            <v>Phase 2</v>
          </cell>
          <cell r="E1739" t="str">
            <v>Aniket Dubey</v>
          </cell>
          <cell r="F1739" t="str">
            <v>Batch 96 Java FSD (M)</v>
          </cell>
          <cell r="G1739" t="str">
            <v>Wave 7</v>
          </cell>
          <cell r="H1739">
            <v>80</v>
          </cell>
          <cell r="I1739">
            <v>44677</v>
          </cell>
          <cell r="J1739">
            <v>44789</v>
          </cell>
          <cell r="K1739" t="str">
            <v>Tarun</v>
          </cell>
          <cell r="L1739" t="str">
            <v xml:space="preserve">Vaibhav </v>
          </cell>
          <cell r="M1739">
            <v>0.69230999999999998</v>
          </cell>
          <cell r="N1739">
            <v>1</v>
          </cell>
          <cell r="T1739" t="str">
            <v>23/05/2022</v>
          </cell>
          <cell r="U1739">
            <v>44871</v>
          </cell>
        </row>
        <row r="1740">
          <cell r="A1740">
            <v>1147363</v>
          </cell>
          <cell r="B1740">
            <v>1147363</v>
          </cell>
          <cell r="C1740" t="str">
            <v>Undergoing</v>
          </cell>
          <cell r="D1740" t="str">
            <v>Phase 2</v>
          </cell>
          <cell r="E1740" t="str">
            <v>Venkata S G Krishna Karthik Kasu</v>
          </cell>
          <cell r="F1740" t="str">
            <v>Batch 95 MERN (M)</v>
          </cell>
          <cell r="G1740" t="str">
            <v>Wave 7</v>
          </cell>
          <cell r="H1740">
            <v>80</v>
          </cell>
          <cell r="I1740">
            <v>44677</v>
          </cell>
          <cell r="J1740">
            <v>44789</v>
          </cell>
          <cell r="K1740" t="str">
            <v>Parshad Joshi</v>
          </cell>
          <cell r="M1740">
            <v>0.46154000000000006</v>
          </cell>
          <cell r="N1740">
            <v>0</v>
          </cell>
          <cell r="R1740" t="str">
            <v>probable</v>
          </cell>
        </row>
        <row r="1741">
          <cell r="A1741">
            <v>1147364</v>
          </cell>
          <cell r="B1741">
            <v>1147364</v>
          </cell>
          <cell r="C1741" t="str">
            <v>Undergoing</v>
          </cell>
          <cell r="D1741" t="str">
            <v>Phase 2</v>
          </cell>
          <cell r="E1741" t="str">
            <v>Nishanth Manabolu</v>
          </cell>
          <cell r="F1741" t="str">
            <v>Batch 80 Java FSD(M)</v>
          </cell>
          <cell r="G1741" t="str">
            <v>Wave 4</v>
          </cell>
          <cell r="H1741">
            <v>80</v>
          </cell>
          <cell r="I1741">
            <v>44664</v>
          </cell>
          <cell r="J1741">
            <v>44776</v>
          </cell>
          <cell r="K1741" t="str">
            <v>Haritha</v>
          </cell>
          <cell r="L1741" t="str">
            <v>Satish G</v>
          </cell>
          <cell r="M1741">
            <v>0.75757999999999992</v>
          </cell>
          <cell r="N1741">
            <v>0.91304347826086951</v>
          </cell>
          <cell r="R1741" t="str">
            <v>yes</v>
          </cell>
          <cell r="S1741" t="str">
            <v>angular</v>
          </cell>
          <cell r="T1741" t="str">
            <v>23-05-22</v>
          </cell>
          <cell r="U1741" t="str">
            <v>25-05-22</v>
          </cell>
        </row>
        <row r="1742">
          <cell r="A1742">
            <v>1162964</v>
          </cell>
          <cell r="B1742">
            <v>1162964</v>
          </cell>
          <cell r="C1742" t="str">
            <v>Undergoing</v>
          </cell>
          <cell r="D1742" t="str">
            <v>Phase 2</v>
          </cell>
          <cell r="E1742" t="str">
            <v>MEGHANA DIVVE</v>
          </cell>
          <cell r="F1742" t="str">
            <v>Batch 80 Java FSD(M)</v>
          </cell>
          <cell r="G1742" t="str">
            <v>Wave 4</v>
          </cell>
          <cell r="H1742">
            <v>80</v>
          </cell>
          <cell r="I1742">
            <v>44664</v>
          </cell>
          <cell r="J1742">
            <v>44776</v>
          </cell>
          <cell r="K1742" t="str">
            <v>Haritha</v>
          </cell>
          <cell r="L1742" t="str">
            <v>Satish G</v>
          </cell>
          <cell r="M1742">
            <v>0.81818000000000002</v>
          </cell>
          <cell r="N1742">
            <v>1</v>
          </cell>
          <cell r="R1742" t="str">
            <v>yes</v>
          </cell>
          <cell r="S1742" t="str">
            <v>angular</v>
          </cell>
          <cell r="T1742" t="str">
            <v>13-06-22</v>
          </cell>
          <cell r="U1742" t="str">
            <v>20-06-22</v>
          </cell>
        </row>
        <row r="1743">
          <cell r="A1743">
            <v>1491273</v>
          </cell>
          <cell r="B1743">
            <v>1491273</v>
          </cell>
          <cell r="C1743" t="str">
            <v>Undergoing</v>
          </cell>
          <cell r="D1743" t="str">
            <v>Phase 2</v>
          </cell>
          <cell r="E1743" t="str">
            <v>Sanket Suhas Shaha</v>
          </cell>
          <cell r="F1743" t="str">
            <v>Batch 67 Java FSD (E)</v>
          </cell>
          <cell r="G1743" t="str">
            <v>Wave 2</v>
          </cell>
          <cell r="H1743">
            <v>80</v>
          </cell>
          <cell r="I1743">
            <v>44657</v>
          </cell>
          <cell r="J1743">
            <v>44769</v>
          </cell>
          <cell r="K1743" t="str">
            <v>Madhu</v>
          </cell>
          <cell r="M1743">
            <v>0.89744000000000002</v>
          </cell>
          <cell r="N1743">
            <v>0.96551724137931039</v>
          </cell>
          <cell r="O1743">
            <v>0.93501904761904764</v>
          </cell>
        </row>
        <row r="1744">
          <cell r="A1744">
            <v>1198956</v>
          </cell>
          <cell r="B1744">
            <v>1198956</v>
          </cell>
          <cell r="C1744" t="str">
            <v>Undergoing</v>
          </cell>
          <cell r="D1744" t="str">
            <v>Phase 2</v>
          </cell>
          <cell r="E1744" t="str">
            <v>Rohit Goturam Pagar</v>
          </cell>
          <cell r="F1744" t="str">
            <v>Batch 67 Java FSD (E)</v>
          </cell>
          <cell r="G1744" t="str">
            <v>Wave 2</v>
          </cell>
          <cell r="H1744">
            <v>80</v>
          </cell>
          <cell r="I1744">
            <v>44657</v>
          </cell>
          <cell r="J1744">
            <v>44769</v>
          </cell>
          <cell r="K1744" t="str">
            <v>Madhu</v>
          </cell>
          <cell r="M1744">
            <v>1</v>
          </cell>
          <cell r="N1744">
            <v>0.75862068965517238</v>
          </cell>
          <cell r="O1744">
            <v>0.93159999999999998</v>
          </cell>
        </row>
        <row r="1745">
          <cell r="A1745">
            <v>1250275</v>
          </cell>
          <cell r="B1745">
            <v>1250275</v>
          </cell>
          <cell r="C1745" t="str">
            <v>Undergoing</v>
          </cell>
          <cell r="D1745" t="str">
            <v>Phase 2</v>
          </cell>
          <cell r="E1745" t="str">
            <v>Ravi Teja Attuluri</v>
          </cell>
          <cell r="F1745" t="str">
            <v>Batch 53 Java FSD (M)</v>
          </cell>
          <cell r="G1745" t="str">
            <v>Wave 1</v>
          </cell>
          <cell r="H1745">
            <v>80</v>
          </cell>
          <cell r="I1745">
            <v>44651</v>
          </cell>
          <cell r="J1745">
            <v>44763</v>
          </cell>
          <cell r="K1745" t="str">
            <v>Meghna</v>
          </cell>
          <cell r="L1745" t="str">
            <v>Kavitha</v>
          </cell>
          <cell r="M1745">
            <v>0.33332999999999996</v>
          </cell>
          <cell r="N1745">
            <v>0.26470588235294118</v>
          </cell>
          <cell r="O1745">
            <v>0.22571690476190479</v>
          </cell>
        </row>
        <row r="1746">
          <cell r="A1746">
            <v>1534082</v>
          </cell>
          <cell r="B1746">
            <v>1534082</v>
          </cell>
          <cell r="C1746" t="str">
            <v>Could Not Connect</v>
          </cell>
          <cell r="D1746" t="str">
            <v>Phase 2</v>
          </cell>
          <cell r="E1746" t="str">
            <v>Muktyar Ahamed Maniyar</v>
          </cell>
          <cell r="F1746" t="str">
            <v>Batch 67 Java FSD (E)</v>
          </cell>
          <cell r="G1746" t="str">
            <v>Wave 2</v>
          </cell>
          <cell r="H1746">
            <v>80</v>
          </cell>
          <cell r="I1746">
            <v>44657</v>
          </cell>
          <cell r="J1746">
            <v>44769</v>
          </cell>
          <cell r="K1746" t="str">
            <v>Madhu</v>
          </cell>
          <cell r="M1746">
            <v>5.1279999999999999E-2</v>
          </cell>
          <cell r="N1746">
            <v>0</v>
          </cell>
          <cell r="O1746" t="str">
            <v>Absent</v>
          </cell>
        </row>
        <row r="1747">
          <cell r="A1747">
            <v>1775081</v>
          </cell>
          <cell r="B1747">
            <v>1775081</v>
          </cell>
          <cell r="C1747" t="str">
            <v>Undergoing</v>
          </cell>
          <cell r="D1747" t="str">
            <v>Phase 2</v>
          </cell>
          <cell r="E1747" t="str">
            <v>Dungala Ganesh Saikumar</v>
          </cell>
          <cell r="F1747" t="str">
            <v>Batch 64 Java FSD (E)</v>
          </cell>
          <cell r="G1747" t="str">
            <v>Wave 2</v>
          </cell>
          <cell r="H1747">
            <v>80</v>
          </cell>
          <cell r="I1747">
            <v>44657</v>
          </cell>
          <cell r="J1747">
            <v>44769</v>
          </cell>
          <cell r="K1747" t="str">
            <v>Vijay Kumar</v>
          </cell>
          <cell r="L1747" t="str">
            <v>Annu Sharma</v>
          </cell>
          <cell r="M1747">
            <v>0.87179000000000006</v>
          </cell>
          <cell r="N1747">
            <v>0.2413793103448276</v>
          </cell>
          <cell r="O1747">
            <v>0.8682281666666668</v>
          </cell>
        </row>
        <row r="1748">
          <cell r="A1748">
            <v>1468016</v>
          </cell>
          <cell r="B1748">
            <v>1468016</v>
          </cell>
          <cell r="C1748" t="str">
            <v>Undergoing</v>
          </cell>
          <cell r="D1748" t="str">
            <v>Phase 2</v>
          </cell>
          <cell r="E1748" t="str">
            <v>Gunjita Wahi</v>
          </cell>
          <cell r="F1748" t="str">
            <v>Batch 80 Java FSD(M)</v>
          </cell>
          <cell r="G1748" t="str">
            <v>Wave 4</v>
          </cell>
          <cell r="H1748">
            <v>80</v>
          </cell>
          <cell r="I1748">
            <v>44664</v>
          </cell>
          <cell r="J1748">
            <v>44776</v>
          </cell>
          <cell r="K1748" t="str">
            <v>Haritha</v>
          </cell>
          <cell r="L1748" t="str">
            <v>Satish G</v>
          </cell>
          <cell r="M1748">
            <v>0.63636000000000004</v>
          </cell>
          <cell r="N1748">
            <v>1</v>
          </cell>
        </row>
        <row r="1749">
          <cell r="A1749">
            <v>1787041</v>
          </cell>
          <cell r="B1749">
            <v>1787041</v>
          </cell>
          <cell r="C1749" t="str">
            <v>Undergoing</v>
          </cell>
          <cell r="D1749" t="str">
            <v>Phase 2</v>
          </cell>
          <cell r="E1749" t="str">
            <v>Lucky saini</v>
          </cell>
          <cell r="F1749" t="str">
            <v>Batch 80 Java FSD(M)</v>
          </cell>
          <cell r="G1749" t="str">
            <v>Wave 4</v>
          </cell>
          <cell r="H1749">
            <v>80</v>
          </cell>
          <cell r="I1749">
            <v>44664</v>
          </cell>
          <cell r="J1749">
            <v>44776</v>
          </cell>
          <cell r="K1749" t="str">
            <v>Haritha</v>
          </cell>
          <cell r="L1749" t="str">
            <v>Satish G</v>
          </cell>
          <cell r="M1749">
            <v>0.96970000000000001</v>
          </cell>
          <cell r="N1749">
            <v>0.95652173913043481</v>
          </cell>
          <cell r="R1749" t="str">
            <v>yes</v>
          </cell>
          <cell r="S1749" t="str">
            <v>angular</v>
          </cell>
          <cell r="T1749" t="str">
            <v>15-06-22</v>
          </cell>
          <cell r="U1749" t="str">
            <v>15-06-22</v>
          </cell>
        </row>
        <row r="1750">
          <cell r="A1750">
            <v>1280903</v>
          </cell>
          <cell r="B1750">
            <v>1280903</v>
          </cell>
          <cell r="C1750" t="str">
            <v>Undergoing</v>
          </cell>
          <cell r="D1750" t="str">
            <v>Phase 2</v>
          </cell>
          <cell r="E1750" t="str">
            <v>Mohana Harish Mareedu</v>
          </cell>
          <cell r="F1750" t="str">
            <v>Batch 67 Java FSD (E)</v>
          </cell>
          <cell r="G1750" t="str">
            <v>Wave 2</v>
          </cell>
          <cell r="H1750">
            <v>80</v>
          </cell>
          <cell r="I1750">
            <v>44657</v>
          </cell>
          <cell r="J1750">
            <v>44769</v>
          </cell>
          <cell r="K1750" t="str">
            <v>Madhu</v>
          </cell>
          <cell r="M1750">
            <v>0.89744000000000002</v>
          </cell>
          <cell r="N1750">
            <v>0.2413793103448276</v>
          </cell>
          <cell r="O1750">
            <v>0.89073350000000007</v>
          </cell>
        </row>
        <row r="1751">
          <cell r="A1751">
            <v>1242661</v>
          </cell>
          <cell r="B1751">
            <v>1242661</v>
          </cell>
          <cell r="C1751" t="str">
            <v>Undergoing</v>
          </cell>
          <cell r="D1751" t="str">
            <v>Phase 2</v>
          </cell>
          <cell r="E1751" t="str">
            <v>Mahesh Gunana</v>
          </cell>
          <cell r="F1751" t="str">
            <v>Batch 83 Cloud Azure( E)</v>
          </cell>
          <cell r="G1751" t="str">
            <v>Wave 3</v>
          </cell>
          <cell r="H1751">
            <v>92</v>
          </cell>
          <cell r="I1751">
            <v>44664</v>
          </cell>
          <cell r="J1751">
            <v>44792</v>
          </cell>
          <cell r="K1751" t="str">
            <v>Vikram</v>
          </cell>
          <cell r="M1751">
            <v>0.62857142857142867</v>
          </cell>
          <cell r="N1751">
            <v>0.4</v>
          </cell>
          <cell r="R1751" t="str">
            <v>Yes</v>
          </cell>
        </row>
        <row r="1752">
          <cell r="A1752">
            <v>1558041</v>
          </cell>
          <cell r="B1752">
            <v>1558041</v>
          </cell>
          <cell r="C1752" t="str">
            <v>Undergoing</v>
          </cell>
          <cell r="D1752" t="str">
            <v>Phase 2</v>
          </cell>
          <cell r="E1752" t="str">
            <v>K Sai Sree Sushmitha Bai</v>
          </cell>
          <cell r="F1752" t="str">
            <v>Batch 71 Java FSD (A)</v>
          </cell>
          <cell r="G1752" t="str">
            <v>Wave 2</v>
          </cell>
          <cell r="H1752">
            <v>80</v>
          </cell>
          <cell r="I1752">
            <v>44657</v>
          </cell>
          <cell r="J1752">
            <v>44769</v>
          </cell>
          <cell r="K1752" t="str">
            <v>Suprabhat</v>
          </cell>
          <cell r="L1752" t="str">
            <v>Farha</v>
          </cell>
          <cell r="M1752">
            <v>0.39393999999999996</v>
          </cell>
          <cell r="N1752">
            <v>0.44827586206896552</v>
          </cell>
          <cell r="O1752">
            <v>0.61101897619047629</v>
          </cell>
        </row>
        <row r="1753">
          <cell r="A1753">
            <v>1139728</v>
          </cell>
          <cell r="B1753">
            <v>1139728</v>
          </cell>
          <cell r="C1753" t="str">
            <v>Undergoing</v>
          </cell>
          <cell r="D1753" t="str">
            <v>Phase 2</v>
          </cell>
          <cell r="E1753" t="str">
            <v>Batta Naga Venkata Vishnu Raj Charan</v>
          </cell>
          <cell r="F1753" t="str">
            <v>Batch 80 Java FSD(M)</v>
          </cell>
          <cell r="G1753" t="str">
            <v>Wave 4</v>
          </cell>
          <cell r="H1753">
            <v>80</v>
          </cell>
          <cell r="I1753">
            <v>44664</v>
          </cell>
          <cell r="J1753">
            <v>44776</v>
          </cell>
          <cell r="K1753" t="str">
            <v>Haritha</v>
          </cell>
          <cell r="L1753" t="str">
            <v>Satish G</v>
          </cell>
          <cell r="M1753">
            <v>0.51515</v>
          </cell>
          <cell r="N1753">
            <v>0.91304347826086951</v>
          </cell>
        </row>
        <row r="1754">
          <cell r="A1754">
            <v>1729139</v>
          </cell>
          <cell r="B1754">
            <v>1729139</v>
          </cell>
          <cell r="C1754" t="str">
            <v>Undergoing</v>
          </cell>
          <cell r="D1754" t="str">
            <v>Phase 2</v>
          </cell>
          <cell r="E1754" t="str">
            <v>Jagu Naga Jithendra</v>
          </cell>
          <cell r="F1754" t="str">
            <v>Batch 80 Java FSD(M)</v>
          </cell>
          <cell r="G1754" t="str">
            <v>Wave 4</v>
          </cell>
          <cell r="H1754">
            <v>80</v>
          </cell>
          <cell r="I1754">
            <v>44664</v>
          </cell>
          <cell r="J1754">
            <v>44776</v>
          </cell>
          <cell r="K1754" t="str">
            <v>Haritha</v>
          </cell>
          <cell r="L1754" t="str">
            <v>Satish G</v>
          </cell>
          <cell r="M1754">
            <v>0.90909000000000006</v>
          </cell>
          <cell r="N1754">
            <v>0.86956521739130432</v>
          </cell>
          <cell r="R1754" t="str">
            <v>yes</v>
          </cell>
          <cell r="S1754" t="str">
            <v>angular</v>
          </cell>
          <cell r="T1754" t="str">
            <v>13-06-22</v>
          </cell>
          <cell r="U1754" t="str">
            <v>20-06-22</v>
          </cell>
        </row>
        <row r="1755">
          <cell r="A1755">
            <v>1710509</v>
          </cell>
          <cell r="B1755">
            <v>1710509</v>
          </cell>
          <cell r="C1755" t="str">
            <v>Undergoing</v>
          </cell>
          <cell r="D1755" t="str">
            <v>Phase 2</v>
          </cell>
          <cell r="E1755" t="str">
            <v>Gaurav Rajendra Khirdikar</v>
          </cell>
          <cell r="F1755" t="str">
            <v>Batch 67 Java FSD (E)</v>
          </cell>
          <cell r="G1755" t="str">
            <v>Wave 2</v>
          </cell>
          <cell r="H1755">
            <v>80</v>
          </cell>
          <cell r="I1755">
            <v>44657</v>
          </cell>
          <cell r="J1755">
            <v>44769</v>
          </cell>
          <cell r="K1755" t="str">
            <v>Madhu</v>
          </cell>
          <cell r="M1755">
            <v>0.94872000000000001</v>
          </cell>
          <cell r="N1755">
            <v>0.72413793103448276</v>
          </cell>
          <cell r="O1755">
            <v>0.93906650000000003</v>
          </cell>
        </row>
        <row r="1756">
          <cell r="A1756">
            <v>1229691</v>
          </cell>
          <cell r="B1756">
            <v>1229691</v>
          </cell>
          <cell r="C1756" t="str">
            <v>Undergoing</v>
          </cell>
          <cell r="D1756" t="str">
            <v>Phase 2</v>
          </cell>
          <cell r="E1756" t="str">
            <v>NAVEEN ESWAR SANNIBOYINA</v>
          </cell>
          <cell r="F1756" t="str">
            <v>Batch 67 Java FSD (E)</v>
          </cell>
          <cell r="G1756" t="str">
            <v>Wave 2</v>
          </cell>
          <cell r="H1756">
            <v>80</v>
          </cell>
          <cell r="I1756">
            <v>44657</v>
          </cell>
          <cell r="J1756">
            <v>44769</v>
          </cell>
          <cell r="K1756" t="str">
            <v>Madhu</v>
          </cell>
          <cell r="M1756">
            <v>0.82051000000000007</v>
          </cell>
          <cell r="N1756">
            <v>0.65517241379310343</v>
          </cell>
          <cell r="O1756">
            <v>0.92510492857142856</v>
          </cell>
        </row>
        <row r="1757">
          <cell r="A1757">
            <v>1204392</v>
          </cell>
          <cell r="B1757">
            <v>1204392</v>
          </cell>
          <cell r="C1757" t="str">
            <v>Undergoing</v>
          </cell>
          <cell r="D1757" t="str">
            <v>Phase 2</v>
          </cell>
          <cell r="E1757" t="str">
            <v>Manoj Kumar A</v>
          </cell>
          <cell r="F1757" t="str">
            <v>Batch 53 Java FSD (M)</v>
          </cell>
          <cell r="G1757" t="str">
            <v>Wave 1</v>
          </cell>
          <cell r="H1757">
            <v>80</v>
          </cell>
          <cell r="I1757">
            <v>44651</v>
          </cell>
          <cell r="J1757">
            <v>44763</v>
          </cell>
          <cell r="K1757" t="str">
            <v>Meghna</v>
          </cell>
          <cell r="L1757" t="str">
            <v>Kavitha</v>
          </cell>
          <cell r="M1757">
            <v>1</v>
          </cell>
          <cell r="N1757">
            <v>0.76470588235294112</v>
          </cell>
          <cell r="O1757">
            <v>0.66049523809523802</v>
          </cell>
        </row>
        <row r="1758">
          <cell r="A1758">
            <v>1653592</v>
          </cell>
          <cell r="B1758">
            <v>1653592</v>
          </cell>
          <cell r="C1758" t="str">
            <v>Undergoing</v>
          </cell>
          <cell r="D1758" t="str">
            <v>Phase 2</v>
          </cell>
          <cell r="E1758" t="str">
            <v>sandeep kumar dibba</v>
          </cell>
          <cell r="F1758" t="str">
            <v>Batch 57 .Net FSD(M)</v>
          </cell>
          <cell r="G1758" t="str">
            <v>Wave 1</v>
          </cell>
          <cell r="H1758">
            <v>80</v>
          </cell>
          <cell r="I1758">
            <v>44651</v>
          </cell>
          <cell r="J1758">
            <v>44763</v>
          </cell>
          <cell r="K1758" t="str">
            <v>Vijaya</v>
          </cell>
          <cell r="L1758" t="str">
            <v>Anilkumar</v>
          </cell>
          <cell r="M1758">
            <v>0.89999999999999991</v>
          </cell>
          <cell r="N1758">
            <v>0.8</v>
          </cell>
          <cell r="O1758">
            <v>0.79618055555555567</v>
          </cell>
          <cell r="R1758" t="str">
            <v>No</v>
          </cell>
        </row>
        <row r="1759">
          <cell r="A1759">
            <v>1483675</v>
          </cell>
          <cell r="B1759">
            <v>1483675</v>
          </cell>
          <cell r="C1759" t="str">
            <v>Undergoing</v>
          </cell>
          <cell r="D1759" t="str">
            <v>Phase 2</v>
          </cell>
          <cell r="E1759" t="str">
            <v>Pallavi Raghunath Aher</v>
          </cell>
          <cell r="F1759" t="str">
            <v>Batch 96 Java FSD (M)</v>
          </cell>
          <cell r="G1759" t="str">
            <v>Wave 7</v>
          </cell>
          <cell r="H1759">
            <v>80</v>
          </cell>
          <cell r="I1759">
            <v>44677</v>
          </cell>
          <cell r="J1759">
            <v>44789</v>
          </cell>
          <cell r="K1759" t="str">
            <v>Tarun</v>
          </cell>
          <cell r="L1759" t="str">
            <v xml:space="preserve">Vaibhav </v>
          </cell>
          <cell r="M1759">
            <v>0.84614999999999996</v>
          </cell>
          <cell r="N1759">
            <v>1</v>
          </cell>
          <cell r="R1759" t="str">
            <v>Yes</v>
          </cell>
        </row>
        <row r="1760">
          <cell r="A1760">
            <v>1620654</v>
          </cell>
          <cell r="B1760">
            <v>1620654</v>
          </cell>
          <cell r="C1760" t="str">
            <v>Undergoing</v>
          </cell>
          <cell r="D1760" t="str">
            <v>Phase 2</v>
          </cell>
          <cell r="E1760" t="str">
            <v>Vishal Dhakad</v>
          </cell>
          <cell r="F1760" t="str">
            <v>Batch 102 MERN (A)</v>
          </cell>
          <cell r="G1760" t="str">
            <v>Wave 7</v>
          </cell>
          <cell r="H1760">
            <v>80</v>
          </cell>
          <cell r="I1760">
            <v>44677</v>
          </cell>
          <cell r="J1760">
            <v>44789</v>
          </cell>
          <cell r="K1760" t="str">
            <v>Dhiraj</v>
          </cell>
          <cell r="M1760">
            <v>0.68</v>
          </cell>
          <cell r="N1760">
            <v>0.35294117647058826</v>
          </cell>
          <cell r="R1760" t="str">
            <v>No</v>
          </cell>
        </row>
        <row r="1761">
          <cell r="A1761">
            <v>1229683</v>
          </cell>
          <cell r="B1761">
            <v>1229683</v>
          </cell>
          <cell r="C1761" t="str">
            <v>Undergoing</v>
          </cell>
          <cell r="D1761" t="str">
            <v>Phase 2</v>
          </cell>
          <cell r="E1761" t="str">
            <v>PUNITH P</v>
          </cell>
          <cell r="F1761" t="str">
            <v>Batch 64 Java FSD (E)</v>
          </cell>
          <cell r="G1761" t="str">
            <v>Wave 2</v>
          </cell>
          <cell r="H1761">
            <v>80</v>
          </cell>
          <cell r="I1761">
            <v>44657</v>
          </cell>
          <cell r="J1761">
            <v>44769</v>
          </cell>
          <cell r="K1761" t="str">
            <v>Vijay Kumar</v>
          </cell>
          <cell r="L1761" t="str">
            <v>Annu Sharma</v>
          </cell>
          <cell r="M1761">
            <v>0.89744000000000002</v>
          </cell>
          <cell r="N1761">
            <v>0.89655172413793105</v>
          </cell>
          <cell r="O1761">
            <v>0.93478659523809537</v>
          </cell>
        </row>
        <row r="1762">
          <cell r="A1762">
            <v>1437813</v>
          </cell>
          <cell r="B1762">
            <v>1437813</v>
          </cell>
          <cell r="C1762" t="str">
            <v>Undergoing</v>
          </cell>
          <cell r="D1762" t="str">
            <v>Phase 2</v>
          </cell>
          <cell r="E1762" t="str">
            <v>Shreyash Ramesh Ravan</v>
          </cell>
          <cell r="F1762" t="str">
            <v>Batch 60 Cloud Azure (M)</v>
          </cell>
          <cell r="G1762" t="str">
            <v>Wave 1</v>
          </cell>
          <cell r="H1762">
            <v>92</v>
          </cell>
          <cell r="I1762">
            <v>44651</v>
          </cell>
          <cell r="J1762">
            <v>44781</v>
          </cell>
          <cell r="K1762" t="str">
            <v>Kurunchi</v>
          </cell>
          <cell r="M1762">
            <v>0.72222222222222221</v>
          </cell>
          <cell r="N1762">
            <v>1</v>
          </cell>
          <cell r="O1762">
            <v>0.85087500000000005</v>
          </cell>
          <cell r="R1762" t="str">
            <v>YES</v>
          </cell>
        </row>
        <row r="1763">
          <cell r="A1763">
            <v>1675791</v>
          </cell>
          <cell r="B1763">
            <v>1675791</v>
          </cell>
          <cell r="C1763" t="str">
            <v>Undergoing</v>
          </cell>
          <cell r="D1763" t="str">
            <v>Phase 2</v>
          </cell>
          <cell r="E1763" t="str">
            <v>Diwakar Yadav</v>
          </cell>
          <cell r="F1763" t="str">
            <v>Batch 102 MERN (A)</v>
          </cell>
          <cell r="G1763" t="str">
            <v>Wave 7</v>
          </cell>
          <cell r="H1763">
            <v>80</v>
          </cell>
          <cell r="I1763">
            <v>44677</v>
          </cell>
          <cell r="J1763">
            <v>44789</v>
          </cell>
          <cell r="K1763" t="str">
            <v>Dhiraj</v>
          </cell>
          <cell r="M1763">
            <v>0.76</v>
          </cell>
          <cell r="N1763">
            <v>0.47058823529411764</v>
          </cell>
          <cell r="R1763" t="str">
            <v>Yes</v>
          </cell>
        </row>
        <row r="1764">
          <cell r="A1764">
            <v>1251556</v>
          </cell>
          <cell r="B1764">
            <v>1251556</v>
          </cell>
          <cell r="C1764" t="str">
            <v>Undergoing</v>
          </cell>
          <cell r="D1764" t="str">
            <v>Phase 2</v>
          </cell>
          <cell r="E1764" t="str">
            <v>Sri Chandan Appasani</v>
          </cell>
          <cell r="F1764" t="str">
            <v>Batch 94 Java FSD(A)</v>
          </cell>
          <cell r="G1764" t="str">
            <v>Wave 5</v>
          </cell>
          <cell r="H1764">
            <v>80</v>
          </cell>
          <cell r="I1764">
            <v>44670</v>
          </cell>
          <cell r="J1764">
            <v>44782</v>
          </cell>
          <cell r="K1764" t="str">
            <v>Vaibhav</v>
          </cell>
          <cell r="M1764">
            <v>0.55171999999999999</v>
          </cell>
          <cell r="N1764">
            <v>0.72222222222222221</v>
          </cell>
        </row>
        <row r="1765">
          <cell r="A1765">
            <v>1548663</v>
          </cell>
          <cell r="B1765">
            <v>1548663</v>
          </cell>
          <cell r="C1765" t="str">
            <v>Undergoing</v>
          </cell>
          <cell r="D1765" t="str">
            <v>Phase 2</v>
          </cell>
          <cell r="E1765" t="str">
            <v>MOHANKUMAR G</v>
          </cell>
          <cell r="F1765" t="str">
            <v>Batch 80 Java FSD(M)</v>
          </cell>
          <cell r="G1765" t="str">
            <v>Wave 4</v>
          </cell>
          <cell r="H1765">
            <v>80</v>
          </cell>
          <cell r="I1765">
            <v>44664</v>
          </cell>
          <cell r="J1765">
            <v>44776</v>
          </cell>
          <cell r="K1765" t="str">
            <v>Haritha</v>
          </cell>
          <cell r="L1765" t="str">
            <v>Satish G</v>
          </cell>
          <cell r="M1765">
            <v>0.75757999999999992</v>
          </cell>
          <cell r="N1765">
            <v>1</v>
          </cell>
        </row>
        <row r="1766">
          <cell r="A1766">
            <v>857047</v>
          </cell>
          <cell r="B1766">
            <v>857047</v>
          </cell>
          <cell r="C1766" t="str">
            <v>Undergoing</v>
          </cell>
          <cell r="D1766" t="str">
            <v>Phase 2</v>
          </cell>
          <cell r="E1766" t="str">
            <v>TELU PRAVEEN</v>
          </cell>
          <cell r="F1766" t="str">
            <v>Batch 67 Java FSD (E)</v>
          </cell>
          <cell r="G1766" t="str">
            <v>Wave 2</v>
          </cell>
          <cell r="H1766">
            <v>80</v>
          </cell>
          <cell r="I1766">
            <v>44657</v>
          </cell>
          <cell r="J1766">
            <v>44769</v>
          </cell>
          <cell r="K1766" t="str">
            <v>Madhu</v>
          </cell>
          <cell r="M1766">
            <v>0.94872000000000001</v>
          </cell>
          <cell r="N1766">
            <v>0.96551724137931039</v>
          </cell>
          <cell r="O1766">
            <v>0.93713350000000006</v>
          </cell>
        </row>
        <row r="1767">
          <cell r="A1767">
            <v>1393721</v>
          </cell>
          <cell r="B1767">
            <v>1393721</v>
          </cell>
          <cell r="C1767" t="str">
            <v>Undergoing</v>
          </cell>
          <cell r="D1767" t="str">
            <v>Phase 2</v>
          </cell>
          <cell r="E1767" t="str">
            <v>Shaik khadarvali</v>
          </cell>
          <cell r="F1767" t="str">
            <v>Batch 64 Java FSD (E)</v>
          </cell>
          <cell r="G1767" t="str">
            <v>Wave 2</v>
          </cell>
          <cell r="H1767">
            <v>80</v>
          </cell>
          <cell r="I1767">
            <v>44657</v>
          </cell>
          <cell r="J1767">
            <v>44769</v>
          </cell>
          <cell r="K1767" t="str">
            <v>Vijay Kumar</v>
          </cell>
          <cell r="L1767" t="str">
            <v>Annu Sharma</v>
          </cell>
          <cell r="M1767">
            <v>0.79486999999999997</v>
          </cell>
          <cell r="N1767">
            <v>0.68965517241379315</v>
          </cell>
          <cell r="O1767">
            <v>0.92357319047619058</v>
          </cell>
        </row>
        <row r="1768">
          <cell r="A1768">
            <v>1283153</v>
          </cell>
          <cell r="B1768">
            <v>1283153</v>
          </cell>
          <cell r="C1768" t="str">
            <v>Undergoing</v>
          </cell>
          <cell r="D1768" t="str">
            <v>Phase 2</v>
          </cell>
          <cell r="E1768" t="str">
            <v>BUTHUKURU VENKATASAI</v>
          </cell>
          <cell r="F1768" t="str">
            <v>Batch 97 Java FSD (M)</v>
          </cell>
          <cell r="G1768" t="str">
            <v>Wave 8</v>
          </cell>
          <cell r="H1768">
            <v>80</v>
          </cell>
          <cell r="I1768">
            <v>44677</v>
          </cell>
          <cell r="J1768">
            <v>44789</v>
          </cell>
          <cell r="K1768" t="str">
            <v>Rajesh</v>
          </cell>
          <cell r="M1768">
            <v>0.91304000000000007</v>
          </cell>
          <cell r="N1768">
            <v>1</v>
          </cell>
          <cell r="R1768" t="str">
            <v>YES</v>
          </cell>
          <cell r="T1768" t="str">
            <v>20-06-2022</v>
          </cell>
          <cell r="U1768">
            <v>44568</v>
          </cell>
        </row>
        <row r="1769">
          <cell r="A1769">
            <v>1135344</v>
          </cell>
          <cell r="B1769">
            <v>1135344</v>
          </cell>
          <cell r="C1769" t="str">
            <v>Undergoing</v>
          </cell>
          <cell r="D1769" t="str">
            <v>Phase 2</v>
          </cell>
          <cell r="E1769" t="str">
            <v>Sakshi Srivastava</v>
          </cell>
          <cell r="F1769" t="str">
            <v>Batch 58 .Net FSD(A)</v>
          </cell>
          <cell r="G1769" t="str">
            <v>Wave 1</v>
          </cell>
          <cell r="H1769">
            <v>80</v>
          </cell>
          <cell r="I1769">
            <v>44651</v>
          </cell>
          <cell r="J1769">
            <v>44763</v>
          </cell>
          <cell r="K1769" t="str">
            <v>Mangayarkarasi</v>
          </cell>
          <cell r="L1769" t="str">
            <v>Anilkumar</v>
          </cell>
          <cell r="M1769">
            <v>0.48888888888888893</v>
          </cell>
          <cell r="N1769">
            <v>0</v>
          </cell>
          <cell r="O1769">
            <v>0.77629999999999999</v>
          </cell>
          <cell r="R1769" t="str">
            <v>yes</v>
          </cell>
        </row>
        <row r="1770">
          <cell r="A1770">
            <v>1453031</v>
          </cell>
          <cell r="B1770">
            <v>1453031</v>
          </cell>
          <cell r="C1770" t="str">
            <v>Undergoing</v>
          </cell>
          <cell r="D1770" t="str">
            <v>Phase 2</v>
          </cell>
          <cell r="E1770" t="str">
            <v>Rupesh kumar Nragarla</v>
          </cell>
          <cell r="F1770" t="str">
            <v>Batch 71 Java FSD (A)</v>
          </cell>
          <cell r="G1770" t="str">
            <v>Wave 2</v>
          </cell>
          <cell r="H1770">
            <v>80</v>
          </cell>
          <cell r="I1770">
            <v>44657</v>
          </cell>
          <cell r="J1770">
            <v>44769</v>
          </cell>
          <cell r="K1770" t="str">
            <v>Suprabhat</v>
          </cell>
          <cell r="L1770" t="str">
            <v>Farha</v>
          </cell>
          <cell r="M1770">
            <v>0.90909000000000006</v>
          </cell>
          <cell r="N1770">
            <v>0.48275862068965519</v>
          </cell>
          <cell r="O1770">
            <v>0.87560490476190489</v>
          </cell>
        </row>
        <row r="1771">
          <cell r="A1771">
            <v>1231999</v>
          </cell>
          <cell r="B1771">
            <v>1231999</v>
          </cell>
          <cell r="C1771" t="str">
            <v>Undergoing</v>
          </cell>
          <cell r="D1771" t="str">
            <v>Phase 2</v>
          </cell>
          <cell r="E1771" t="str">
            <v>Shitanshu Sagar</v>
          </cell>
          <cell r="F1771" t="str">
            <v>Batch 78 MERN (M)</v>
          </cell>
          <cell r="G1771" t="str">
            <v>Wave 3</v>
          </cell>
          <cell r="H1771">
            <v>80</v>
          </cell>
          <cell r="I1771">
            <v>44664</v>
          </cell>
          <cell r="J1771">
            <v>44776</v>
          </cell>
          <cell r="K1771" t="str">
            <v>Dinesh</v>
          </cell>
          <cell r="M1771">
            <v>0.44118000000000002</v>
          </cell>
          <cell r="N1771">
            <v>0</v>
          </cell>
        </row>
        <row r="1772">
          <cell r="A1772">
            <v>1605046</v>
          </cell>
          <cell r="B1772">
            <v>1605046</v>
          </cell>
          <cell r="C1772" t="str">
            <v>Could Not Connect</v>
          </cell>
          <cell r="D1772" t="str">
            <v>Phase 2</v>
          </cell>
          <cell r="E1772" t="str">
            <v>Kothapalli Dharani Reddy</v>
          </cell>
          <cell r="F1772" t="str">
            <v>Batch 83 Cloud Azure( E)</v>
          </cell>
          <cell r="G1772" t="str">
            <v>Wave 3</v>
          </cell>
          <cell r="H1772">
            <v>92</v>
          </cell>
          <cell r="I1772">
            <v>44664</v>
          </cell>
          <cell r="J1772">
            <v>44792</v>
          </cell>
          <cell r="K1772" t="str">
            <v>Vikram</v>
          </cell>
          <cell r="M1772">
            <v>3.5714285714285712E-2</v>
          </cell>
          <cell r="N1772">
            <v>0</v>
          </cell>
          <cell r="R1772" t="str">
            <v>No</v>
          </cell>
        </row>
        <row r="1773">
          <cell r="A1773">
            <v>1729103</v>
          </cell>
          <cell r="B1773">
            <v>1729103</v>
          </cell>
          <cell r="C1773" t="str">
            <v>Undergoing</v>
          </cell>
          <cell r="D1773" t="str">
            <v>Phase 2</v>
          </cell>
          <cell r="E1773" t="str">
            <v>Vinay K B</v>
          </cell>
          <cell r="F1773" t="str">
            <v>Batch 64 Java FSD (E)</v>
          </cell>
          <cell r="G1773" t="str">
            <v>Wave 2</v>
          </cell>
          <cell r="H1773">
            <v>80</v>
          </cell>
          <cell r="I1773">
            <v>44657</v>
          </cell>
          <cell r="J1773">
            <v>44769</v>
          </cell>
          <cell r="K1773" t="str">
            <v>Vijay Kumar</v>
          </cell>
          <cell r="L1773" t="str">
            <v>Annu Sharma</v>
          </cell>
          <cell r="M1773">
            <v>0.87179000000000006</v>
          </cell>
          <cell r="N1773">
            <v>0.93103448275862066</v>
          </cell>
          <cell r="O1773">
            <v>0.93319304761904776</v>
          </cell>
          <cell r="R1773" t="str">
            <v>yes</v>
          </cell>
        </row>
        <row r="1774">
          <cell r="A1774">
            <v>1483694</v>
          </cell>
          <cell r="B1774">
            <v>1483694</v>
          </cell>
          <cell r="C1774" t="str">
            <v>Undergoing</v>
          </cell>
          <cell r="D1774" t="str">
            <v>Phase 2</v>
          </cell>
          <cell r="E1774" t="str">
            <v>Vysyaraju Rakesh Kumar</v>
          </cell>
          <cell r="F1774" t="str">
            <v>Batch 67 Java FSD (E)</v>
          </cell>
          <cell r="G1774" t="str">
            <v>Wave 2</v>
          </cell>
          <cell r="H1774">
            <v>80</v>
          </cell>
          <cell r="I1774">
            <v>44657</v>
          </cell>
          <cell r="J1774">
            <v>44769</v>
          </cell>
          <cell r="K1774" t="str">
            <v>Madhu</v>
          </cell>
          <cell r="M1774">
            <v>1</v>
          </cell>
          <cell r="N1774">
            <v>0.82758620689655171</v>
          </cell>
          <cell r="O1774">
            <v>0.92561904761904767</v>
          </cell>
        </row>
        <row r="1775">
          <cell r="A1775">
            <v>1203053</v>
          </cell>
          <cell r="B1775">
            <v>1203053</v>
          </cell>
          <cell r="C1775" t="str">
            <v>Undergoing</v>
          </cell>
          <cell r="D1775" t="str">
            <v>Phase 2</v>
          </cell>
          <cell r="E1775" t="str">
            <v>Nilesh Bhausaheb Katkar</v>
          </cell>
          <cell r="F1775" t="str">
            <v>Batch 61 Cloud Azure (A)</v>
          </cell>
          <cell r="G1775" t="str">
            <v>Wave 1</v>
          </cell>
          <cell r="H1775">
            <v>92</v>
          </cell>
          <cell r="I1775">
            <v>44651</v>
          </cell>
          <cell r="J1775">
            <v>44781</v>
          </cell>
          <cell r="K1775" t="str">
            <v>Kurunchi</v>
          </cell>
          <cell r="M1775">
            <v>0.40555555555555561</v>
          </cell>
          <cell r="N1775">
            <v>0</v>
          </cell>
          <cell r="O1775">
            <v>0.27121249999999997</v>
          </cell>
          <cell r="R1775" t="str">
            <v>No</v>
          </cell>
        </row>
        <row r="1776">
          <cell r="A1776">
            <v>1501152</v>
          </cell>
          <cell r="B1776">
            <v>1501152</v>
          </cell>
          <cell r="C1776" t="str">
            <v>Undergoing</v>
          </cell>
          <cell r="D1776" t="str">
            <v>Phase 2</v>
          </cell>
          <cell r="E1776" t="str">
            <v>VISHNU VARDHAN GUGGILAM</v>
          </cell>
          <cell r="F1776" t="str">
            <v>Batch 80 Java FSD(M)</v>
          </cell>
          <cell r="G1776" t="str">
            <v>Wave 4</v>
          </cell>
          <cell r="H1776">
            <v>80</v>
          </cell>
          <cell r="I1776">
            <v>44664</v>
          </cell>
          <cell r="J1776">
            <v>44776</v>
          </cell>
          <cell r="K1776" t="str">
            <v>Haritha</v>
          </cell>
          <cell r="L1776" t="str">
            <v>Satish G</v>
          </cell>
          <cell r="M1776">
            <v>0.87879000000000007</v>
          </cell>
          <cell r="N1776">
            <v>1</v>
          </cell>
          <cell r="R1776" t="str">
            <v>yes</v>
          </cell>
          <cell r="S1776" t="str">
            <v>angular</v>
          </cell>
          <cell r="T1776">
            <v>44747</v>
          </cell>
          <cell r="U1776">
            <v>44900</v>
          </cell>
        </row>
        <row r="1777">
          <cell r="A1777">
            <v>1228333</v>
          </cell>
          <cell r="B1777">
            <v>1228333</v>
          </cell>
          <cell r="C1777" t="str">
            <v>Undergoing</v>
          </cell>
          <cell r="D1777" t="str">
            <v>Phase 2</v>
          </cell>
          <cell r="E1777" t="str">
            <v>G SAI SANJANA</v>
          </cell>
          <cell r="F1777" t="str">
            <v>Batch 67 Java FSD (E)</v>
          </cell>
          <cell r="G1777" t="str">
            <v>Wave 2</v>
          </cell>
          <cell r="H1777">
            <v>80</v>
          </cell>
          <cell r="I1777">
            <v>44657</v>
          </cell>
          <cell r="J1777">
            <v>44769</v>
          </cell>
          <cell r="K1777" t="str">
            <v>Madhu</v>
          </cell>
          <cell r="M1777">
            <v>0.89744000000000002</v>
          </cell>
          <cell r="N1777">
            <v>0.86206896551724133</v>
          </cell>
          <cell r="O1777">
            <v>0.93906650000000003</v>
          </cell>
        </row>
        <row r="1778">
          <cell r="A1778">
            <v>1092457</v>
          </cell>
          <cell r="B1778">
            <v>1092457</v>
          </cell>
          <cell r="C1778" t="str">
            <v>Undergoing</v>
          </cell>
          <cell r="D1778" t="str">
            <v>Phase 2</v>
          </cell>
          <cell r="E1778" t="str">
            <v>Chandan Kumar Singh</v>
          </cell>
          <cell r="F1778" t="str">
            <v>Batch 80 Java FSD(M)</v>
          </cell>
          <cell r="G1778" t="str">
            <v>Wave 4</v>
          </cell>
          <cell r="H1778">
            <v>80</v>
          </cell>
          <cell r="I1778">
            <v>44664</v>
          </cell>
          <cell r="J1778">
            <v>44776</v>
          </cell>
          <cell r="K1778" t="str">
            <v>Haritha</v>
          </cell>
          <cell r="L1778" t="str">
            <v>Satish G</v>
          </cell>
          <cell r="M1778">
            <v>0.72727000000000008</v>
          </cell>
          <cell r="N1778">
            <v>1</v>
          </cell>
          <cell r="R1778" t="str">
            <v>yes</v>
          </cell>
          <cell r="S1778" t="str">
            <v>angular</v>
          </cell>
          <cell r="T1778">
            <v>44748</v>
          </cell>
          <cell r="U1778">
            <v>44871</v>
          </cell>
        </row>
        <row r="1779">
          <cell r="A1779">
            <v>1699703</v>
          </cell>
          <cell r="B1779">
            <v>1699703</v>
          </cell>
          <cell r="C1779" t="str">
            <v>Undergoing</v>
          </cell>
          <cell r="D1779" t="str">
            <v>Phase 2</v>
          </cell>
          <cell r="E1779" t="str">
            <v>Sanskar upadhayay</v>
          </cell>
          <cell r="F1779" t="str">
            <v>Batch 95 MERN (M)</v>
          </cell>
          <cell r="G1779" t="str">
            <v>Wave 7</v>
          </cell>
          <cell r="H1779">
            <v>80</v>
          </cell>
          <cell r="I1779">
            <v>44677</v>
          </cell>
          <cell r="J1779">
            <v>44789</v>
          </cell>
          <cell r="K1779" t="str">
            <v>Parshad Joshi</v>
          </cell>
          <cell r="M1779">
            <v>0.80769000000000002</v>
          </cell>
          <cell r="N1779">
            <v>0.58823529411764708</v>
          </cell>
          <cell r="R1779" t="str">
            <v>yes</v>
          </cell>
        </row>
        <row r="1780">
          <cell r="A1780">
            <v>1570558</v>
          </cell>
          <cell r="B1780">
            <v>1570558</v>
          </cell>
          <cell r="C1780" t="str">
            <v>Undergoing</v>
          </cell>
          <cell r="D1780" t="str">
            <v>Phase 2</v>
          </cell>
          <cell r="E1780" t="str">
            <v>Vamsi ponnada</v>
          </cell>
          <cell r="F1780" t="str">
            <v>Batch 94 Java FSD(A)</v>
          </cell>
          <cell r="G1780" t="str">
            <v>Wave 5</v>
          </cell>
          <cell r="H1780">
            <v>80</v>
          </cell>
          <cell r="I1780">
            <v>44670</v>
          </cell>
          <cell r="J1780">
            <v>44782</v>
          </cell>
          <cell r="K1780" t="str">
            <v>Vaibhav</v>
          </cell>
          <cell r="M1780">
            <v>0.62069000000000007</v>
          </cell>
          <cell r="N1780">
            <v>0.66666666666666663</v>
          </cell>
        </row>
        <row r="1781">
          <cell r="A1781">
            <v>1544279</v>
          </cell>
          <cell r="B1781">
            <v>1544279</v>
          </cell>
          <cell r="C1781" t="str">
            <v>Undergoing</v>
          </cell>
          <cell r="D1781" t="str">
            <v>Phase 2</v>
          </cell>
          <cell r="E1781" t="str">
            <v>BANDLA RAVI CHAITANYA</v>
          </cell>
          <cell r="F1781" t="str">
            <v>Batch 97 Java FSD (M)</v>
          </cell>
          <cell r="G1781" t="str">
            <v>Wave 8</v>
          </cell>
          <cell r="H1781">
            <v>80</v>
          </cell>
          <cell r="I1781">
            <v>44677</v>
          </cell>
          <cell r="J1781">
            <v>44789</v>
          </cell>
          <cell r="K1781" t="str">
            <v>Rajesh</v>
          </cell>
          <cell r="M1781">
            <v>0.60870000000000002</v>
          </cell>
          <cell r="N1781">
            <v>1</v>
          </cell>
          <cell r="R1781" t="str">
            <v>YES</v>
          </cell>
          <cell r="T1781" t="str">
            <v>13-06-2022</v>
          </cell>
          <cell r="U1781" t="str">
            <v>20-06-2022</v>
          </cell>
        </row>
        <row r="1782">
          <cell r="A1782">
            <v>1279996</v>
          </cell>
          <cell r="B1782">
            <v>1279996</v>
          </cell>
          <cell r="C1782" t="str">
            <v>Undergoing</v>
          </cell>
          <cell r="D1782" t="str">
            <v>Phase 2</v>
          </cell>
          <cell r="E1782" t="str">
            <v>Mattapudi Jo Babu</v>
          </cell>
          <cell r="F1782" t="str">
            <v>Batch 97 Java FSD (M)</v>
          </cell>
          <cell r="G1782" t="str">
            <v>Wave 8</v>
          </cell>
          <cell r="H1782">
            <v>80</v>
          </cell>
          <cell r="I1782">
            <v>44677</v>
          </cell>
          <cell r="J1782">
            <v>44789</v>
          </cell>
          <cell r="K1782" t="str">
            <v>Rajesh</v>
          </cell>
          <cell r="M1782">
            <v>0.47826000000000002</v>
          </cell>
          <cell r="N1782">
            <v>0.61538461538461542</v>
          </cell>
          <cell r="R1782" t="str">
            <v>YES</v>
          </cell>
        </row>
        <row r="1783">
          <cell r="A1783">
            <v>1636136</v>
          </cell>
          <cell r="B1783">
            <v>1636136</v>
          </cell>
          <cell r="C1783" t="str">
            <v>Undergoing</v>
          </cell>
          <cell r="D1783" t="str">
            <v>Phase 2</v>
          </cell>
          <cell r="E1783" t="str">
            <v>Akash V Wadone</v>
          </cell>
          <cell r="F1783" t="str">
            <v>Batch 60 Cloud Azure (M)</v>
          </cell>
          <cell r="G1783" t="str">
            <v>Wave 1</v>
          </cell>
          <cell r="H1783">
            <v>92</v>
          </cell>
          <cell r="I1783">
            <v>44651</v>
          </cell>
          <cell r="J1783">
            <v>44781</v>
          </cell>
          <cell r="K1783" t="str">
            <v>Kurunchi</v>
          </cell>
          <cell r="M1783">
            <v>0.75</v>
          </cell>
          <cell r="N1783">
            <v>1</v>
          </cell>
          <cell r="O1783">
            <v>0.60433749999999997</v>
          </cell>
          <cell r="R1783" t="str">
            <v>YES</v>
          </cell>
        </row>
        <row r="1784">
          <cell r="A1784">
            <v>1303259</v>
          </cell>
          <cell r="B1784">
            <v>1303259</v>
          </cell>
          <cell r="C1784" t="str">
            <v>Undergoing</v>
          </cell>
          <cell r="D1784" t="str">
            <v>Phase 2</v>
          </cell>
          <cell r="E1784" t="str">
            <v>RAJNISH KUMAR</v>
          </cell>
          <cell r="F1784" t="str">
            <v>Batch 67 Java FSD (E)</v>
          </cell>
          <cell r="G1784" t="str">
            <v>Wave 2</v>
          </cell>
          <cell r="H1784">
            <v>80</v>
          </cell>
          <cell r="I1784">
            <v>44657</v>
          </cell>
          <cell r="J1784">
            <v>44769</v>
          </cell>
          <cell r="K1784" t="str">
            <v>Madhu</v>
          </cell>
          <cell r="M1784">
            <v>0.71794999999999998</v>
          </cell>
          <cell r="N1784">
            <v>0.41379310344827586</v>
          </cell>
          <cell r="O1784">
            <v>0.90737142857142872</v>
          </cell>
        </row>
        <row r="1785">
          <cell r="A1785">
            <v>1642827</v>
          </cell>
          <cell r="B1785">
            <v>1642827</v>
          </cell>
          <cell r="C1785" t="str">
            <v>Undergoing</v>
          </cell>
          <cell r="D1785" t="str">
            <v>Phase 2</v>
          </cell>
          <cell r="E1785" t="str">
            <v>PUMMY BABY</v>
          </cell>
          <cell r="F1785" t="str">
            <v>Batch 64 Java FSD (E)</v>
          </cell>
          <cell r="G1785" t="str">
            <v>Wave 2</v>
          </cell>
          <cell r="H1785">
            <v>80</v>
          </cell>
          <cell r="I1785">
            <v>44657</v>
          </cell>
          <cell r="J1785">
            <v>44769</v>
          </cell>
          <cell r="K1785" t="str">
            <v>Vijay Kumar</v>
          </cell>
          <cell r="L1785" t="str">
            <v>Annu Sharma</v>
          </cell>
          <cell r="M1785">
            <v>0.89744000000000002</v>
          </cell>
          <cell r="N1785">
            <v>0.96551724137931039</v>
          </cell>
          <cell r="O1785">
            <v>0.92676150000000002</v>
          </cell>
        </row>
        <row r="1786">
          <cell r="A1786">
            <v>1345217</v>
          </cell>
          <cell r="B1786">
            <v>1345217</v>
          </cell>
          <cell r="C1786" t="str">
            <v>Undergoing</v>
          </cell>
          <cell r="D1786" t="str">
            <v>Phase 2</v>
          </cell>
          <cell r="E1786" t="str">
            <v>Gandra Mounika Mounika</v>
          </cell>
          <cell r="F1786" t="str">
            <v>Batch 60 Cloud Azure (M)</v>
          </cell>
          <cell r="G1786" t="str">
            <v>Wave 1</v>
          </cell>
          <cell r="H1786">
            <v>92</v>
          </cell>
          <cell r="I1786">
            <v>44651</v>
          </cell>
          <cell r="J1786">
            <v>44781</v>
          </cell>
          <cell r="K1786" t="str">
            <v>Kurunchi</v>
          </cell>
          <cell r="M1786">
            <v>0.83888888888888891</v>
          </cell>
          <cell r="N1786">
            <v>1</v>
          </cell>
          <cell r="O1786">
            <v>0.87213750000000001</v>
          </cell>
          <cell r="R1786" t="str">
            <v>YES</v>
          </cell>
        </row>
        <row r="1787">
          <cell r="A1787">
            <v>1138491</v>
          </cell>
          <cell r="B1787">
            <v>1138491</v>
          </cell>
          <cell r="C1787" t="str">
            <v>Undergoing</v>
          </cell>
          <cell r="D1787" t="str">
            <v>Phase 2</v>
          </cell>
          <cell r="E1787" t="str">
            <v>Bhavesh Singh Dhami</v>
          </cell>
          <cell r="F1787" t="str">
            <v>Batch 78 MERN (M)</v>
          </cell>
          <cell r="G1787" t="str">
            <v>Wave 3</v>
          </cell>
          <cell r="H1787">
            <v>80</v>
          </cell>
          <cell r="I1787">
            <v>44664</v>
          </cell>
          <cell r="J1787">
            <v>44776</v>
          </cell>
          <cell r="K1787" t="str">
            <v>Dinesh</v>
          </cell>
          <cell r="M1787">
            <v>0.64706000000000008</v>
          </cell>
          <cell r="N1787">
            <v>0.51851851851851849</v>
          </cell>
        </row>
        <row r="1788">
          <cell r="A1788">
            <v>1441027</v>
          </cell>
          <cell r="B1788">
            <v>1441027</v>
          </cell>
          <cell r="C1788" t="str">
            <v>Undergoing</v>
          </cell>
          <cell r="D1788" t="str">
            <v>Phase 2</v>
          </cell>
          <cell r="E1788" t="str">
            <v>Divya sree Gowreddi</v>
          </cell>
          <cell r="F1788" t="str">
            <v>Batch 67 Java FSD (E)</v>
          </cell>
          <cell r="G1788" t="str">
            <v>Wave 2</v>
          </cell>
          <cell r="H1788">
            <v>80</v>
          </cell>
          <cell r="I1788">
            <v>44657</v>
          </cell>
          <cell r="J1788">
            <v>44769</v>
          </cell>
          <cell r="K1788" t="str">
            <v>Madhu</v>
          </cell>
          <cell r="M1788">
            <v>0.87179000000000006</v>
          </cell>
          <cell r="N1788">
            <v>0.82758620689655171</v>
          </cell>
          <cell r="O1788">
            <v>0.92493350000000008</v>
          </cell>
        </row>
        <row r="1789">
          <cell r="A1789">
            <v>1462781</v>
          </cell>
          <cell r="B1789">
            <v>1462781</v>
          </cell>
          <cell r="C1789" t="str">
            <v>Undergoing</v>
          </cell>
          <cell r="D1789" t="str">
            <v>Phase 2</v>
          </cell>
          <cell r="E1789" t="str">
            <v>Anjani Chippa</v>
          </cell>
          <cell r="F1789" t="str">
            <v>Batch 57 .Net FSD(M)</v>
          </cell>
          <cell r="G1789" t="str">
            <v>Wave 1</v>
          </cell>
          <cell r="H1789">
            <v>80</v>
          </cell>
          <cell r="I1789">
            <v>44651</v>
          </cell>
          <cell r="J1789">
            <v>44763</v>
          </cell>
          <cell r="K1789" t="str">
            <v>Vijaya</v>
          </cell>
          <cell r="L1789" t="str">
            <v>Anilkumar</v>
          </cell>
          <cell r="M1789">
            <v>0.83333333333333337</v>
          </cell>
          <cell r="N1789">
            <v>0.64</v>
          </cell>
          <cell r="O1789">
            <v>0.85508905555555559</v>
          </cell>
          <cell r="R1789" t="str">
            <v>No</v>
          </cell>
          <cell r="T1789" t="str">
            <v>20/06/2022</v>
          </cell>
        </row>
        <row r="1790">
          <cell r="A1790">
            <v>1182530</v>
          </cell>
          <cell r="B1790">
            <v>1182530</v>
          </cell>
          <cell r="C1790" t="str">
            <v>Undergoing</v>
          </cell>
          <cell r="D1790" t="str">
            <v>Phase 2</v>
          </cell>
          <cell r="E1790" t="str">
            <v>Yashasavi Gupta</v>
          </cell>
          <cell r="F1790" t="str">
            <v>Batch 94 Java FSD(A)</v>
          </cell>
          <cell r="G1790" t="str">
            <v>Wave 5</v>
          </cell>
          <cell r="H1790">
            <v>80</v>
          </cell>
          <cell r="I1790">
            <v>44670</v>
          </cell>
          <cell r="J1790">
            <v>44782</v>
          </cell>
          <cell r="K1790" t="str">
            <v>Vaibhav</v>
          </cell>
          <cell r="M1790">
            <v>0.82759000000000005</v>
          </cell>
          <cell r="N1790">
            <v>1</v>
          </cell>
          <cell r="T1790">
            <v>44745</v>
          </cell>
          <cell r="U1790">
            <v>44749</v>
          </cell>
        </row>
        <row r="1791">
          <cell r="A1791">
            <v>1149148</v>
          </cell>
          <cell r="B1791">
            <v>1149148</v>
          </cell>
          <cell r="C1791" t="str">
            <v>Undergoing</v>
          </cell>
          <cell r="D1791" t="str">
            <v>Phase 2</v>
          </cell>
          <cell r="E1791" t="str">
            <v>Vishal Tiwari</v>
          </cell>
          <cell r="F1791" t="str">
            <v>Batch 67 Java FSD (E)</v>
          </cell>
          <cell r="G1791" t="str">
            <v>Wave 2</v>
          </cell>
          <cell r="H1791">
            <v>80</v>
          </cell>
          <cell r="I1791">
            <v>44657</v>
          </cell>
          <cell r="J1791">
            <v>44769</v>
          </cell>
          <cell r="K1791" t="str">
            <v>Madhu</v>
          </cell>
          <cell r="M1791">
            <v>1</v>
          </cell>
          <cell r="N1791">
            <v>0.96551724137931039</v>
          </cell>
          <cell r="O1791">
            <v>0.93933350000000004</v>
          </cell>
        </row>
        <row r="1792">
          <cell r="A1792">
            <v>1485402</v>
          </cell>
          <cell r="B1792">
            <v>1485402</v>
          </cell>
          <cell r="C1792" t="str">
            <v>Undergoing</v>
          </cell>
          <cell r="D1792" t="str">
            <v>Phase 2</v>
          </cell>
          <cell r="E1792" t="str">
            <v>Arpitha H</v>
          </cell>
          <cell r="F1792" t="str">
            <v>Batch 67 Java FSD (E)</v>
          </cell>
          <cell r="G1792" t="str">
            <v>Wave 2</v>
          </cell>
          <cell r="H1792">
            <v>80</v>
          </cell>
          <cell r="I1792">
            <v>44657</v>
          </cell>
          <cell r="J1792">
            <v>44769</v>
          </cell>
          <cell r="K1792" t="str">
            <v>Madhu</v>
          </cell>
          <cell r="M1792">
            <v>1</v>
          </cell>
          <cell r="N1792">
            <v>0.86206896551724133</v>
          </cell>
          <cell r="O1792">
            <v>0.93213350000000017</v>
          </cell>
        </row>
        <row r="1793">
          <cell r="A1793">
            <v>1595850</v>
          </cell>
          <cell r="B1793">
            <v>1595850</v>
          </cell>
          <cell r="C1793" t="str">
            <v>Undergoing</v>
          </cell>
          <cell r="D1793" t="str">
            <v>Phase 2</v>
          </cell>
          <cell r="E1793" t="str">
            <v>Abhishek S D</v>
          </cell>
          <cell r="F1793" t="str">
            <v>Batch 80 Java FSD(M)</v>
          </cell>
          <cell r="G1793" t="str">
            <v>Wave 4</v>
          </cell>
          <cell r="H1793">
            <v>80</v>
          </cell>
          <cell r="I1793">
            <v>44664</v>
          </cell>
          <cell r="J1793">
            <v>44776</v>
          </cell>
          <cell r="K1793" t="str">
            <v>Haritha</v>
          </cell>
          <cell r="L1793" t="str">
            <v>Satish G</v>
          </cell>
          <cell r="M1793">
            <v>0.93938999999999995</v>
          </cell>
          <cell r="N1793">
            <v>0.2608695652173913</v>
          </cell>
          <cell r="R1793" t="str">
            <v>yes</v>
          </cell>
          <cell r="S1793" t="str">
            <v>angular</v>
          </cell>
          <cell r="T1793">
            <v>44749</v>
          </cell>
          <cell r="U1793">
            <v>44841</v>
          </cell>
        </row>
        <row r="1794">
          <cell r="A1794">
            <v>1392432</v>
          </cell>
          <cell r="B1794">
            <v>1392432</v>
          </cell>
          <cell r="C1794" t="str">
            <v>Undergoing</v>
          </cell>
          <cell r="D1794" t="str">
            <v>Phase 2</v>
          </cell>
          <cell r="E1794" t="str">
            <v>Keerthi Manoranjani Guntur</v>
          </cell>
          <cell r="F1794" t="str">
            <v>Batch 60 Cloud Azure (M)</v>
          </cell>
          <cell r="G1794" t="str">
            <v>Wave 1</v>
          </cell>
          <cell r="H1794">
            <v>92</v>
          </cell>
          <cell r="I1794">
            <v>44651</v>
          </cell>
          <cell r="J1794">
            <v>44781</v>
          </cell>
          <cell r="K1794" t="str">
            <v>Kurunchi</v>
          </cell>
          <cell r="M1794">
            <v>0.8666666666666667</v>
          </cell>
          <cell r="N1794">
            <v>0.8</v>
          </cell>
          <cell r="O1794">
            <v>0.24453350000000001</v>
          </cell>
          <cell r="R1794" t="str">
            <v>YES</v>
          </cell>
        </row>
        <row r="1795">
          <cell r="A1795">
            <v>1477802</v>
          </cell>
          <cell r="B1795">
            <v>1477802</v>
          </cell>
          <cell r="C1795" t="str">
            <v>Undergoing</v>
          </cell>
          <cell r="D1795" t="str">
            <v>Phase 2</v>
          </cell>
          <cell r="E1795" t="str">
            <v>Akshaya Renganathan</v>
          </cell>
          <cell r="F1795" t="str">
            <v>Batch 95 MERN (M)</v>
          </cell>
          <cell r="G1795" t="str">
            <v>Wave 7</v>
          </cell>
          <cell r="H1795">
            <v>80</v>
          </cell>
          <cell r="I1795">
            <v>44677</v>
          </cell>
          <cell r="J1795">
            <v>44789</v>
          </cell>
          <cell r="K1795" t="str">
            <v>Parshad Joshi</v>
          </cell>
          <cell r="M1795">
            <v>0.96153999999999995</v>
          </cell>
          <cell r="N1795">
            <v>1</v>
          </cell>
          <cell r="R1795" t="str">
            <v>yes</v>
          </cell>
        </row>
        <row r="1796">
          <cell r="A1796">
            <v>1228389</v>
          </cell>
          <cell r="B1796">
            <v>1228389</v>
          </cell>
          <cell r="C1796" t="str">
            <v>Undergoing</v>
          </cell>
          <cell r="D1796" t="str">
            <v>Phase 2</v>
          </cell>
          <cell r="E1796" t="str">
            <v>PRAVEEN VENKAT NAG VAMSI MADEPALLI</v>
          </cell>
          <cell r="F1796" t="str">
            <v>Batch 67 Java FSD (E)</v>
          </cell>
          <cell r="G1796" t="str">
            <v>Wave 2</v>
          </cell>
          <cell r="H1796">
            <v>80</v>
          </cell>
          <cell r="I1796">
            <v>44657</v>
          </cell>
          <cell r="J1796">
            <v>44769</v>
          </cell>
          <cell r="K1796" t="str">
            <v>Madhu</v>
          </cell>
          <cell r="M1796">
            <v>0.76922999999999997</v>
          </cell>
          <cell r="N1796">
            <v>0.72413793103448276</v>
          </cell>
          <cell r="O1796">
            <v>0.93213350000000017</v>
          </cell>
        </row>
        <row r="1797">
          <cell r="A1797">
            <v>1182543</v>
          </cell>
          <cell r="B1797">
            <v>1182543</v>
          </cell>
          <cell r="C1797" t="str">
            <v>Undergoing</v>
          </cell>
          <cell r="D1797" t="str">
            <v>Phase 2</v>
          </cell>
          <cell r="E1797" t="str">
            <v>Arun kumar G</v>
          </cell>
          <cell r="F1797" t="str">
            <v>Batch 80 Java FSD(M)</v>
          </cell>
          <cell r="G1797" t="str">
            <v>Wave 4</v>
          </cell>
          <cell r="H1797">
            <v>80</v>
          </cell>
          <cell r="I1797">
            <v>44664</v>
          </cell>
          <cell r="J1797">
            <v>44776</v>
          </cell>
          <cell r="K1797" t="str">
            <v>Haritha</v>
          </cell>
          <cell r="L1797" t="str">
            <v>Satish G</v>
          </cell>
          <cell r="M1797">
            <v>0.93938999999999995</v>
          </cell>
          <cell r="N1797">
            <v>1</v>
          </cell>
          <cell r="R1797" t="str">
            <v>yes</v>
          </cell>
          <cell r="S1797" t="str">
            <v>angular</v>
          </cell>
          <cell r="T1797" t="str">
            <v>20-06-22</v>
          </cell>
          <cell r="U1797">
            <v>44599</v>
          </cell>
        </row>
        <row r="1798">
          <cell r="A1798">
            <v>1252051</v>
          </cell>
          <cell r="B1798">
            <v>1252051</v>
          </cell>
          <cell r="C1798" t="str">
            <v>Undergoing</v>
          </cell>
          <cell r="D1798" t="str">
            <v>Phase 2</v>
          </cell>
          <cell r="E1798" t="str">
            <v>Prajwal Ashok Suryawanshi</v>
          </cell>
          <cell r="F1798" t="str">
            <v>Batch 63 Java FSD(A)</v>
          </cell>
          <cell r="G1798" t="str">
            <v>Wave 1</v>
          </cell>
          <cell r="H1798">
            <v>80</v>
          </cell>
          <cell r="I1798">
            <v>44651</v>
          </cell>
          <cell r="J1798">
            <v>44763</v>
          </cell>
          <cell r="K1798" t="str">
            <v>Shahid</v>
          </cell>
          <cell r="L1798" t="str">
            <v>Farha</v>
          </cell>
          <cell r="M1798">
            <v>0.95349000000000006</v>
          </cell>
          <cell r="N1798">
            <v>0.91176470588235292</v>
          </cell>
          <cell r="O1798">
            <v>0.87453350000000007</v>
          </cell>
          <cell r="R1798" t="str">
            <v>YES</v>
          </cell>
          <cell r="T1798" t="str">
            <v>july</v>
          </cell>
          <cell r="U1798" t="str">
            <v>july</v>
          </cell>
        </row>
        <row r="1799">
          <cell r="A1799">
            <v>199731</v>
          </cell>
          <cell r="B1799">
            <v>199731</v>
          </cell>
          <cell r="C1799" t="str">
            <v>Undergoing</v>
          </cell>
          <cell r="D1799" t="str">
            <v>Phase 2</v>
          </cell>
          <cell r="E1799" t="str">
            <v>ALUGURI ASHOK TEJA</v>
          </cell>
          <cell r="F1799" t="str">
            <v>Batch 58 .Net FSD(A)</v>
          </cell>
          <cell r="G1799" t="str">
            <v>Wave 1</v>
          </cell>
          <cell r="H1799">
            <v>80</v>
          </cell>
          <cell r="I1799">
            <v>44651</v>
          </cell>
          <cell r="J1799">
            <v>44763</v>
          </cell>
          <cell r="K1799" t="str">
            <v>Mangayarkarasi</v>
          </cell>
          <cell r="L1799" t="str">
            <v>Anilkumar</v>
          </cell>
          <cell r="M1799">
            <v>0.35555555555555557</v>
          </cell>
          <cell r="N1799">
            <v>0.72</v>
          </cell>
          <cell r="O1799">
            <v>0.82660016666666669</v>
          </cell>
          <cell r="R1799" t="str">
            <v>Yes</v>
          </cell>
        </row>
        <row r="1800">
          <cell r="A1800">
            <v>199727</v>
          </cell>
          <cell r="B1800">
            <v>199727</v>
          </cell>
          <cell r="C1800" t="str">
            <v>Undergoing</v>
          </cell>
          <cell r="D1800" t="str">
            <v>Phase 2</v>
          </cell>
          <cell r="E1800" t="str">
            <v>SHAIK MOINUDDEEN</v>
          </cell>
          <cell r="F1800" t="str">
            <v>Batch 57 .Net FSD(M)</v>
          </cell>
          <cell r="G1800" t="str">
            <v>Wave 1</v>
          </cell>
          <cell r="H1800">
            <v>80</v>
          </cell>
          <cell r="I1800">
            <v>44651</v>
          </cell>
          <cell r="J1800">
            <v>44763</v>
          </cell>
          <cell r="K1800" t="str">
            <v>Vijaya</v>
          </cell>
          <cell r="L1800" t="str">
            <v>Anilkumar</v>
          </cell>
          <cell r="M1800">
            <v>0.97777777777777786</v>
          </cell>
          <cell r="N1800">
            <v>0.88</v>
          </cell>
          <cell r="O1800">
            <v>0.84624461111111116</v>
          </cell>
          <cell r="R1800" t="str">
            <v>No</v>
          </cell>
        </row>
        <row r="1801">
          <cell r="A1801">
            <v>1236812</v>
          </cell>
          <cell r="B1801">
            <v>1236812</v>
          </cell>
          <cell r="C1801" t="str">
            <v>Undergoing</v>
          </cell>
          <cell r="D1801" t="str">
            <v>Phase 2</v>
          </cell>
          <cell r="E1801" t="str">
            <v>Koteru Ramani Navya</v>
          </cell>
          <cell r="F1801" t="str">
            <v>Batch 58 .Net FSD(A)</v>
          </cell>
          <cell r="G1801" t="str">
            <v>Wave 1</v>
          </cell>
          <cell r="H1801">
            <v>80</v>
          </cell>
          <cell r="I1801">
            <v>44651</v>
          </cell>
          <cell r="J1801">
            <v>44763</v>
          </cell>
          <cell r="K1801" t="str">
            <v>Mangayarkarasi</v>
          </cell>
          <cell r="L1801" t="str">
            <v>Anilkumar</v>
          </cell>
          <cell r="M1801">
            <v>0.94444444444444442</v>
          </cell>
          <cell r="N1801">
            <v>0.96</v>
          </cell>
          <cell r="O1801">
            <v>0.86620016666666666</v>
          </cell>
          <cell r="R1801" t="str">
            <v>Yes</v>
          </cell>
        </row>
        <row r="1802">
          <cell r="A1802">
            <v>1236807</v>
          </cell>
          <cell r="B1802">
            <v>1236807</v>
          </cell>
          <cell r="C1802" t="str">
            <v>Undergoing</v>
          </cell>
          <cell r="D1802" t="str">
            <v>Phase 2</v>
          </cell>
          <cell r="E1802" t="str">
            <v>Shivani Rajesh Sukalkar</v>
          </cell>
          <cell r="F1802" t="str">
            <v>Batch 58 .Net FSD(A)</v>
          </cell>
          <cell r="G1802" t="str">
            <v>Wave 1</v>
          </cell>
          <cell r="H1802">
            <v>80</v>
          </cell>
          <cell r="I1802">
            <v>44651</v>
          </cell>
          <cell r="J1802">
            <v>44763</v>
          </cell>
          <cell r="K1802" t="str">
            <v>Mangayarkarasi</v>
          </cell>
          <cell r="L1802" t="str">
            <v>Anilkumar</v>
          </cell>
          <cell r="M1802">
            <v>0.73888888888888893</v>
          </cell>
          <cell r="N1802">
            <v>0.72</v>
          </cell>
          <cell r="O1802">
            <v>0.88060016666666663</v>
          </cell>
          <cell r="R1802" t="str">
            <v>Yes</v>
          </cell>
        </row>
        <row r="1803">
          <cell r="A1803">
            <v>1627200</v>
          </cell>
          <cell r="B1803">
            <v>1627200</v>
          </cell>
          <cell r="C1803" t="str">
            <v>Undergoing</v>
          </cell>
          <cell r="D1803" t="str">
            <v>Phase 2</v>
          </cell>
          <cell r="E1803" t="str">
            <v>VIKASH KUMAR MAHTO</v>
          </cell>
          <cell r="F1803" t="str">
            <v>Batch 103 MERN(E)</v>
          </cell>
          <cell r="G1803" t="str">
            <v>Wave 7</v>
          </cell>
          <cell r="H1803">
            <v>80</v>
          </cell>
          <cell r="I1803">
            <v>44677</v>
          </cell>
          <cell r="J1803">
            <v>44789</v>
          </cell>
          <cell r="K1803" t="str">
            <v>Dhinesh</v>
          </cell>
          <cell r="M1803">
            <v>0.61537999999999993</v>
          </cell>
          <cell r="N1803">
            <v>0.27272727272727271</v>
          </cell>
          <cell r="R1803" t="str">
            <v>yes</v>
          </cell>
        </row>
        <row r="1804">
          <cell r="A1804">
            <v>524139</v>
          </cell>
          <cell r="B1804">
            <v>524139</v>
          </cell>
          <cell r="C1804" t="str">
            <v>Undergoing</v>
          </cell>
          <cell r="D1804" t="str">
            <v>Phase 2</v>
          </cell>
          <cell r="E1804" t="str">
            <v>Amit Naresh Vatwani</v>
          </cell>
          <cell r="F1804" t="str">
            <v>Batch 102 MERN (A)</v>
          </cell>
          <cell r="G1804" t="str">
            <v>Wave 7</v>
          </cell>
          <cell r="H1804">
            <v>80</v>
          </cell>
          <cell r="I1804">
            <v>44677</v>
          </cell>
          <cell r="J1804">
            <v>44789</v>
          </cell>
          <cell r="K1804" t="str">
            <v>Dhiraj</v>
          </cell>
          <cell r="M1804">
            <v>0.24</v>
          </cell>
          <cell r="N1804">
            <v>0.11764705882352941</v>
          </cell>
          <cell r="R1804" t="str">
            <v>No</v>
          </cell>
        </row>
        <row r="1805">
          <cell r="A1805">
            <v>1571842</v>
          </cell>
          <cell r="B1805">
            <v>1571842</v>
          </cell>
          <cell r="C1805" t="str">
            <v>Undergoing</v>
          </cell>
          <cell r="D1805" t="str">
            <v>Phase 2</v>
          </cell>
          <cell r="E1805" t="str">
            <v>Yakshap Tyagi</v>
          </cell>
          <cell r="F1805" t="str">
            <v>Batch 95 MERN (M)</v>
          </cell>
          <cell r="G1805" t="str">
            <v>Wave 7</v>
          </cell>
          <cell r="H1805">
            <v>80</v>
          </cell>
          <cell r="I1805">
            <v>44677</v>
          </cell>
          <cell r="J1805">
            <v>44789</v>
          </cell>
          <cell r="K1805" t="str">
            <v>Parshad Joshi</v>
          </cell>
          <cell r="M1805">
            <v>0.76922999999999997</v>
          </cell>
          <cell r="N1805">
            <v>0.82352941176470584</v>
          </cell>
          <cell r="R1805" t="str">
            <v>yes</v>
          </cell>
        </row>
        <row r="1806">
          <cell r="A1806">
            <v>902975</v>
          </cell>
          <cell r="B1806">
            <v>902975</v>
          </cell>
          <cell r="C1806" t="str">
            <v>Undergoing</v>
          </cell>
          <cell r="D1806" t="str">
            <v>Phase 2</v>
          </cell>
          <cell r="E1806" t="str">
            <v>Satyapriya Bokka</v>
          </cell>
          <cell r="F1806" t="str">
            <v>Batch 58 .Net FSD(A)</v>
          </cell>
          <cell r="G1806" t="str">
            <v>Wave 1</v>
          </cell>
          <cell r="H1806">
            <v>80</v>
          </cell>
          <cell r="I1806">
            <v>44651</v>
          </cell>
          <cell r="J1806">
            <v>44763</v>
          </cell>
          <cell r="K1806" t="str">
            <v>Mangayarkarasi</v>
          </cell>
          <cell r="L1806" t="str">
            <v>Anilkumar</v>
          </cell>
          <cell r="M1806">
            <v>0.85</v>
          </cell>
          <cell r="N1806">
            <v>0.96</v>
          </cell>
          <cell r="O1806">
            <v>0.89500016666666671</v>
          </cell>
          <cell r="R1806" t="str">
            <v>Yes</v>
          </cell>
        </row>
        <row r="1807">
          <cell r="A1807">
            <v>1245731</v>
          </cell>
          <cell r="B1807">
            <v>1245731</v>
          </cell>
          <cell r="C1807" t="str">
            <v>Undergoing</v>
          </cell>
          <cell r="D1807" t="str">
            <v>Phase 2</v>
          </cell>
          <cell r="E1807" t="str">
            <v>Ajay varma</v>
          </cell>
          <cell r="F1807" t="str">
            <v>Batch 78 MERN (M)</v>
          </cell>
          <cell r="G1807" t="str">
            <v>Wave 3</v>
          </cell>
          <cell r="H1807">
            <v>80</v>
          </cell>
          <cell r="I1807">
            <v>44664</v>
          </cell>
          <cell r="J1807">
            <v>44776</v>
          </cell>
          <cell r="K1807" t="str">
            <v>Dinesh</v>
          </cell>
          <cell r="M1807">
            <v>0.94117999999999991</v>
          </cell>
          <cell r="N1807">
            <v>0.81481481481481477</v>
          </cell>
          <cell r="R1807" t="str">
            <v>yes</v>
          </cell>
        </row>
        <row r="1808">
          <cell r="A1808">
            <v>1156981</v>
          </cell>
          <cell r="B1808">
            <v>1156981</v>
          </cell>
          <cell r="C1808" t="str">
            <v>Undergoing</v>
          </cell>
          <cell r="D1808" t="str">
            <v>Phase 2</v>
          </cell>
          <cell r="E1808" t="str">
            <v>Raunak Parmanand Malpani</v>
          </cell>
          <cell r="F1808" t="str">
            <v>Batch 95 MERN (M)</v>
          </cell>
          <cell r="G1808" t="str">
            <v>Wave 7</v>
          </cell>
          <cell r="H1808">
            <v>80</v>
          </cell>
          <cell r="I1808">
            <v>44677</v>
          </cell>
          <cell r="J1808">
            <v>44789</v>
          </cell>
          <cell r="K1808" t="str">
            <v>Parshad Joshi</v>
          </cell>
          <cell r="M1808">
            <v>0.88462000000000007</v>
          </cell>
          <cell r="N1808">
            <v>0.76470588235294112</v>
          </cell>
          <cell r="R1808" t="str">
            <v>yes</v>
          </cell>
        </row>
        <row r="1809">
          <cell r="A1809">
            <v>1130367</v>
          </cell>
          <cell r="B1809">
            <v>1130367</v>
          </cell>
          <cell r="C1809" t="str">
            <v>Undergoing</v>
          </cell>
          <cell r="D1809" t="str">
            <v>Phase 2</v>
          </cell>
          <cell r="E1809" t="str">
            <v>Gadhamsetti Sai Kiran</v>
          </cell>
          <cell r="F1809" t="str">
            <v>Batch 59 SDET FSD (M)</v>
          </cell>
          <cell r="G1809" t="str">
            <v>Wave 1</v>
          </cell>
          <cell r="H1809">
            <v>80</v>
          </cell>
          <cell r="I1809">
            <v>44651</v>
          </cell>
          <cell r="J1809">
            <v>44763</v>
          </cell>
          <cell r="K1809" t="str">
            <v>Swati</v>
          </cell>
          <cell r="M1809">
            <v>0.84444444444444433</v>
          </cell>
          <cell r="N1809">
            <v>0.78260869565217395</v>
          </cell>
          <cell r="O1809">
            <v>0.73256207142857144</v>
          </cell>
          <cell r="R1809" t="str">
            <v>Yes</v>
          </cell>
        </row>
        <row r="1810">
          <cell r="A1810">
            <v>1199292</v>
          </cell>
          <cell r="B1810">
            <v>1199292</v>
          </cell>
          <cell r="C1810" t="str">
            <v>Undergoing</v>
          </cell>
          <cell r="D1810" t="str">
            <v>Phase 2</v>
          </cell>
          <cell r="E1810" t="str">
            <v>NANDEM NIKHITHA</v>
          </cell>
          <cell r="F1810" t="str">
            <v>Batch 58 .Net FSD(A)</v>
          </cell>
          <cell r="G1810" t="str">
            <v>Wave 1</v>
          </cell>
          <cell r="H1810">
            <v>80</v>
          </cell>
          <cell r="I1810">
            <v>44651</v>
          </cell>
          <cell r="J1810">
            <v>44763</v>
          </cell>
          <cell r="K1810" t="str">
            <v>Mangayarkarasi</v>
          </cell>
          <cell r="L1810" t="str">
            <v>Anilkumar</v>
          </cell>
          <cell r="M1810">
            <v>0.89999999999999991</v>
          </cell>
          <cell r="N1810">
            <v>0.96</v>
          </cell>
          <cell r="O1810">
            <v>0.90220016666666669</v>
          </cell>
          <cell r="R1810" t="str">
            <v>Yes</v>
          </cell>
        </row>
        <row r="1811">
          <cell r="A1811">
            <v>1258117</v>
          </cell>
          <cell r="B1811">
            <v>1258117</v>
          </cell>
          <cell r="C1811" t="str">
            <v>Undergoing</v>
          </cell>
          <cell r="D1811" t="str">
            <v>Phase 2</v>
          </cell>
          <cell r="E1811" t="str">
            <v>Anirban Das</v>
          </cell>
          <cell r="F1811" t="str">
            <v>Batch 57 .Net FSD(M)</v>
          </cell>
          <cell r="G1811" t="str">
            <v>Wave 1</v>
          </cell>
          <cell r="H1811">
            <v>80</v>
          </cell>
          <cell r="I1811">
            <v>44651</v>
          </cell>
          <cell r="J1811">
            <v>44763</v>
          </cell>
          <cell r="K1811" t="str">
            <v>Vijaya</v>
          </cell>
          <cell r="L1811" t="str">
            <v>Anilkumar</v>
          </cell>
          <cell r="M1811">
            <v>0.60555555555555562</v>
          </cell>
          <cell r="N1811">
            <v>0.76</v>
          </cell>
          <cell r="O1811">
            <v>0.84233350000000007</v>
          </cell>
          <cell r="R1811" t="str">
            <v>No</v>
          </cell>
        </row>
        <row r="1812">
          <cell r="A1812">
            <v>993034</v>
          </cell>
          <cell r="B1812">
            <v>993034</v>
          </cell>
          <cell r="C1812" t="str">
            <v>Undergoing</v>
          </cell>
          <cell r="D1812" t="str">
            <v>Phase 2</v>
          </cell>
          <cell r="E1812" t="str">
            <v>Akash D</v>
          </cell>
          <cell r="F1812" t="str">
            <v>Batch 57 .Net FSD(M)</v>
          </cell>
          <cell r="G1812" t="str">
            <v>Wave 1</v>
          </cell>
          <cell r="H1812">
            <v>80</v>
          </cell>
          <cell r="I1812">
            <v>44651</v>
          </cell>
          <cell r="J1812">
            <v>44763</v>
          </cell>
          <cell r="K1812" t="str">
            <v>Vijaya</v>
          </cell>
          <cell r="L1812" t="str">
            <v>Anilkumar</v>
          </cell>
          <cell r="M1812">
            <v>0.18333333333333332</v>
          </cell>
          <cell r="N1812">
            <v>0</v>
          </cell>
          <cell r="O1812" t="str">
            <v>Absent</v>
          </cell>
          <cell r="R1812" t="str">
            <v>No</v>
          </cell>
        </row>
        <row r="1813">
          <cell r="A1813">
            <v>1747715</v>
          </cell>
          <cell r="B1813">
            <v>1747715</v>
          </cell>
          <cell r="C1813" t="str">
            <v>Undergoing</v>
          </cell>
          <cell r="D1813" t="str">
            <v>Phase 2</v>
          </cell>
          <cell r="E1813" t="str">
            <v>Gangipelly Ganesh</v>
          </cell>
          <cell r="F1813" t="str">
            <v>Batch 58 .Net FSD(A)</v>
          </cell>
          <cell r="G1813" t="str">
            <v>Wave 1</v>
          </cell>
          <cell r="H1813">
            <v>80</v>
          </cell>
          <cell r="I1813">
            <v>44651</v>
          </cell>
          <cell r="J1813">
            <v>44763</v>
          </cell>
          <cell r="K1813" t="str">
            <v>Mangayarkarasi</v>
          </cell>
          <cell r="L1813" t="str">
            <v>Anilkumar</v>
          </cell>
          <cell r="M1813">
            <v>0.22222222222222221</v>
          </cell>
          <cell r="N1813">
            <v>0.04</v>
          </cell>
          <cell r="O1813" t="str">
            <v>Absent</v>
          </cell>
          <cell r="R1813" t="str">
            <v>No</v>
          </cell>
        </row>
        <row r="1814">
          <cell r="A1814">
            <v>1534157</v>
          </cell>
          <cell r="B1814">
            <v>1534157</v>
          </cell>
          <cell r="C1814" t="str">
            <v>Undergoing</v>
          </cell>
          <cell r="D1814" t="str">
            <v>Phase 2</v>
          </cell>
          <cell r="E1814" t="str">
            <v>Naiu Poojita</v>
          </cell>
          <cell r="F1814" t="str">
            <v>Batch 58 .Net FSD(A)</v>
          </cell>
          <cell r="G1814" t="str">
            <v>Wave 1</v>
          </cell>
          <cell r="H1814">
            <v>80</v>
          </cell>
          <cell r="I1814">
            <v>44651</v>
          </cell>
          <cell r="J1814">
            <v>44763</v>
          </cell>
          <cell r="K1814" t="str">
            <v>Mangayarkarasi</v>
          </cell>
          <cell r="L1814" t="str">
            <v>Anilkumar</v>
          </cell>
          <cell r="M1814">
            <v>0.69444444444444442</v>
          </cell>
          <cell r="N1814">
            <v>0.96</v>
          </cell>
          <cell r="O1814">
            <v>0.90940016666666668</v>
          </cell>
          <cell r="R1814" t="str">
            <v>Yes</v>
          </cell>
        </row>
        <row r="1815">
          <cell r="A1815">
            <v>1185574</v>
          </cell>
          <cell r="B1815">
            <v>1185574</v>
          </cell>
          <cell r="C1815" t="str">
            <v>Undergoing</v>
          </cell>
          <cell r="D1815" t="str">
            <v>Phase 2</v>
          </cell>
          <cell r="E1815" t="str">
            <v>Nishant Bora</v>
          </cell>
          <cell r="F1815" t="str">
            <v>Batch 86 SDET(E)</v>
          </cell>
          <cell r="G1815" t="str">
            <v>Wave 3</v>
          </cell>
          <cell r="H1815">
            <v>80</v>
          </cell>
          <cell r="I1815">
            <v>44664</v>
          </cell>
          <cell r="J1815">
            <v>44776</v>
          </cell>
          <cell r="K1815" t="str">
            <v>Abhishek</v>
          </cell>
          <cell r="L1815" t="str">
            <v>Annu Sharma</v>
          </cell>
          <cell r="M1815">
            <v>5.7142857142857148E-2</v>
          </cell>
          <cell r="N1815">
            <v>5.2631578947368418E-2</v>
          </cell>
        </row>
        <row r="1816">
          <cell r="A1816">
            <v>1189938</v>
          </cell>
          <cell r="B1816">
            <v>1189938</v>
          </cell>
          <cell r="C1816" t="str">
            <v>Undergoing</v>
          </cell>
          <cell r="D1816" t="str">
            <v>Phase 2</v>
          </cell>
          <cell r="E1816" t="str">
            <v>Sai Dhanush Talari</v>
          </cell>
          <cell r="F1816" t="str">
            <v>Batch 57 .Net FSD(M)</v>
          </cell>
          <cell r="G1816" t="str">
            <v>Wave 1</v>
          </cell>
          <cell r="H1816">
            <v>80</v>
          </cell>
          <cell r="I1816">
            <v>44651</v>
          </cell>
          <cell r="J1816">
            <v>44763</v>
          </cell>
          <cell r="K1816" t="str">
            <v>Vijaya</v>
          </cell>
          <cell r="L1816" t="str">
            <v>Anilkumar</v>
          </cell>
          <cell r="M1816">
            <v>1</v>
          </cell>
          <cell r="N1816">
            <v>0.8</v>
          </cell>
          <cell r="O1816">
            <v>0.91824461111111111</v>
          </cell>
          <cell r="R1816" t="str">
            <v>No</v>
          </cell>
        </row>
        <row r="1817">
          <cell r="A1817">
            <v>1189078</v>
          </cell>
          <cell r="B1817">
            <v>1189078</v>
          </cell>
          <cell r="C1817" t="str">
            <v>Undergoing</v>
          </cell>
          <cell r="D1817" t="str">
            <v>Phase 2</v>
          </cell>
          <cell r="E1817" t="str">
            <v>Unnati Pankaj Gothi</v>
          </cell>
          <cell r="F1817" t="str">
            <v>Batch 57 .Net FSD(M)</v>
          </cell>
          <cell r="G1817" t="str">
            <v>Wave 1</v>
          </cell>
          <cell r="H1817">
            <v>80</v>
          </cell>
          <cell r="I1817">
            <v>44651</v>
          </cell>
          <cell r="J1817">
            <v>44763</v>
          </cell>
          <cell r="K1817" t="str">
            <v>Vijaya</v>
          </cell>
          <cell r="L1817" t="str">
            <v>Anilkumar</v>
          </cell>
          <cell r="M1817">
            <v>0.8833333333333333</v>
          </cell>
          <cell r="N1817">
            <v>0.8</v>
          </cell>
          <cell r="O1817">
            <v>0.86064461111111112</v>
          </cell>
          <cell r="R1817" t="str">
            <v>No</v>
          </cell>
        </row>
        <row r="1818">
          <cell r="A1818">
            <v>1753981</v>
          </cell>
          <cell r="B1818">
            <v>1753981</v>
          </cell>
          <cell r="C1818" t="str">
            <v>Undergoing</v>
          </cell>
          <cell r="D1818" t="str">
            <v>Phase 2</v>
          </cell>
          <cell r="E1818" t="str">
            <v>Noone Koteswaraiah</v>
          </cell>
          <cell r="F1818" t="str">
            <v>Batch 59 SDET FSD (M)</v>
          </cell>
          <cell r="G1818" t="str">
            <v>Wave 1</v>
          </cell>
          <cell r="H1818">
            <v>80</v>
          </cell>
          <cell r="I1818">
            <v>44651</v>
          </cell>
          <cell r="J1818">
            <v>44763</v>
          </cell>
          <cell r="K1818" t="str">
            <v>Swati</v>
          </cell>
          <cell r="M1818">
            <v>0.81111111111111112</v>
          </cell>
          <cell r="N1818">
            <v>0.2608695652173913</v>
          </cell>
          <cell r="O1818">
            <v>0.76856207142857147</v>
          </cell>
          <cell r="R1818" t="str">
            <v>Yes</v>
          </cell>
        </row>
        <row r="1819">
          <cell r="A1819">
            <v>1478529</v>
          </cell>
          <cell r="B1819">
            <v>1478529</v>
          </cell>
          <cell r="C1819" t="str">
            <v>Undergoing</v>
          </cell>
          <cell r="D1819" t="str">
            <v>Phase 2</v>
          </cell>
          <cell r="E1819" t="str">
            <v>SANKU SESHAGIRI</v>
          </cell>
          <cell r="F1819" t="str">
            <v>Batch 59 SDET FSD (M)</v>
          </cell>
          <cell r="G1819" t="str">
            <v>Wave 1</v>
          </cell>
          <cell r="H1819">
            <v>80</v>
          </cell>
          <cell r="I1819">
            <v>44651</v>
          </cell>
          <cell r="J1819">
            <v>44763</v>
          </cell>
          <cell r="K1819" t="str">
            <v>Swati</v>
          </cell>
          <cell r="M1819">
            <v>5.5555555555555552E-2</v>
          </cell>
          <cell r="N1819">
            <v>0</v>
          </cell>
          <cell r="O1819" t="str">
            <v>Absent</v>
          </cell>
          <cell r="R1819" t="str">
            <v>No</v>
          </cell>
        </row>
        <row r="1820">
          <cell r="A1820">
            <v>1411410</v>
          </cell>
          <cell r="B1820">
            <v>1411410</v>
          </cell>
          <cell r="C1820" t="str">
            <v>Undergoing</v>
          </cell>
          <cell r="D1820" t="str">
            <v>Phase 2</v>
          </cell>
          <cell r="E1820" t="str">
            <v>Preetika M Nair</v>
          </cell>
          <cell r="F1820" t="str">
            <v>Batch 59 SDET FSD (M)</v>
          </cell>
          <cell r="G1820" t="str">
            <v>Wave 1</v>
          </cell>
          <cell r="H1820">
            <v>80</v>
          </cell>
          <cell r="I1820">
            <v>44651</v>
          </cell>
          <cell r="J1820">
            <v>44763</v>
          </cell>
          <cell r="K1820" t="str">
            <v>Swati</v>
          </cell>
          <cell r="M1820">
            <v>0.35555555555555557</v>
          </cell>
          <cell r="N1820">
            <v>0.21739130434782608</v>
          </cell>
          <cell r="O1820" t="str">
            <v>Absent</v>
          </cell>
          <cell r="R1820" t="str">
            <v>No</v>
          </cell>
        </row>
        <row r="1821">
          <cell r="A1821">
            <v>1662502</v>
          </cell>
          <cell r="B1821">
            <v>1662502</v>
          </cell>
          <cell r="C1821" t="str">
            <v>Undergoing</v>
          </cell>
          <cell r="D1821" t="str">
            <v>Phase 2</v>
          </cell>
          <cell r="E1821" t="str">
            <v>Lokesh Banda</v>
          </cell>
          <cell r="F1821" t="str">
            <v>Batch 59 SDET FSD (M)</v>
          </cell>
          <cell r="G1821" t="str">
            <v>Wave 1</v>
          </cell>
          <cell r="H1821">
            <v>80</v>
          </cell>
          <cell r="I1821">
            <v>44651</v>
          </cell>
          <cell r="J1821">
            <v>44763</v>
          </cell>
          <cell r="K1821" t="str">
            <v>Swati</v>
          </cell>
          <cell r="M1821">
            <v>0.2</v>
          </cell>
          <cell r="N1821">
            <v>0</v>
          </cell>
          <cell r="O1821" t="str">
            <v>Absent</v>
          </cell>
          <cell r="R1821" t="str">
            <v>No</v>
          </cell>
        </row>
        <row r="1822">
          <cell r="A1822">
            <v>1524103</v>
          </cell>
          <cell r="B1822">
            <v>1524103</v>
          </cell>
          <cell r="C1822" t="str">
            <v>Undergoing</v>
          </cell>
          <cell r="D1822" t="str">
            <v>Phase 2</v>
          </cell>
          <cell r="E1822" t="str">
            <v>Chandan N</v>
          </cell>
          <cell r="F1822" t="str">
            <v>Batch 59 SDET FSD (M)</v>
          </cell>
          <cell r="G1822" t="str">
            <v>Wave 1</v>
          </cell>
          <cell r="H1822">
            <v>80</v>
          </cell>
          <cell r="I1822">
            <v>44651</v>
          </cell>
          <cell r="J1822">
            <v>44763</v>
          </cell>
          <cell r="K1822" t="str">
            <v>Swati</v>
          </cell>
          <cell r="M1822">
            <v>0.95555555555555549</v>
          </cell>
          <cell r="N1822">
            <v>0.60869565217391308</v>
          </cell>
          <cell r="O1822">
            <v>0.7791906428571429</v>
          </cell>
          <cell r="R1822" t="str">
            <v>Yes</v>
          </cell>
        </row>
        <row r="1823">
          <cell r="A1823">
            <v>1275229</v>
          </cell>
          <cell r="B1823">
            <v>1275229</v>
          </cell>
          <cell r="C1823" t="str">
            <v>Undergoing</v>
          </cell>
          <cell r="D1823" t="str">
            <v>Phase 2</v>
          </cell>
          <cell r="E1823" t="str">
            <v>PULLURI AKSHITH</v>
          </cell>
          <cell r="F1823" t="str">
            <v>Batch 59 SDET FSD (M)</v>
          </cell>
          <cell r="G1823" t="str">
            <v>Wave 1</v>
          </cell>
          <cell r="H1823">
            <v>80</v>
          </cell>
          <cell r="I1823">
            <v>44651</v>
          </cell>
          <cell r="J1823">
            <v>44763</v>
          </cell>
          <cell r="K1823" t="str">
            <v>Swati</v>
          </cell>
          <cell r="M1823">
            <v>0.80555555555555558</v>
          </cell>
          <cell r="N1823">
            <v>0.82608695652173914</v>
          </cell>
          <cell r="O1823">
            <v>0.77033350000000012</v>
          </cell>
          <cell r="R1823" t="str">
            <v>Yes</v>
          </cell>
        </row>
        <row r="1824">
          <cell r="A1824">
            <v>1433802</v>
          </cell>
          <cell r="B1824">
            <v>1433802</v>
          </cell>
          <cell r="C1824" t="str">
            <v>Undergoing</v>
          </cell>
          <cell r="D1824" t="str">
            <v>Phase 2</v>
          </cell>
          <cell r="E1824" t="str">
            <v>Rahul Jain</v>
          </cell>
          <cell r="F1824" t="str">
            <v>Batch 59 SDET FSD (M)</v>
          </cell>
          <cell r="G1824" t="str">
            <v>Wave 1</v>
          </cell>
          <cell r="H1824">
            <v>80</v>
          </cell>
          <cell r="I1824">
            <v>44651</v>
          </cell>
          <cell r="J1824">
            <v>44763</v>
          </cell>
          <cell r="K1824" t="str">
            <v>Swati</v>
          </cell>
          <cell r="M1824">
            <v>0.37222222222222223</v>
          </cell>
          <cell r="N1824">
            <v>0.56521739130434778</v>
          </cell>
          <cell r="O1824">
            <v>0.69833350000000005</v>
          </cell>
        </row>
        <row r="1825">
          <cell r="A1825">
            <v>1169906</v>
          </cell>
          <cell r="B1825">
            <v>1169906</v>
          </cell>
          <cell r="C1825" t="str">
            <v>Undergoing</v>
          </cell>
          <cell r="D1825" t="str">
            <v>Phase 2</v>
          </cell>
          <cell r="E1825" t="str">
            <v>YUVARANI A</v>
          </cell>
          <cell r="F1825" t="str">
            <v>Batch 59 SDET FSD (M)</v>
          </cell>
          <cell r="G1825" t="str">
            <v>Wave 1</v>
          </cell>
          <cell r="H1825">
            <v>80</v>
          </cell>
          <cell r="I1825">
            <v>44651</v>
          </cell>
          <cell r="J1825">
            <v>44763</v>
          </cell>
          <cell r="K1825" t="str">
            <v>Swati</v>
          </cell>
          <cell r="M1825">
            <v>0.97777777777777786</v>
          </cell>
          <cell r="N1825">
            <v>0.86956521739130432</v>
          </cell>
          <cell r="O1825">
            <v>0.74319064285714287</v>
          </cell>
          <cell r="R1825" t="str">
            <v>Yes</v>
          </cell>
        </row>
        <row r="1826">
          <cell r="A1826">
            <v>1216820</v>
          </cell>
          <cell r="B1826">
            <v>1216820</v>
          </cell>
          <cell r="C1826" t="str">
            <v>Undergoing</v>
          </cell>
          <cell r="D1826" t="str">
            <v>Phase 2</v>
          </cell>
          <cell r="E1826" t="str">
            <v>SRI HARSHITHA BONTHU</v>
          </cell>
          <cell r="F1826" t="str">
            <v>Batch 59 SDET FSD (M)</v>
          </cell>
          <cell r="G1826" t="str">
            <v>Wave 1</v>
          </cell>
          <cell r="H1826">
            <v>80</v>
          </cell>
          <cell r="I1826">
            <v>44651</v>
          </cell>
          <cell r="J1826">
            <v>44763</v>
          </cell>
          <cell r="K1826" t="str">
            <v>Swati</v>
          </cell>
          <cell r="M1826">
            <v>0.95555555555555549</v>
          </cell>
          <cell r="N1826">
            <v>0.91304347826086951</v>
          </cell>
          <cell r="O1826">
            <v>0.8673335000000002</v>
          </cell>
          <cell r="R1826" t="str">
            <v>Yes</v>
          </cell>
        </row>
        <row r="1827">
          <cell r="A1827">
            <v>1779925</v>
          </cell>
          <cell r="B1827">
            <v>1779925</v>
          </cell>
          <cell r="C1827" t="str">
            <v>Undergoing</v>
          </cell>
          <cell r="D1827" t="str">
            <v>Phase 2</v>
          </cell>
          <cell r="E1827" t="str">
            <v>Rohit Gupta</v>
          </cell>
          <cell r="F1827" t="str">
            <v>Batch 59 SDET FSD (M)</v>
          </cell>
          <cell r="G1827" t="str">
            <v>Wave 1</v>
          </cell>
          <cell r="H1827">
            <v>80</v>
          </cell>
          <cell r="I1827">
            <v>44651</v>
          </cell>
          <cell r="J1827">
            <v>44763</v>
          </cell>
          <cell r="K1827" t="str">
            <v>Swati</v>
          </cell>
          <cell r="M1827">
            <v>0.77777777777777768</v>
          </cell>
          <cell r="N1827">
            <v>0.82608695652173914</v>
          </cell>
          <cell r="O1827">
            <v>0.78641921428571437</v>
          </cell>
          <cell r="R1827" t="str">
            <v>Yes</v>
          </cell>
        </row>
        <row r="1828">
          <cell r="A1828">
            <v>1157977</v>
          </cell>
          <cell r="B1828">
            <v>1157977</v>
          </cell>
          <cell r="C1828" t="str">
            <v>Undergoing</v>
          </cell>
          <cell r="D1828" t="str">
            <v>Phase 2</v>
          </cell>
          <cell r="E1828" t="str">
            <v>Sourabh Gajanan Patil</v>
          </cell>
          <cell r="F1828" t="str">
            <v>Batch 59 SDET FSD (M)</v>
          </cell>
          <cell r="G1828" t="str">
            <v>Wave 1</v>
          </cell>
          <cell r="H1828">
            <v>80</v>
          </cell>
          <cell r="I1828">
            <v>44651</v>
          </cell>
          <cell r="J1828">
            <v>44763</v>
          </cell>
          <cell r="K1828" t="str">
            <v>Swati</v>
          </cell>
          <cell r="M1828">
            <v>0.75555555555555565</v>
          </cell>
          <cell r="N1828">
            <v>0.60869565217391308</v>
          </cell>
          <cell r="O1828">
            <v>0.78653350000000011</v>
          </cell>
          <cell r="R1828" t="str">
            <v>Yes</v>
          </cell>
        </row>
        <row r="1829">
          <cell r="A1829">
            <v>1089251</v>
          </cell>
          <cell r="B1829">
            <v>1089251</v>
          </cell>
          <cell r="C1829" t="str">
            <v>Undergoing</v>
          </cell>
          <cell r="D1829" t="str">
            <v>Phase 2</v>
          </cell>
          <cell r="E1829" t="str">
            <v>Sri Chandana Karnati</v>
          </cell>
          <cell r="F1829" t="str">
            <v>Batch 59 SDET FSD (M)</v>
          </cell>
          <cell r="G1829" t="str">
            <v>Wave 1</v>
          </cell>
          <cell r="H1829">
            <v>80</v>
          </cell>
          <cell r="I1829">
            <v>44651</v>
          </cell>
          <cell r="J1829">
            <v>44763</v>
          </cell>
          <cell r="K1829" t="str">
            <v>Swati</v>
          </cell>
          <cell r="M1829">
            <v>0.63888888888888884</v>
          </cell>
          <cell r="N1829">
            <v>0.43478260869565216</v>
          </cell>
          <cell r="O1829" t="str">
            <v>Absent</v>
          </cell>
          <cell r="R1829" t="str">
            <v>No</v>
          </cell>
        </row>
        <row r="1830">
          <cell r="A1830">
            <v>1101410</v>
          </cell>
          <cell r="B1830">
            <v>1101410</v>
          </cell>
          <cell r="C1830" t="str">
            <v>Undergoing</v>
          </cell>
          <cell r="D1830" t="str">
            <v>Phase 2</v>
          </cell>
          <cell r="E1830" t="str">
            <v>Sriya Kema</v>
          </cell>
          <cell r="F1830" t="str">
            <v>Batch 59 SDET FSD (M)</v>
          </cell>
          <cell r="G1830" t="str">
            <v>Wave 1</v>
          </cell>
          <cell r="H1830">
            <v>80</v>
          </cell>
          <cell r="I1830">
            <v>44651</v>
          </cell>
          <cell r="J1830">
            <v>44763</v>
          </cell>
          <cell r="K1830" t="str">
            <v>Swati</v>
          </cell>
          <cell r="M1830">
            <v>0.57777777777777783</v>
          </cell>
          <cell r="N1830">
            <v>0.34782608695652173</v>
          </cell>
          <cell r="O1830">
            <v>0.7757049285714287</v>
          </cell>
          <cell r="R1830" t="str">
            <v>No</v>
          </cell>
        </row>
        <row r="1831">
          <cell r="A1831">
            <v>1235821</v>
          </cell>
          <cell r="B1831">
            <v>1235821</v>
          </cell>
          <cell r="C1831" t="str">
            <v>Undergoing</v>
          </cell>
          <cell r="D1831" t="str">
            <v>Phase 2</v>
          </cell>
          <cell r="E1831" t="str">
            <v>MANJULA SURESH KURANAGI</v>
          </cell>
          <cell r="F1831" t="str">
            <v>Batch 59 SDET FSD (M)</v>
          </cell>
          <cell r="G1831" t="str">
            <v>Wave 1</v>
          </cell>
          <cell r="H1831">
            <v>80</v>
          </cell>
          <cell r="I1831">
            <v>44651</v>
          </cell>
          <cell r="J1831">
            <v>44763</v>
          </cell>
          <cell r="K1831" t="str">
            <v>Swati</v>
          </cell>
          <cell r="M1831">
            <v>0.54999999999999993</v>
          </cell>
          <cell r="N1831">
            <v>0.52173913043478259</v>
          </cell>
          <cell r="O1831">
            <v>0.74696207142857141</v>
          </cell>
          <cell r="R1831" t="str">
            <v>No</v>
          </cell>
        </row>
        <row r="1832">
          <cell r="A1832">
            <v>1227307</v>
          </cell>
          <cell r="B1832">
            <v>1227307</v>
          </cell>
          <cell r="C1832" t="str">
            <v>Undergoing</v>
          </cell>
          <cell r="D1832" t="str">
            <v>Phase 2</v>
          </cell>
          <cell r="E1832" t="str">
            <v>Y HRUDAYNATH</v>
          </cell>
          <cell r="F1832" t="str">
            <v>Batch 59 SDET FSD (M)</v>
          </cell>
          <cell r="G1832" t="str">
            <v>Wave 1</v>
          </cell>
          <cell r="H1832">
            <v>80</v>
          </cell>
          <cell r="I1832">
            <v>44651</v>
          </cell>
          <cell r="J1832">
            <v>44763</v>
          </cell>
          <cell r="K1832" t="str">
            <v>Swati</v>
          </cell>
          <cell r="M1832">
            <v>0.13333333333333333</v>
          </cell>
          <cell r="N1832">
            <v>0.39130434782608697</v>
          </cell>
          <cell r="O1832" t="str">
            <v>Absent</v>
          </cell>
          <cell r="R1832" t="str">
            <v>No</v>
          </cell>
        </row>
        <row r="1833">
          <cell r="A1833">
            <v>1119331</v>
          </cell>
          <cell r="B1833">
            <v>1119331</v>
          </cell>
          <cell r="C1833" t="str">
            <v>Undergoing</v>
          </cell>
          <cell r="D1833" t="str">
            <v>Phase 2</v>
          </cell>
          <cell r="E1833" t="str">
            <v>Vikram Gupta</v>
          </cell>
          <cell r="F1833" t="str">
            <v>Batch 59 SDET FSD (M)</v>
          </cell>
          <cell r="G1833" t="str">
            <v>Wave 1</v>
          </cell>
          <cell r="H1833">
            <v>80</v>
          </cell>
          <cell r="I1833">
            <v>44651</v>
          </cell>
          <cell r="J1833">
            <v>44763</v>
          </cell>
          <cell r="K1833" t="str">
            <v>Swati</v>
          </cell>
          <cell r="M1833">
            <v>0.53888888888888886</v>
          </cell>
          <cell r="N1833">
            <v>0.21739130434782608</v>
          </cell>
          <cell r="O1833" t="str">
            <v>Absent</v>
          </cell>
          <cell r="R1833" t="str">
            <v>No</v>
          </cell>
        </row>
        <row r="1834">
          <cell r="A1834">
            <v>1195904</v>
          </cell>
          <cell r="B1834">
            <v>1195904</v>
          </cell>
          <cell r="C1834" t="str">
            <v>Undergoing</v>
          </cell>
          <cell r="D1834" t="str">
            <v>Phase 2</v>
          </cell>
          <cell r="E1834" t="str">
            <v>KONDA BABU VENTRU</v>
          </cell>
          <cell r="F1834" t="str">
            <v>Batch 59 SDET FSD (M)</v>
          </cell>
          <cell r="G1834" t="str">
            <v>Wave 1</v>
          </cell>
          <cell r="H1834">
            <v>80</v>
          </cell>
          <cell r="I1834">
            <v>44651</v>
          </cell>
          <cell r="J1834">
            <v>44763</v>
          </cell>
          <cell r="K1834" t="str">
            <v>Swati</v>
          </cell>
          <cell r="M1834">
            <v>0.1111111111111111</v>
          </cell>
          <cell r="N1834">
            <v>0</v>
          </cell>
          <cell r="O1834" t="str">
            <v>Absent</v>
          </cell>
          <cell r="R1834" t="str">
            <v>No</v>
          </cell>
        </row>
        <row r="1835">
          <cell r="A1835">
            <v>1467536</v>
          </cell>
          <cell r="B1835">
            <v>1467536</v>
          </cell>
          <cell r="C1835" t="str">
            <v>Undergoing</v>
          </cell>
          <cell r="D1835" t="str">
            <v>Phase 2</v>
          </cell>
          <cell r="E1835" t="str">
            <v>Vishnupriya Vengadessin</v>
          </cell>
          <cell r="F1835" t="str">
            <v>Batch 59 SDET FSD (M)</v>
          </cell>
          <cell r="G1835" t="str">
            <v>Wave 1</v>
          </cell>
          <cell r="H1835">
            <v>80</v>
          </cell>
          <cell r="I1835">
            <v>44651</v>
          </cell>
          <cell r="J1835">
            <v>44763</v>
          </cell>
          <cell r="K1835" t="str">
            <v>Swati</v>
          </cell>
          <cell r="M1835">
            <v>0.86111111111111116</v>
          </cell>
          <cell r="N1835">
            <v>0.39130434782608697</v>
          </cell>
          <cell r="O1835">
            <v>0.69647635714285716</v>
          </cell>
          <cell r="R1835" t="str">
            <v>Yes</v>
          </cell>
        </row>
        <row r="1836">
          <cell r="A1836">
            <v>1747545</v>
          </cell>
          <cell r="B1836">
            <v>1747545</v>
          </cell>
          <cell r="C1836" t="str">
            <v>Undergoing</v>
          </cell>
          <cell r="D1836" t="str">
            <v>Phase 2</v>
          </cell>
          <cell r="E1836" t="str">
            <v>VYJAYANTHI K S</v>
          </cell>
          <cell r="F1836" t="str">
            <v>Batch 86 SDET(E)</v>
          </cell>
          <cell r="G1836" t="str">
            <v>Wave 3</v>
          </cell>
          <cell r="H1836">
            <v>80</v>
          </cell>
          <cell r="I1836">
            <v>44664</v>
          </cell>
          <cell r="J1836">
            <v>44776</v>
          </cell>
          <cell r="K1836" t="str">
            <v>Abhishek</v>
          </cell>
          <cell r="L1836" t="str">
            <v>Annu Sharma</v>
          </cell>
          <cell r="M1836">
            <v>7.6190476190476183E-2</v>
          </cell>
          <cell r="N1836">
            <v>0</v>
          </cell>
          <cell r="R1836" t="str">
            <v>No</v>
          </cell>
        </row>
        <row r="1837">
          <cell r="A1837">
            <v>1289378</v>
          </cell>
          <cell r="B1837">
            <v>1289378</v>
          </cell>
          <cell r="C1837" t="str">
            <v>Undergoing</v>
          </cell>
          <cell r="D1837" t="str">
            <v>Phase 2</v>
          </cell>
          <cell r="E1837" t="str">
            <v>Sushant Sharma</v>
          </cell>
          <cell r="F1837" t="str">
            <v>Batch 59 SDET FSD (M)</v>
          </cell>
          <cell r="G1837" t="str">
            <v>Wave 1</v>
          </cell>
          <cell r="H1837">
            <v>80</v>
          </cell>
          <cell r="I1837">
            <v>44651</v>
          </cell>
          <cell r="J1837">
            <v>44763</v>
          </cell>
          <cell r="K1837" t="str">
            <v>Swati</v>
          </cell>
          <cell r="M1837">
            <v>0.75</v>
          </cell>
          <cell r="N1837">
            <v>0.34782608695652173</v>
          </cell>
          <cell r="O1837">
            <v>0.35653350000000006</v>
          </cell>
        </row>
        <row r="1838">
          <cell r="A1838">
            <v>1238595</v>
          </cell>
          <cell r="B1838">
            <v>1238595</v>
          </cell>
          <cell r="C1838" t="str">
            <v>Undergoing</v>
          </cell>
          <cell r="D1838" t="str">
            <v>Phase 2</v>
          </cell>
          <cell r="E1838" t="str">
            <v>RAJAPUTRA BHARATH SINGH</v>
          </cell>
          <cell r="F1838" t="str">
            <v>Batch 59 SDET FSD (M)</v>
          </cell>
          <cell r="G1838" t="str">
            <v>Wave 1</v>
          </cell>
          <cell r="H1838">
            <v>80</v>
          </cell>
          <cell r="I1838">
            <v>44651</v>
          </cell>
          <cell r="J1838">
            <v>44763</v>
          </cell>
          <cell r="K1838" t="str">
            <v>Swati</v>
          </cell>
          <cell r="M1838">
            <v>0.22222222222222221</v>
          </cell>
          <cell r="N1838">
            <v>4.3478260869565216E-2</v>
          </cell>
          <cell r="O1838">
            <v>0.71470492857142864</v>
          </cell>
        </row>
        <row r="1839">
          <cell r="A1839">
            <v>1717177</v>
          </cell>
          <cell r="B1839">
            <v>1717177</v>
          </cell>
          <cell r="C1839" t="str">
            <v>Undergoing</v>
          </cell>
          <cell r="D1839" t="str">
            <v>Phase 2</v>
          </cell>
          <cell r="E1839" t="str">
            <v>Anna Josephine Palli</v>
          </cell>
          <cell r="F1839" t="str">
            <v>Batch 59 SDET FSD (M)</v>
          </cell>
          <cell r="G1839" t="str">
            <v>Wave 1</v>
          </cell>
          <cell r="H1839">
            <v>80</v>
          </cell>
          <cell r="I1839">
            <v>44651</v>
          </cell>
          <cell r="J1839">
            <v>44763</v>
          </cell>
          <cell r="K1839" t="str">
            <v>Swati</v>
          </cell>
          <cell r="M1839">
            <v>0.78888888888888886</v>
          </cell>
          <cell r="N1839">
            <v>0.47826086956521741</v>
          </cell>
          <cell r="O1839">
            <v>0.77927635714285726</v>
          </cell>
          <cell r="R1839" t="str">
            <v>Yes</v>
          </cell>
        </row>
        <row r="1840">
          <cell r="A1840">
            <v>1266647</v>
          </cell>
          <cell r="B1840">
            <v>1266647</v>
          </cell>
          <cell r="C1840" t="str">
            <v>Undergoing</v>
          </cell>
          <cell r="D1840" t="str">
            <v>Phase 2</v>
          </cell>
          <cell r="E1840" t="str">
            <v>Manobala N</v>
          </cell>
          <cell r="F1840" t="str">
            <v>Batch 59 SDET FSD (M)</v>
          </cell>
          <cell r="G1840" t="str">
            <v>Wave 1</v>
          </cell>
          <cell r="H1840">
            <v>80</v>
          </cell>
          <cell r="I1840">
            <v>44651</v>
          </cell>
          <cell r="J1840">
            <v>44763</v>
          </cell>
          <cell r="K1840" t="str">
            <v>Swati</v>
          </cell>
          <cell r="M1840">
            <v>0.97777777777777786</v>
          </cell>
          <cell r="N1840">
            <v>0.65217391304347827</v>
          </cell>
          <cell r="O1840">
            <v>0.76113350000000013</v>
          </cell>
          <cell r="R1840" t="str">
            <v>Yes</v>
          </cell>
        </row>
        <row r="1841">
          <cell r="A1841">
            <v>1574230</v>
          </cell>
          <cell r="B1841">
            <v>1574230</v>
          </cell>
          <cell r="C1841" t="str">
            <v>Undergoing</v>
          </cell>
          <cell r="D1841" t="str">
            <v>Phase 2</v>
          </cell>
          <cell r="E1841" t="str">
            <v>Varun Balkrishna Bhave</v>
          </cell>
          <cell r="F1841" t="str">
            <v>Batch 59 SDET FSD (M)</v>
          </cell>
          <cell r="G1841" t="str">
            <v>Wave 1</v>
          </cell>
          <cell r="H1841">
            <v>80</v>
          </cell>
          <cell r="I1841">
            <v>44651</v>
          </cell>
          <cell r="J1841">
            <v>44763</v>
          </cell>
          <cell r="K1841" t="str">
            <v>Swati</v>
          </cell>
          <cell r="M1841">
            <v>0.66111111111111098</v>
          </cell>
          <cell r="N1841">
            <v>0.30434782608695654</v>
          </cell>
          <cell r="O1841">
            <v>0.71113350000000008</v>
          </cell>
          <cell r="R1841" t="str">
            <v>No</v>
          </cell>
        </row>
        <row r="1842">
          <cell r="A1842">
            <v>1736580</v>
          </cell>
          <cell r="B1842">
            <v>1736580</v>
          </cell>
          <cell r="C1842" t="str">
            <v>Undergoing</v>
          </cell>
          <cell r="D1842" t="str">
            <v>Phase 2</v>
          </cell>
          <cell r="E1842" t="str">
            <v>Krithika K N</v>
          </cell>
          <cell r="F1842" t="str">
            <v>Batch 59 SDET FSD (M)</v>
          </cell>
          <cell r="G1842" t="str">
            <v>Wave 1</v>
          </cell>
          <cell r="H1842">
            <v>80</v>
          </cell>
          <cell r="I1842">
            <v>44651</v>
          </cell>
          <cell r="J1842">
            <v>44763</v>
          </cell>
          <cell r="K1842" t="str">
            <v>Swati</v>
          </cell>
          <cell r="M1842">
            <v>0.2</v>
          </cell>
          <cell r="N1842">
            <v>0.30434782608695654</v>
          </cell>
          <cell r="O1842" t="str">
            <v>Absent</v>
          </cell>
          <cell r="R1842" t="str">
            <v>No</v>
          </cell>
        </row>
        <row r="1843">
          <cell r="A1843">
            <v>1264636</v>
          </cell>
          <cell r="B1843">
            <v>1264636</v>
          </cell>
          <cell r="C1843" t="str">
            <v>Undergoing</v>
          </cell>
          <cell r="D1843" t="str">
            <v>Phase 2</v>
          </cell>
          <cell r="E1843" t="str">
            <v>Prasanna Y</v>
          </cell>
          <cell r="F1843" t="str">
            <v>Batch 59 SDET FSD (M)</v>
          </cell>
          <cell r="G1843" t="str">
            <v>Wave 1</v>
          </cell>
          <cell r="H1843">
            <v>80</v>
          </cell>
          <cell r="I1843">
            <v>44651</v>
          </cell>
          <cell r="J1843">
            <v>44763</v>
          </cell>
          <cell r="K1843" t="str">
            <v>Swati</v>
          </cell>
          <cell r="M1843">
            <v>0.93333333333333313</v>
          </cell>
          <cell r="N1843">
            <v>0.95652173913043481</v>
          </cell>
          <cell r="O1843">
            <v>0.77196207142857143</v>
          </cell>
          <cell r="R1843" t="str">
            <v>Yes</v>
          </cell>
        </row>
        <row r="1844">
          <cell r="A1844">
            <v>1738288</v>
          </cell>
          <cell r="B1844">
            <v>1738288</v>
          </cell>
          <cell r="C1844" t="str">
            <v>Undergoing</v>
          </cell>
          <cell r="D1844" t="str">
            <v>Phase 2</v>
          </cell>
          <cell r="E1844" t="str">
            <v>Muskan Shukla</v>
          </cell>
          <cell r="F1844" t="str">
            <v>Batch 59 SDET FSD (M)</v>
          </cell>
          <cell r="G1844" t="str">
            <v>Wave 1</v>
          </cell>
          <cell r="H1844">
            <v>80</v>
          </cell>
          <cell r="I1844">
            <v>44651</v>
          </cell>
          <cell r="J1844">
            <v>44763</v>
          </cell>
          <cell r="K1844" t="str">
            <v>Swati</v>
          </cell>
          <cell r="M1844">
            <v>0.74444444444444446</v>
          </cell>
          <cell r="N1844">
            <v>0.43478260869565216</v>
          </cell>
          <cell r="O1844" t="str">
            <v>Absent</v>
          </cell>
          <cell r="R1844" t="str">
            <v>Yes</v>
          </cell>
        </row>
        <row r="1845">
          <cell r="A1845">
            <v>1297408</v>
          </cell>
          <cell r="B1845">
            <v>1297408</v>
          </cell>
          <cell r="C1845" t="str">
            <v>Undergoing</v>
          </cell>
          <cell r="D1845" t="str">
            <v>Phase 2</v>
          </cell>
          <cell r="E1845" t="str">
            <v>THANUJA SHREE M</v>
          </cell>
          <cell r="F1845" t="str">
            <v>Batch 59 SDET FSD (M)</v>
          </cell>
          <cell r="G1845" t="str">
            <v>Wave 1</v>
          </cell>
          <cell r="H1845">
            <v>80</v>
          </cell>
          <cell r="I1845">
            <v>44651</v>
          </cell>
          <cell r="J1845">
            <v>44763</v>
          </cell>
          <cell r="K1845" t="str">
            <v>Swati</v>
          </cell>
          <cell r="M1845">
            <v>0.25</v>
          </cell>
          <cell r="N1845">
            <v>0.2608695652173913</v>
          </cell>
          <cell r="O1845">
            <v>0.29533350000000003</v>
          </cell>
          <cell r="R1845" t="str">
            <v>No</v>
          </cell>
        </row>
        <row r="1846">
          <cell r="A1846">
            <v>1201841</v>
          </cell>
          <cell r="B1846">
            <v>1201841</v>
          </cell>
          <cell r="C1846" t="str">
            <v>Undergoing</v>
          </cell>
          <cell r="D1846" t="str">
            <v>Phase 2</v>
          </cell>
          <cell r="E1846" t="str">
            <v>sasmitha K</v>
          </cell>
          <cell r="F1846" t="str">
            <v>Batch 59 SDET FSD (M)</v>
          </cell>
          <cell r="G1846" t="str">
            <v>Wave 1</v>
          </cell>
          <cell r="H1846">
            <v>80</v>
          </cell>
          <cell r="I1846">
            <v>44651</v>
          </cell>
          <cell r="J1846">
            <v>44763</v>
          </cell>
          <cell r="K1846" t="str">
            <v>Swati</v>
          </cell>
          <cell r="M1846">
            <v>0.76666666666666672</v>
          </cell>
          <cell r="N1846">
            <v>0.95652173913043481</v>
          </cell>
          <cell r="O1846">
            <v>0.75033349999999999</v>
          </cell>
          <cell r="R1846" t="str">
            <v>Yes</v>
          </cell>
        </row>
        <row r="1847">
          <cell r="A1847">
            <v>201164</v>
          </cell>
          <cell r="B1847">
            <v>201164</v>
          </cell>
          <cell r="C1847" t="str">
            <v>Undergoing</v>
          </cell>
          <cell r="D1847" t="str">
            <v>Phase 2</v>
          </cell>
          <cell r="E1847" t="str">
            <v>MATAM GOWTHAMI</v>
          </cell>
          <cell r="F1847" t="str">
            <v>Batch 77 Java + Cloud AWS (A)</v>
          </cell>
          <cell r="G1847" t="str">
            <v>Wave 3</v>
          </cell>
          <cell r="H1847">
            <v>92</v>
          </cell>
          <cell r="I1847">
            <v>44664</v>
          </cell>
          <cell r="J1847">
            <v>44792</v>
          </cell>
          <cell r="K1847" t="str">
            <v>Subbu</v>
          </cell>
          <cell r="M1847">
            <v>1</v>
          </cell>
          <cell r="N1847">
            <v>0.90909090909090906</v>
          </cell>
          <cell r="R1847" t="str">
            <v>Yes</v>
          </cell>
          <cell r="T1847">
            <v>44721</v>
          </cell>
          <cell r="U1847">
            <v>44725</v>
          </cell>
        </row>
        <row r="1848">
          <cell r="A1848">
            <v>1593729</v>
          </cell>
          <cell r="B1848">
            <v>1593729</v>
          </cell>
          <cell r="C1848" t="str">
            <v>Undergoing</v>
          </cell>
          <cell r="D1848" t="str">
            <v>Phase 2</v>
          </cell>
          <cell r="E1848" t="str">
            <v>Sunkari Spandana</v>
          </cell>
          <cell r="F1848" t="str">
            <v>Batch 93 Java + Cloud GCP (E)</v>
          </cell>
          <cell r="G1848" t="str">
            <v>Wave 5</v>
          </cell>
          <cell r="H1848">
            <v>92</v>
          </cell>
          <cell r="I1848">
            <v>44670</v>
          </cell>
          <cell r="J1848">
            <v>44798</v>
          </cell>
          <cell r="K1848" t="str">
            <v>SrinivasRao</v>
          </cell>
          <cell r="L1848" t="str">
            <v xml:space="preserve">Vaibhav </v>
          </cell>
          <cell r="M1848">
            <v>0.53332999999999997</v>
          </cell>
          <cell r="N1848">
            <v>0</v>
          </cell>
          <cell r="R1848" t="str">
            <v>NO</v>
          </cell>
        </row>
        <row r="1849">
          <cell r="A1849">
            <v>1229721</v>
          </cell>
          <cell r="B1849">
            <v>1229721</v>
          </cell>
          <cell r="C1849" t="str">
            <v>Undergoing</v>
          </cell>
          <cell r="D1849" t="str">
            <v>Phase 2</v>
          </cell>
          <cell r="E1849" t="str">
            <v>Aditya Singh</v>
          </cell>
          <cell r="F1849" t="str">
            <v>Batch 57 .Net FSD(M)</v>
          </cell>
          <cell r="G1849" t="str">
            <v>Wave 1</v>
          </cell>
          <cell r="H1849">
            <v>80</v>
          </cell>
          <cell r="I1849">
            <v>44651</v>
          </cell>
          <cell r="J1849">
            <v>44763</v>
          </cell>
          <cell r="K1849" t="str">
            <v>Vijaya</v>
          </cell>
          <cell r="L1849" t="str">
            <v>Anilkumar</v>
          </cell>
          <cell r="M1849">
            <v>0.93333333333333335</v>
          </cell>
          <cell r="N1849">
            <v>0.84</v>
          </cell>
          <cell r="O1849">
            <v>0.86506683333333323</v>
          </cell>
          <cell r="R1849" t="str">
            <v>No</v>
          </cell>
        </row>
        <row r="1850">
          <cell r="A1850">
            <v>1204421</v>
          </cell>
          <cell r="B1850">
            <v>1204421</v>
          </cell>
          <cell r="C1850" t="str">
            <v>Undergoing</v>
          </cell>
          <cell r="D1850" t="str">
            <v>Phase 2</v>
          </cell>
          <cell r="E1850" t="str">
            <v>Arul S</v>
          </cell>
          <cell r="F1850" t="str">
            <v>Batch 59 SDET FSD (M)</v>
          </cell>
          <cell r="G1850" t="str">
            <v>Wave 1</v>
          </cell>
          <cell r="H1850">
            <v>80</v>
          </cell>
          <cell r="I1850">
            <v>44651</v>
          </cell>
          <cell r="J1850">
            <v>44763</v>
          </cell>
          <cell r="K1850" t="str">
            <v>Swati</v>
          </cell>
          <cell r="M1850">
            <v>0.88888888888888884</v>
          </cell>
          <cell r="N1850">
            <v>0.65217391304347827</v>
          </cell>
          <cell r="O1850">
            <v>0.63539064285714275</v>
          </cell>
          <cell r="R1850" t="str">
            <v>Yes</v>
          </cell>
        </row>
        <row r="1851">
          <cell r="A1851">
            <v>1704088</v>
          </cell>
          <cell r="B1851">
            <v>1704088</v>
          </cell>
          <cell r="C1851" t="str">
            <v>Undergoing</v>
          </cell>
          <cell r="D1851" t="str">
            <v>Phase 2</v>
          </cell>
          <cell r="E1851" t="str">
            <v>Jeevitha Vasu</v>
          </cell>
          <cell r="F1851" t="str">
            <v>Batch 71 Java FSD (A)</v>
          </cell>
          <cell r="G1851" t="str">
            <v>Wave 2</v>
          </cell>
          <cell r="H1851">
            <v>80</v>
          </cell>
          <cell r="I1851">
            <v>44657</v>
          </cell>
          <cell r="J1851">
            <v>44769</v>
          </cell>
          <cell r="K1851" t="str">
            <v>Suprabhat</v>
          </cell>
          <cell r="L1851" t="str">
            <v>Farha</v>
          </cell>
          <cell r="M1851">
            <v>0.90909000000000006</v>
          </cell>
          <cell r="N1851">
            <v>0.62068965517241381</v>
          </cell>
          <cell r="O1851">
            <v>0.92319064285714292</v>
          </cell>
        </row>
        <row r="1852">
          <cell r="A1852">
            <v>1386934</v>
          </cell>
          <cell r="B1852">
            <v>1386934</v>
          </cell>
          <cell r="C1852" t="str">
            <v>Undergoing</v>
          </cell>
          <cell r="D1852" t="str">
            <v>Phase 2</v>
          </cell>
          <cell r="E1852" t="str">
            <v>Battu Sahithi</v>
          </cell>
          <cell r="F1852" t="str">
            <v>Batch 64 Java FSD (E)</v>
          </cell>
          <cell r="G1852" t="str">
            <v>Wave 2</v>
          </cell>
          <cell r="H1852">
            <v>80</v>
          </cell>
          <cell r="I1852">
            <v>44657</v>
          </cell>
          <cell r="J1852">
            <v>44769</v>
          </cell>
          <cell r="K1852" t="str">
            <v>Vijay Kumar</v>
          </cell>
          <cell r="L1852" t="str">
            <v>Annu Sharma</v>
          </cell>
          <cell r="M1852">
            <v>0.30768999999999996</v>
          </cell>
          <cell r="N1852">
            <v>0</v>
          </cell>
          <cell r="O1852" t="str">
            <v>Absent</v>
          </cell>
        </row>
        <row r="1853">
          <cell r="A1853">
            <v>1346248</v>
          </cell>
          <cell r="B1853">
            <v>1346248</v>
          </cell>
          <cell r="C1853" t="str">
            <v>Undergoing</v>
          </cell>
          <cell r="D1853" t="str">
            <v>Phase 2</v>
          </cell>
          <cell r="E1853" t="str">
            <v>CHALUMURI SRINIVASU NAIDU</v>
          </cell>
          <cell r="F1853" t="str">
            <v>Batch 97 Java FSD (M)</v>
          </cell>
          <cell r="G1853" t="str">
            <v>Wave 8</v>
          </cell>
          <cell r="H1853">
            <v>80</v>
          </cell>
          <cell r="I1853">
            <v>44677</v>
          </cell>
          <cell r="J1853">
            <v>44789</v>
          </cell>
          <cell r="K1853" t="str">
            <v>Rajesh</v>
          </cell>
          <cell r="M1853">
            <v>0.45455000000000001</v>
          </cell>
          <cell r="N1853">
            <v>0</v>
          </cell>
          <cell r="R1853" t="str">
            <v>NO</v>
          </cell>
        </row>
        <row r="1854">
          <cell r="A1854">
            <v>1553337</v>
          </cell>
          <cell r="B1854">
            <v>1553337</v>
          </cell>
          <cell r="C1854" t="str">
            <v>Undergoing</v>
          </cell>
          <cell r="D1854" t="str">
            <v>Phase 2</v>
          </cell>
          <cell r="E1854" t="str">
            <v>Mallela Sai Tejaswini</v>
          </cell>
          <cell r="F1854" t="str">
            <v>Batch 64 Java FSD (E)</v>
          </cell>
          <cell r="G1854" t="str">
            <v>Wave 2</v>
          </cell>
          <cell r="H1854">
            <v>80</v>
          </cell>
          <cell r="I1854">
            <v>44657</v>
          </cell>
          <cell r="J1854">
            <v>44769</v>
          </cell>
          <cell r="K1854" t="str">
            <v>Vijay Kumar</v>
          </cell>
          <cell r="L1854" t="str">
            <v>Annu Sharma</v>
          </cell>
          <cell r="M1854">
            <v>0.30768999999999996</v>
          </cell>
          <cell r="N1854">
            <v>0.65517241379310343</v>
          </cell>
          <cell r="O1854" t="str">
            <v>Absent</v>
          </cell>
        </row>
        <row r="1855">
          <cell r="A1855">
            <v>1752146</v>
          </cell>
          <cell r="B1855">
            <v>1752146</v>
          </cell>
          <cell r="C1855" t="str">
            <v>Undergoing</v>
          </cell>
          <cell r="D1855" t="str">
            <v>Phase 2</v>
          </cell>
          <cell r="E1855" t="str">
            <v>Aadhilakshmi B</v>
          </cell>
          <cell r="F1855" t="str">
            <v>Batch 97 Java FSD (M)</v>
          </cell>
          <cell r="G1855" t="str">
            <v>Wave 8</v>
          </cell>
          <cell r="H1855">
            <v>80</v>
          </cell>
          <cell r="I1855">
            <v>44677</v>
          </cell>
          <cell r="J1855">
            <v>44789</v>
          </cell>
          <cell r="K1855" t="str">
            <v>Rajesh</v>
          </cell>
          <cell r="M1855">
            <v>0.73912999999999995</v>
          </cell>
          <cell r="N1855">
            <v>0.30769230769230771</v>
          </cell>
          <cell r="R1855" t="str">
            <v>YES</v>
          </cell>
          <cell r="T1855" t="str">
            <v>30-06-2022</v>
          </cell>
          <cell r="U1855">
            <v>44599</v>
          </cell>
        </row>
        <row r="1856">
          <cell r="A1856">
            <v>1150884</v>
          </cell>
          <cell r="B1856">
            <v>1150884</v>
          </cell>
          <cell r="C1856" t="str">
            <v>Undergoing</v>
          </cell>
          <cell r="D1856" t="str">
            <v>Phase 2</v>
          </cell>
          <cell r="E1856" t="str">
            <v>Aakash Goswami</v>
          </cell>
          <cell r="F1856" t="str">
            <v>Batch 97 Java FSD (M)</v>
          </cell>
          <cell r="G1856" t="str">
            <v>Wave 8</v>
          </cell>
          <cell r="H1856">
            <v>80</v>
          </cell>
          <cell r="I1856">
            <v>44677</v>
          </cell>
          <cell r="J1856">
            <v>44789</v>
          </cell>
          <cell r="K1856" t="str">
            <v>Rajesh</v>
          </cell>
          <cell r="M1856">
            <v>4.3479999999999998E-2</v>
          </cell>
          <cell r="N1856">
            <v>0</v>
          </cell>
          <cell r="R1856" t="str">
            <v>NO</v>
          </cell>
        </row>
        <row r="1857">
          <cell r="A1857">
            <v>1212958</v>
          </cell>
          <cell r="B1857">
            <v>1212958</v>
          </cell>
          <cell r="C1857" t="str">
            <v>Undergoing</v>
          </cell>
          <cell r="D1857" t="str">
            <v>Phase 2</v>
          </cell>
          <cell r="E1857" t="str">
            <v>Aditya Chandrakar</v>
          </cell>
          <cell r="F1857" t="str">
            <v>Batch 71 Java FSD (A)</v>
          </cell>
          <cell r="G1857" t="str">
            <v>Wave 2</v>
          </cell>
          <cell r="H1857">
            <v>80</v>
          </cell>
          <cell r="I1857">
            <v>44657</v>
          </cell>
          <cell r="J1857">
            <v>44769</v>
          </cell>
          <cell r="K1857" t="str">
            <v>Suprabhat</v>
          </cell>
          <cell r="L1857" t="str">
            <v>Farha</v>
          </cell>
          <cell r="M1857">
            <v>0.16667000000000001</v>
          </cell>
          <cell r="N1857">
            <v>3.4482758620689655E-2</v>
          </cell>
        </row>
        <row r="1858">
          <cell r="A1858">
            <v>1104795</v>
          </cell>
          <cell r="B1858">
            <v>1104795</v>
          </cell>
          <cell r="C1858" t="str">
            <v>Undergoing</v>
          </cell>
          <cell r="D1858" t="str">
            <v>Phase 2</v>
          </cell>
          <cell r="E1858" t="str">
            <v>Akash Adagond</v>
          </cell>
          <cell r="F1858" t="str">
            <v>Batch 85 Java FSD (E)</v>
          </cell>
          <cell r="G1858" t="str">
            <v>Wave 3</v>
          </cell>
          <cell r="H1858">
            <v>80</v>
          </cell>
          <cell r="I1858">
            <v>44664</v>
          </cell>
          <cell r="J1858">
            <v>44776</v>
          </cell>
          <cell r="K1858" t="str">
            <v>Soumya</v>
          </cell>
          <cell r="L1858" t="str">
            <v>Satish G</v>
          </cell>
          <cell r="M1858">
            <v>0.88234999999999997</v>
          </cell>
          <cell r="N1858">
            <v>0.43478260869565216</v>
          </cell>
        </row>
        <row r="1859">
          <cell r="A1859">
            <v>1099418</v>
          </cell>
          <cell r="B1859">
            <v>1099418</v>
          </cell>
          <cell r="C1859" t="str">
            <v>Undergoing</v>
          </cell>
          <cell r="D1859" t="str">
            <v>Phase 2</v>
          </cell>
          <cell r="E1859" t="str">
            <v>AKSHATA GHONTHALE</v>
          </cell>
          <cell r="F1859" t="str">
            <v>Batch 97 Java FSD (M)</v>
          </cell>
          <cell r="G1859" t="str">
            <v>Wave 8</v>
          </cell>
          <cell r="H1859">
            <v>80</v>
          </cell>
          <cell r="I1859">
            <v>44677</v>
          </cell>
          <cell r="J1859">
            <v>44789</v>
          </cell>
          <cell r="K1859" t="str">
            <v>Rajesh</v>
          </cell>
          <cell r="M1859">
            <v>0.91304000000000007</v>
          </cell>
          <cell r="N1859">
            <v>1</v>
          </cell>
          <cell r="R1859" t="str">
            <v>YES</v>
          </cell>
          <cell r="T1859" t="str">
            <v>13-07-2022</v>
          </cell>
          <cell r="U1859" t="str">
            <v>26-07-2022</v>
          </cell>
        </row>
        <row r="1860">
          <cell r="A1860">
            <v>1145512</v>
          </cell>
          <cell r="B1860">
            <v>1145512</v>
          </cell>
          <cell r="C1860" t="str">
            <v>Undergoing</v>
          </cell>
          <cell r="D1860" t="str">
            <v>Phase 2</v>
          </cell>
          <cell r="E1860" t="str">
            <v>ALLA SRIMANJU</v>
          </cell>
          <cell r="F1860" t="str">
            <v>Batch 84 Java + Cloud GCP (E)</v>
          </cell>
          <cell r="G1860" t="str">
            <v>Wave 3</v>
          </cell>
          <cell r="H1860">
            <v>92</v>
          </cell>
          <cell r="I1860">
            <v>44664</v>
          </cell>
          <cell r="J1860">
            <v>44792</v>
          </cell>
          <cell r="K1860" t="str">
            <v>Vaibhav</v>
          </cell>
          <cell r="M1860">
            <v>0.875</v>
          </cell>
          <cell r="N1860">
            <v>4.7619047619047616E-2</v>
          </cell>
          <cell r="R1860" t="str">
            <v>no</v>
          </cell>
          <cell r="T1860">
            <v>44901</v>
          </cell>
          <cell r="U1860" t="str">
            <v>20/06/2022</v>
          </cell>
        </row>
        <row r="1861">
          <cell r="A1861">
            <v>1093874</v>
          </cell>
          <cell r="B1861">
            <v>1093874</v>
          </cell>
          <cell r="C1861" t="str">
            <v>Undergoing</v>
          </cell>
          <cell r="D1861" t="str">
            <v>Phase 2</v>
          </cell>
          <cell r="E1861" t="str">
            <v>Amrutha Gudla</v>
          </cell>
          <cell r="F1861" t="str">
            <v>Batch 99 Java+Cloud GCP(M)</v>
          </cell>
          <cell r="G1861" t="str">
            <v>Wave 8</v>
          </cell>
          <cell r="H1861">
            <v>92</v>
          </cell>
          <cell r="I1861">
            <v>44677</v>
          </cell>
          <cell r="J1861">
            <v>44805</v>
          </cell>
          <cell r="K1861" t="str">
            <v>NagaRaju</v>
          </cell>
          <cell r="M1861">
            <v>8.3330000000000001E-2</v>
          </cell>
          <cell r="N1861">
            <v>0</v>
          </cell>
        </row>
        <row r="1862">
          <cell r="A1862">
            <v>1484480</v>
          </cell>
          <cell r="B1862">
            <v>1484480</v>
          </cell>
          <cell r="C1862" t="str">
            <v>Undergoing</v>
          </cell>
          <cell r="D1862" t="str">
            <v>Phase 2</v>
          </cell>
          <cell r="E1862" t="str">
            <v>Aniket Katoch</v>
          </cell>
          <cell r="F1862" t="str">
            <v>Batch 85 Java FSD (E)</v>
          </cell>
          <cell r="G1862" t="str">
            <v>Wave 3</v>
          </cell>
          <cell r="H1862">
            <v>80</v>
          </cell>
          <cell r="I1862">
            <v>44664</v>
          </cell>
          <cell r="J1862">
            <v>44776</v>
          </cell>
          <cell r="K1862" t="str">
            <v>Soumya</v>
          </cell>
          <cell r="L1862" t="str">
            <v>Satish G</v>
          </cell>
          <cell r="M1862">
            <v>0.5</v>
          </cell>
          <cell r="N1862">
            <v>0.43478260869565216</v>
          </cell>
        </row>
        <row r="1863">
          <cell r="A1863">
            <v>1231333</v>
          </cell>
          <cell r="B1863">
            <v>1231333</v>
          </cell>
          <cell r="C1863" t="str">
            <v>Undergoing</v>
          </cell>
          <cell r="D1863" t="str">
            <v>Phase 2</v>
          </cell>
          <cell r="E1863" t="str">
            <v>Anubhav Chauhan</v>
          </cell>
          <cell r="F1863" t="str">
            <v>Batch 86 SDET(E)</v>
          </cell>
          <cell r="G1863" t="str">
            <v>Wave 3</v>
          </cell>
          <cell r="H1863">
            <v>80</v>
          </cell>
          <cell r="I1863">
            <v>44664</v>
          </cell>
          <cell r="J1863">
            <v>44776</v>
          </cell>
          <cell r="K1863" t="str">
            <v>Abhishek</v>
          </cell>
          <cell r="L1863" t="str">
            <v>Annu Sharma</v>
          </cell>
          <cell r="M1863">
            <v>0.17142857142857143</v>
          </cell>
          <cell r="N1863">
            <v>0</v>
          </cell>
        </row>
        <row r="1864">
          <cell r="A1864">
            <v>1481903</v>
          </cell>
          <cell r="B1864">
            <v>1481903</v>
          </cell>
          <cell r="C1864" t="str">
            <v>Undergoing</v>
          </cell>
          <cell r="D1864" t="str">
            <v>Phase 2</v>
          </cell>
          <cell r="E1864" t="str">
            <v>Anuj Singh Tomar</v>
          </cell>
          <cell r="F1864" t="str">
            <v>Batch 67 Java FSD (E)</v>
          </cell>
          <cell r="G1864" t="str">
            <v>Wave 2</v>
          </cell>
          <cell r="H1864">
            <v>80</v>
          </cell>
          <cell r="I1864">
            <v>44657</v>
          </cell>
          <cell r="J1864">
            <v>44769</v>
          </cell>
          <cell r="K1864" t="str">
            <v>Madhu</v>
          </cell>
          <cell r="M1864">
            <v>0.64102999999999999</v>
          </cell>
          <cell r="N1864">
            <v>0.41379310344827586</v>
          </cell>
          <cell r="O1864">
            <v>0.90350492857142861</v>
          </cell>
        </row>
        <row r="1865">
          <cell r="A1865">
            <v>1356227</v>
          </cell>
          <cell r="B1865">
            <v>1356227</v>
          </cell>
          <cell r="C1865" t="str">
            <v>Undergoing</v>
          </cell>
          <cell r="D1865" t="str">
            <v>Phase 2</v>
          </cell>
          <cell r="E1865" t="str">
            <v>anusha pamireddy</v>
          </cell>
          <cell r="F1865" t="str">
            <v>Batch 85 Java FSD (E)</v>
          </cell>
          <cell r="G1865" t="str">
            <v>Wave 3</v>
          </cell>
          <cell r="H1865">
            <v>80</v>
          </cell>
          <cell r="I1865">
            <v>44664</v>
          </cell>
          <cell r="J1865">
            <v>44776</v>
          </cell>
          <cell r="K1865" t="str">
            <v>Soumya</v>
          </cell>
          <cell r="L1865" t="str">
            <v>Satish G</v>
          </cell>
          <cell r="M1865">
            <v>2.9409999999999999E-2</v>
          </cell>
          <cell r="N1865">
            <v>0</v>
          </cell>
        </row>
        <row r="1866">
          <cell r="A1866">
            <v>1273837</v>
          </cell>
          <cell r="B1866">
            <v>1273837</v>
          </cell>
          <cell r="C1866" t="str">
            <v>Undergoing</v>
          </cell>
          <cell r="D1866" t="str">
            <v>Phase 2</v>
          </cell>
          <cell r="E1866" t="str">
            <v>ARJUN KUMAR P</v>
          </cell>
          <cell r="F1866" t="str">
            <v>Batch 86 SDET(E)</v>
          </cell>
          <cell r="G1866" t="str">
            <v>Wave 3</v>
          </cell>
          <cell r="H1866">
            <v>80</v>
          </cell>
          <cell r="I1866">
            <v>44664</v>
          </cell>
          <cell r="J1866">
            <v>44776</v>
          </cell>
          <cell r="K1866" t="str">
            <v>Abhishek</v>
          </cell>
          <cell r="L1866" t="str">
            <v>Annu Sharma</v>
          </cell>
          <cell r="M1866">
            <v>0.17142857142857143</v>
          </cell>
          <cell r="N1866">
            <v>0</v>
          </cell>
        </row>
        <row r="1867">
          <cell r="A1867">
            <v>1629522</v>
          </cell>
          <cell r="B1867">
            <v>1629522</v>
          </cell>
          <cell r="C1867" t="str">
            <v>Undergoing</v>
          </cell>
          <cell r="D1867" t="str">
            <v>Phase 2</v>
          </cell>
          <cell r="E1867" t="str">
            <v>Arpit Kumar Sahu</v>
          </cell>
          <cell r="F1867" t="str">
            <v>Batch 97 Java FSD (M)</v>
          </cell>
          <cell r="G1867" t="str">
            <v>Wave 8</v>
          </cell>
          <cell r="H1867">
            <v>80</v>
          </cell>
          <cell r="I1867">
            <v>44677</v>
          </cell>
          <cell r="J1867">
            <v>44789</v>
          </cell>
          <cell r="K1867" t="str">
            <v>Rajesh</v>
          </cell>
          <cell r="M1867">
            <v>0.86956999999999995</v>
          </cell>
          <cell r="N1867">
            <v>1</v>
          </cell>
          <cell r="R1867" t="str">
            <v>YES</v>
          </cell>
          <cell r="T1867" t="str">
            <v>22-06-2022</v>
          </cell>
          <cell r="U1867" t="str">
            <v>29-06-2022</v>
          </cell>
        </row>
        <row r="1868">
          <cell r="A1868">
            <v>1637536</v>
          </cell>
          <cell r="B1868">
            <v>1637536</v>
          </cell>
          <cell r="C1868" t="str">
            <v>Undergoing</v>
          </cell>
          <cell r="D1868" t="str">
            <v>Phase 2</v>
          </cell>
          <cell r="E1868" t="str">
            <v>Aryan Barve</v>
          </cell>
          <cell r="F1868" t="str">
            <v>Batch 97 Java FSD (M)</v>
          </cell>
          <cell r="G1868" t="str">
            <v>Wave 8</v>
          </cell>
          <cell r="H1868">
            <v>80</v>
          </cell>
          <cell r="I1868">
            <v>44677</v>
          </cell>
          <cell r="J1868">
            <v>44789</v>
          </cell>
          <cell r="K1868" t="str">
            <v>Rajesh</v>
          </cell>
          <cell r="M1868">
            <v>0.56521999999999994</v>
          </cell>
          <cell r="N1868">
            <v>1</v>
          </cell>
          <cell r="R1868" t="str">
            <v>YES</v>
          </cell>
          <cell r="T1868" t="str">
            <v>Completed</v>
          </cell>
        </row>
        <row r="1869">
          <cell r="A1869">
            <v>1652319</v>
          </cell>
          <cell r="B1869" t="e">
            <v>#N/A</v>
          </cell>
          <cell r="C1869" t="str">
            <v>Dropout</v>
          </cell>
          <cell r="D1869" t="str">
            <v>Phase 2</v>
          </cell>
          <cell r="E1869" t="str">
            <v>Ashritha S U</v>
          </cell>
          <cell r="F1869" t="str">
            <v>Batch 84 Java + Cloud GCP (E)</v>
          </cell>
          <cell r="G1869" t="str">
            <v>Wave 3</v>
          </cell>
          <cell r="H1869">
            <v>92</v>
          </cell>
          <cell r="I1869">
            <v>44664</v>
          </cell>
          <cell r="J1869">
            <v>44792</v>
          </cell>
          <cell r="K1869" t="str">
            <v>Vaibhav</v>
          </cell>
          <cell r="M1869">
            <v>0.125</v>
          </cell>
          <cell r="N1869">
            <v>0</v>
          </cell>
          <cell r="R1869" t="str">
            <v>no</v>
          </cell>
        </row>
        <row r="1870">
          <cell r="A1870">
            <v>1138378</v>
          </cell>
          <cell r="B1870">
            <v>1138378</v>
          </cell>
          <cell r="C1870" t="str">
            <v>Undergoing</v>
          </cell>
          <cell r="D1870" t="str">
            <v>Phase 2</v>
          </cell>
          <cell r="E1870" t="str">
            <v>ASHRITHA SHETTY M D</v>
          </cell>
          <cell r="F1870" t="str">
            <v>Batch 86 SDET(E)</v>
          </cell>
          <cell r="G1870" t="str">
            <v>Wave 3</v>
          </cell>
          <cell r="H1870">
            <v>80</v>
          </cell>
          <cell r="I1870">
            <v>44664</v>
          </cell>
          <cell r="J1870">
            <v>44776</v>
          </cell>
          <cell r="K1870" t="str">
            <v>Abhishek</v>
          </cell>
          <cell r="L1870" t="str">
            <v>Annu Sharma</v>
          </cell>
          <cell r="M1870">
            <v>0.88571428571428557</v>
          </cell>
          <cell r="N1870">
            <v>0.63157894736842102</v>
          </cell>
          <cell r="R1870" t="str">
            <v>No</v>
          </cell>
          <cell r="U1870" t="str">
            <v>30/07/2022</v>
          </cell>
        </row>
        <row r="1871">
          <cell r="A1871">
            <v>1302701</v>
          </cell>
          <cell r="B1871">
            <v>1302701</v>
          </cell>
          <cell r="C1871" t="str">
            <v>Undergoing</v>
          </cell>
          <cell r="D1871" t="str">
            <v>Phase 2</v>
          </cell>
          <cell r="E1871" t="str">
            <v>Astha Singh</v>
          </cell>
          <cell r="F1871" t="str">
            <v>Batch 97 Java FSD (M)</v>
          </cell>
          <cell r="G1871" t="str">
            <v>Wave 8</v>
          </cell>
          <cell r="H1871">
            <v>80</v>
          </cell>
          <cell r="I1871">
            <v>44677</v>
          </cell>
          <cell r="J1871">
            <v>44789</v>
          </cell>
          <cell r="K1871" t="str">
            <v>Rajesh</v>
          </cell>
          <cell r="M1871">
            <v>0.30435000000000001</v>
          </cell>
          <cell r="N1871">
            <v>0.76923076923076927</v>
          </cell>
          <cell r="R1871" t="str">
            <v>NO</v>
          </cell>
        </row>
        <row r="1872">
          <cell r="A1872">
            <v>1465397</v>
          </cell>
          <cell r="B1872">
            <v>1465397</v>
          </cell>
          <cell r="C1872" t="str">
            <v>Undergoing</v>
          </cell>
          <cell r="D1872" t="str">
            <v>Phase 2</v>
          </cell>
          <cell r="E1872" t="str">
            <v>Avinash Jagannath Kurwade</v>
          </cell>
          <cell r="F1872" t="str">
            <v>Batch 67 Java FSD (E)</v>
          </cell>
          <cell r="G1872" t="str">
            <v>Wave 2</v>
          </cell>
          <cell r="H1872">
            <v>80</v>
          </cell>
          <cell r="I1872">
            <v>44657</v>
          </cell>
          <cell r="J1872">
            <v>44769</v>
          </cell>
          <cell r="K1872" t="str">
            <v>Madhu</v>
          </cell>
          <cell r="M1872">
            <v>2.564E-2</v>
          </cell>
          <cell r="N1872">
            <v>0</v>
          </cell>
          <cell r="O1872" t="str">
            <v>Absent</v>
          </cell>
        </row>
        <row r="1873">
          <cell r="A1873">
            <v>1551430</v>
          </cell>
          <cell r="B1873">
            <v>1551430</v>
          </cell>
          <cell r="C1873" t="str">
            <v>Undergoing</v>
          </cell>
          <cell r="D1873" t="str">
            <v>Phase 2</v>
          </cell>
          <cell r="E1873" t="str">
            <v>Avu Jyothsna</v>
          </cell>
          <cell r="F1873" t="str">
            <v>Batch 67 Java FSD (E)</v>
          </cell>
          <cell r="G1873" t="str">
            <v>Wave 2</v>
          </cell>
          <cell r="H1873">
            <v>80</v>
          </cell>
          <cell r="I1873">
            <v>44657</v>
          </cell>
          <cell r="J1873">
            <v>44769</v>
          </cell>
          <cell r="K1873" t="str">
            <v>Madhu</v>
          </cell>
          <cell r="M1873">
            <v>0.76922999999999997</v>
          </cell>
          <cell r="N1873">
            <v>0.65517241379310343</v>
          </cell>
          <cell r="O1873">
            <v>0.89630492857142863</v>
          </cell>
        </row>
        <row r="1874">
          <cell r="A1874">
            <v>1185189</v>
          </cell>
          <cell r="B1874">
            <v>1185189</v>
          </cell>
          <cell r="C1874" t="str">
            <v>Undergoing</v>
          </cell>
          <cell r="D1874" t="str">
            <v>Phase 2</v>
          </cell>
          <cell r="E1874" t="str">
            <v>Ayushi Choubey</v>
          </cell>
          <cell r="F1874" t="str">
            <v>Batch 52 Java FSD (M)</v>
          </cell>
          <cell r="G1874" t="str">
            <v>Wave 1</v>
          </cell>
          <cell r="H1874">
            <v>80</v>
          </cell>
          <cell r="I1874">
            <v>44651</v>
          </cell>
          <cell r="J1874">
            <v>44763</v>
          </cell>
          <cell r="K1874" t="str">
            <v>Saket</v>
          </cell>
          <cell r="L1874" t="str">
            <v>Kavitha</v>
          </cell>
          <cell r="M1874">
            <v>0.42104999999999998</v>
          </cell>
          <cell r="N1874">
            <v>0.52941176470588236</v>
          </cell>
          <cell r="O1874" t="str">
            <v>Absent</v>
          </cell>
          <cell r="R1874" t="str">
            <v>Yes</v>
          </cell>
          <cell r="S1874" t="str">
            <v>Angular</v>
          </cell>
          <cell r="T1874">
            <v>44683</v>
          </cell>
          <cell r="U1874">
            <v>44706</v>
          </cell>
        </row>
        <row r="1875">
          <cell r="A1875">
            <v>1182187</v>
          </cell>
          <cell r="B1875">
            <v>1182187</v>
          </cell>
          <cell r="C1875" t="str">
            <v>Undergoing</v>
          </cell>
          <cell r="D1875" t="str">
            <v>Phase 2</v>
          </cell>
          <cell r="E1875" t="str">
            <v>Ayushi Tiwari</v>
          </cell>
          <cell r="F1875" t="str">
            <v>Batch 97 Java FSD (M)</v>
          </cell>
          <cell r="G1875" t="str">
            <v>Wave 8</v>
          </cell>
          <cell r="H1875">
            <v>80</v>
          </cell>
          <cell r="I1875">
            <v>44677</v>
          </cell>
          <cell r="J1875">
            <v>44789</v>
          </cell>
          <cell r="K1875" t="str">
            <v>Rajesh</v>
          </cell>
          <cell r="M1875">
            <v>0.47826000000000002</v>
          </cell>
          <cell r="N1875">
            <v>1</v>
          </cell>
          <cell r="R1875" t="str">
            <v>YES</v>
          </cell>
          <cell r="T1875" t="str">
            <v>Completed</v>
          </cell>
        </row>
        <row r="1876">
          <cell r="A1876">
            <v>1658128</v>
          </cell>
          <cell r="B1876">
            <v>1658128</v>
          </cell>
          <cell r="C1876" t="str">
            <v>Undergoing</v>
          </cell>
          <cell r="D1876" t="str">
            <v>Phase 2</v>
          </cell>
          <cell r="E1876" t="str">
            <v>B CH REDDY NAIK</v>
          </cell>
          <cell r="F1876" t="str">
            <v>Batch 67 Java FSD (E)</v>
          </cell>
          <cell r="G1876" t="str">
            <v>Wave 2</v>
          </cell>
          <cell r="H1876">
            <v>80</v>
          </cell>
          <cell r="I1876">
            <v>44657</v>
          </cell>
          <cell r="J1876">
            <v>44769</v>
          </cell>
          <cell r="K1876" t="str">
            <v>Madhu</v>
          </cell>
          <cell r="M1876">
            <v>0.30768999999999996</v>
          </cell>
          <cell r="N1876">
            <v>0.13793103448275862</v>
          </cell>
          <cell r="O1876" t="str">
            <v>Absent</v>
          </cell>
        </row>
        <row r="1877">
          <cell r="A1877">
            <v>1143056</v>
          </cell>
          <cell r="B1877">
            <v>1143056</v>
          </cell>
          <cell r="C1877" t="str">
            <v>Undergoing</v>
          </cell>
          <cell r="D1877" t="str">
            <v>Phase 2</v>
          </cell>
          <cell r="E1877" t="str">
            <v>Beri Rishi Yadav</v>
          </cell>
          <cell r="F1877" t="str">
            <v>Batch 85 Java FSD (E)</v>
          </cell>
          <cell r="G1877" t="str">
            <v>Wave 3</v>
          </cell>
          <cell r="H1877">
            <v>80</v>
          </cell>
          <cell r="I1877">
            <v>44664</v>
          </cell>
          <cell r="J1877">
            <v>44776</v>
          </cell>
          <cell r="K1877" t="str">
            <v>Soumya</v>
          </cell>
          <cell r="L1877" t="str">
            <v>Satish G</v>
          </cell>
          <cell r="M1877">
            <v>0.79412000000000005</v>
          </cell>
          <cell r="N1877">
            <v>0.52173913043478259</v>
          </cell>
        </row>
        <row r="1878">
          <cell r="A1878">
            <v>1528389</v>
          </cell>
          <cell r="B1878">
            <v>1528389</v>
          </cell>
          <cell r="C1878" t="str">
            <v>Undergoing</v>
          </cell>
          <cell r="D1878" t="str">
            <v>Phase 2</v>
          </cell>
          <cell r="E1878" t="str">
            <v>BHARATH SIMHA REDDY NANDAMMAGARI</v>
          </cell>
          <cell r="F1878" t="str">
            <v>Batch 85 Java FSD (E)</v>
          </cell>
          <cell r="G1878" t="str">
            <v>Wave 3</v>
          </cell>
          <cell r="H1878">
            <v>80</v>
          </cell>
          <cell r="I1878">
            <v>44664</v>
          </cell>
          <cell r="J1878">
            <v>44776</v>
          </cell>
          <cell r="K1878" t="str">
            <v>Soumya</v>
          </cell>
          <cell r="L1878" t="str">
            <v>Satish G</v>
          </cell>
          <cell r="M1878">
            <v>0.29411999999999999</v>
          </cell>
          <cell r="N1878">
            <v>0.47826086956521741</v>
          </cell>
        </row>
        <row r="1879">
          <cell r="A1879">
            <v>1096472</v>
          </cell>
          <cell r="B1879">
            <v>1096472</v>
          </cell>
          <cell r="C1879" t="str">
            <v>Undergoing</v>
          </cell>
          <cell r="D1879" t="str">
            <v>Phase 2</v>
          </cell>
          <cell r="E1879" t="str">
            <v>Bhavya Sri kallam</v>
          </cell>
          <cell r="F1879" t="str">
            <v>Batch 85 Java FSD (E)</v>
          </cell>
          <cell r="G1879" t="str">
            <v>Wave 3</v>
          </cell>
          <cell r="H1879">
            <v>80</v>
          </cell>
          <cell r="I1879">
            <v>44664</v>
          </cell>
          <cell r="J1879">
            <v>44776</v>
          </cell>
          <cell r="K1879" t="str">
            <v>Soumya</v>
          </cell>
          <cell r="L1879" t="str">
            <v>Satish G</v>
          </cell>
          <cell r="M1879">
            <v>0.76471</v>
          </cell>
          <cell r="N1879">
            <v>0.82608695652173914</v>
          </cell>
        </row>
        <row r="1880">
          <cell r="A1880">
            <v>1220568</v>
          </cell>
          <cell r="B1880">
            <v>1220568</v>
          </cell>
          <cell r="C1880" t="str">
            <v>Undergoing</v>
          </cell>
          <cell r="D1880" t="str">
            <v>Phase 2</v>
          </cell>
          <cell r="E1880" t="str">
            <v>Chandra Harsha Adapa</v>
          </cell>
          <cell r="F1880" t="str">
            <v>Batch 97 Java FSD (M)</v>
          </cell>
          <cell r="G1880" t="str">
            <v>Wave 8</v>
          </cell>
          <cell r="H1880">
            <v>80</v>
          </cell>
          <cell r="I1880">
            <v>44677</v>
          </cell>
          <cell r="J1880">
            <v>44789</v>
          </cell>
          <cell r="K1880" t="str">
            <v>Rajesh</v>
          </cell>
          <cell r="M1880">
            <v>4.3479999999999998E-2</v>
          </cell>
          <cell r="N1880">
            <v>0</v>
          </cell>
          <cell r="R1880" t="str">
            <v>NO</v>
          </cell>
        </row>
        <row r="1881">
          <cell r="A1881">
            <v>1400924</v>
          </cell>
          <cell r="B1881">
            <v>1400924</v>
          </cell>
          <cell r="C1881" t="str">
            <v>Undergoing</v>
          </cell>
          <cell r="D1881" t="str">
            <v>Phase 2</v>
          </cell>
          <cell r="E1881" t="str">
            <v>CHARITHAGANGA MANUKONDA</v>
          </cell>
          <cell r="F1881" t="str">
            <v>Batch 99 Java+Cloud GCP(M)</v>
          </cell>
          <cell r="G1881" t="str">
            <v>Wave 8</v>
          </cell>
          <cell r="H1881">
            <v>92</v>
          </cell>
          <cell r="I1881">
            <v>44677</v>
          </cell>
          <cell r="J1881">
            <v>44805</v>
          </cell>
          <cell r="K1881" t="str">
            <v>NagaRaju</v>
          </cell>
          <cell r="M1881">
            <v>0.79166999999999998</v>
          </cell>
          <cell r="N1881">
            <v>1</v>
          </cell>
          <cell r="R1881" t="str">
            <v>Yes</v>
          </cell>
          <cell r="T1881">
            <v>44725</v>
          </cell>
          <cell r="U1881">
            <v>44732</v>
          </cell>
        </row>
        <row r="1882">
          <cell r="A1882">
            <v>1253867</v>
          </cell>
          <cell r="B1882">
            <v>1253867</v>
          </cell>
          <cell r="C1882" t="str">
            <v>Undergoing</v>
          </cell>
          <cell r="D1882" t="str">
            <v>Phase 2</v>
          </cell>
          <cell r="E1882" t="str">
            <v>chilkuri savan reddy</v>
          </cell>
          <cell r="F1882" t="str">
            <v>Batch 85 Java FSD (E)</v>
          </cell>
          <cell r="G1882" t="str">
            <v>Wave 3</v>
          </cell>
          <cell r="H1882">
            <v>80</v>
          </cell>
          <cell r="I1882">
            <v>44664</v>
          </cell>
          <cell r="J1882">
            <v>44776</v>
          </cell>
          <cell r="K1882" t="str">
            <v>Soumya</v>
          </cell>
          <cell r="L1882" t="str">
            <v>Satish G</v>
          </cell>
          <cell r="M1882">
            <v>0.79412000000000005</v>
          </cell>
          <cell r="N1882">
            <v>0.52173913043478259</v>
          </cell>
        </row>
        <row r="1883">
          <cell r="A1883">
            <v>1717704</v>
          </cell>
          <cell r="B1883">
            <v>1717704</v>
          </cell>
          <cell r="C1883" t="str">
            <v>Undergoing</v>
          </cell>
          <cell r="D1883" t="str">
            <v>Phase 2</v>
          </cell>
          <cell r="E1883" t="str">
            <v>chundru hari priya</v>
          </cell>
          <cell r="F1883" t="str">
            <v>Batch 85 Java FSD (E)</v>
          </cell>
          <cell r="G1883" t="str">
            <v>Wave 3</v>
          </cell>
          <cell r="H1883">
            <v>80</v>
          </cell>
          <cell r="I1883">
            <v>44664</v>
          </cell>
          <cell r="J1883">
            <v>44776</v>
          </cell>
          <cell r="K1883" t="str">
            <v>Soumya</v>
          </cell>
          <cell r="L1883" t="str">
            <v>Satish G</v>
          </cell>
          <cell r="M1883">
            <v>0.26471</v>
          </cell>
          <cell r="N1883">
            <v>0</v>
          </cell>
        </row>
        <row r="1884">
          <cell r="A1884">
            <v>1248831</v>
          </cell>
          <cell r="B1884">
            <v>1248831</v>
          </cell>
          <cell r="C1884" t="str">
            <v>Undergoing</v>
          </cell>
          <cell r="D1884" t="str">
            <v>Phase 2</v>
          </cell>
          <cell r="E1884" t="str">
            <v>DEERAJ KUMAR S</v>
          </cell>
          <cell r="F1884" t="str">
            <v>Batch 80 Java FSD(M)</v>
          </cell>
          <cell r="G1884" t="str">
            <v>Wave 4</v>
          </cell>
          <cell r="H1884">
            <v>80</v>
          </cell>
          <cell r="I1884">
            <v>44664</v>
          </cell>
          <cell r="J1884">
            <v>44776</v>
          </cell>
          <cell r="K1884" t="str">
            <v>Haritha</v>
          </cell>
          <cell r="L1884" t="str">
            <v>Satish G</v>
          </cell>
          <cell r="M1884">
            <v>0.5625</v>
          </cell>
          <cell r="N1884">
            <v>0.2608695652173913</v>
          </cell>
        </row>
        <row r="1885">
          <cell r="A1885">
            <v>1203126</v>
          </cell>
          <cell r="B1885">
            <v>1203126</v>
          </cell>
          <cell r="C1885" t="str">
            <v>Undergoing</v>
          </cell>
          <cell r="D1885" t="str">
            <v>Phase 2</v>
          </cell>
          <cell r="E1885" t="str">
            <v>E MAHITHA</v>
          </cell>
          <cell r="F1885" t="str">
            <v>Batch 85 Java FSD (E)</v>
          </cell>
          <cell r="G1885" t="str">
            <v>Wave 3</v>
          </cell>
          <cell r="H1885">
            <v>80</v>
          </cell>
          <cell r="I1885">
            <v>44664</v>
          </cell>
          <cell r="J1885">
            <v>44776</v>
          </cell>
          <cell r="K1885" t="str">
            <v>Soumya</v>
          </cell>
          <cell r="L1885" t="str">
            <v>Satish G</v>
          </cell>
          <cell r="M1885">
            <v>2.9409999999999999E-2</v>
          </cell>
          <cell r="N1885">
            <v>0</v>
          </cell>
        </row>
        <row r="1886">
          <cell r="A1886">
            <v>1210286</v>
          </cell>
          <cell r="B1886">
            <v>1210286</v>
          </cell>
          <cell r="C1886" t="str">
            <v>Undergoing</v>
          </cell>
          <cell r="D1886" t="str">
            <v>Phase 2</v>
          </cell>
          <cell r="E1886" t="str">
            <v>EDARA NARENDRA VARMA</v>
          </cell>
          <cell r="F1886" t="str">
            <v>Batch 86 SDET(E)</v>
          </cell>
          <cell r="G1886" t="str">
            <v>Wave 3</v>
          </cell>
          <cell r="H1886">
            <v>80</v>
          </cell>
          <cell r="I1886">
            <v>44664</v>
          </cell>
          <cell r="J1886">
            <v>44776</v>
          </cell>
          <cell r="K1886" t="str">
            <v>Abhishek</v>
          </cell>
          <cell r="L1886" t="str">
            <v>Annu Sharma</v>
          </cell>
          <cell r="M1886">
            <v>0.75714285714285712</v>
          </cell>
          <cell r="N1886">
            <v>1</v>
          </cell>
          <cell r="R1886" t="str">
            <v>NO</v>
          </cell>
        </row>
        <row r="1887">
          <cell r="A1887">
            <v>1199331</v>
          </cell>
          <cell r="B1887">
            <v>1199331</v>
          </cell>
          <cell r="C1887" t="str">
            <v>Undergoing</v>
          </cell>
          <cell r="D1887" t="str">
            <v>Phase 2</v>
          </cell>
          <cell r="E1887" t="str">
            <v>G.Lakshmi Priyanka</v>
          </cell>
          <cell r="F1887" t="str">
            <v>Batch 93 Java + Cloud GCP (E)</v>
          </cell>
          <cell r="G1887" t="str">
            <v>Wave 5</v>
          </cell>
          <cell r="H1887">
            <v>92</v>
          </cell>
          <cell r="I1887">
            <v>44670</v>
          </cell>
          <cell r="J1887">
            <v>44798</v>
          </cell>
          <cell r="K1887" t="str">
            <v>SrinivasRao</v>
          </cell>
          <cell r="L1887" t="str">
            <v xml:space="preserve">Vaibhav </v>
          </cell>
          <cell r="M1887">
            <v>0.78787999999999991</v>
          </cell>
          <cell r="N1887">
            <v>0.75</v>
          </cell>
          <cell r="R1887" t="str">
            <v>YES</v>
          </cell>
          <cell r="T1887">
            <v>44720</v>
          </cell>
          <cell r="U1887">
            <v>44732</v>
          </cell>
        </row>
        <row r="1888">
          <cell r="A1888">
            <v>1225829</v>
          </cell>
          <cell r="B1888">
            <v>1225829</v>
          </cell>
          <cell r="C1888" t="str">
            <v>Undergoing</v>
          </cell>
          <cell r="D1888" t="str">
            <v>Phase 2</v>
          </cell>
          <cell r="E1888" t="str">
            <v>Gandam Roja Ravalika</v>
          </cell>
          <cell r="F1888" t="str">
            <v>Batch 86 SDET(E)</v>
          </cell>
          <cell r="G1888" t="str">
            <v>Wave 3</v>
          </cell>
          <cell r="H1888">
            <v>80</v>
          </cell>
          <cell r="I1888">
            <v>44664</v>
          </cell>
          <cell r="J1888">
            <v>44776</v>
          </cell>
          <cell r="K1888" t="str">
            <v>Abhishek</v>
          </cell>
          <cell r="L1888" t="str">
            <v>Annu Sharma</v>
          </cell>
          <cell r="M1888">
            <v>0.91428571428571426</v>
          </cell>
          <cell r="N1888">
            <v>0.94736842105263153</v>
          </cell>
          <cell r="R1888" t="str">
            <v>No</v>
          </cell>
          <cell r="T1888">
            <v>44718</v>
          </cell>
          <cell r="U1888">
            <v>44687</v>
          </cell>
        </row>
        <row r="1889">
          <cell r="A1889">
            <v>1203285</v>
          </cell>
          <cell r="B1889">
            <v>1203285</v>
          </cell>
          <cell r="C1889" t="str">
            <v>Undergoing</v>
          </cell>
          <cell r="D1889" t="str">
            <v>Phase 2</v>
          </cell>
          <cell r="E1889" t="str">
            <v>Garima Jhala</v>
          </cell>
          <cell r="F1889" t="str">
            <v>Batch 85 Java FSD (E)</v>
          </cell>
          <cell r="G1889" t="str">
            <v>Wave 3</v>
          </cell>
          <cell r="H1889">
            <v>80</v>
          </cell>
          <cell r="I1889">
            <v>44664</v>
          </cell>
          <cell r="J1889">
            <v>44776</v>
          </cell>
          <cell r="K1889" t="str">
            <v>Soumya</v>
          </cell>
          <cell r="L1889" t="str">
            <v>Satish G</v>
          </cell>
          <cell r="M1889">
            <v>2.9409999999999999E-2</v>
          </cell>
          <cell r="N1889">
            <v>0</v>
          </cell>
        </row>
        <row r="1890">
          <cell r="A1890">
            <v>1285811</v>
          </cell>
          <cell r="B1890">
            <v>1285811</v>
          </cell>
          <cell r="C1890" t="str">
            <v>Undergoing</v>
          </cell>
          <cell r="D1890" t="str">
            <v>Phase 2</v>
          </cell>
          <cell r="E1890" t="str">
            <v>Gauri Shrikant Wyawahare</v>
          </cell>
          <cell r="F1890" t="str">
            <v>Batch 86 SDET(E)</v>
          </cell>
          <cell r="G1890" t="str">
            <v>Wave 3</v>
          </cell>
          <cell r="H1890">
            <v>80</v>
          </cell>
          <cell r="I1890">
            <v>44664</v>
          </cell>
          <cell r="J1890">
            <v>44776</v>
          </cell>
          <cell r="K1890" t="str">
            <v>Abhishek</v>
          </cell>
          <cell r="L1890" t="str">
            <v>Annu Sharma</v>
          </cell>
          <cell r="M1890">
            <v>0.8214285714285714</v>
          </cell>
          <cell r="N1890">
            <v>0.84210526315789469</v>
          </cell>
          <cell r="T1890">
            <v>44779</v>
          </cell>
          <cell r="U1890" t="str">
            <v>30/06/2022</v>
          </cell>
        </row>
        <row r="1891">
          <cell r="A1891">
            <v>1598141</v>
          </cell>
          <cell r="B1891">
            <v>1598141</v>
          </cell>
          <cell r="C1891" t="str">
            <v>Undergoing</v>
          </cell>
          <cell r="D1891" t="str">
            <v>Phase 2</v>
          </cell>
          <cell r="E1891" t="str">
            <v>Gobbilla srivalli yadav</v>
          </cell>
          <cell r="F1891" t="str">
            <v>Batch 85 Java FSD (E)</v>
          </cell>
          <cell r="G1891" t="str">
            <v>Wave 3</v>
          </cell>
          <cell r="H1891">
            <v>80</v>
          </cell>
          <cell r="I1891">
            <v>44664</v>
          </cell>
          <cell r="J1891">
            <v>44776</v>
          </cell>
          <cell r="K1891" t="str">
            <v>Soumya</v>
          </cell>
          <cell r="L1891" t="str">
            <v>Satish G</v>
          </cell>
          <cell r="M1891">
            <v>0.44118000000000002</v>
          </cell>
          <cell r="N1891">
            <v>0.82608695652173914</v>
          </cell>
          <cell r="R1891" t="str">
            <v>No</v>
          </cell>
        </row>
        <row r="1892">
          <cell r="A1892">
            <v>1251363</v>
          </cell>
          <cell r="B1892">
            <v>1251363</v>
          </cell>
          <cell r="C1892" t="str">
            <v>Undergoing</v>
          </cell>
          <cell r="D1892" t="str">
            <v>Phase 2</v>
          </cell>
          <cell r="E1892" t="str">
            <v>Goutham Reddy Singireddy</v>
          </cell>
          <cell r="F1892" t="str">
            <v>Batch 85 Java FSD (E)</v>
          </cell>
          <cell r="G1892" t="str">
            <v>Wave 3</v>
          </cell>
          <cell r="H1892">
            <v>80</v>
          </cell>
          <cell r="I1892">
            <v>44664</v>
          </cell>
          <cell r="J1892">
            <v>44776</v>
          </cell>
          <cell r="K1892" t="str">
            <v>Soumya</v>
          </cell>
          <cell r="L1892" t="str">
            <v>Satish G</v>
          </cell>
          <cell r="M1892">
            <v>0.23529</v>
          </cell>
          <cell r="N1892">
            <v>0</v>
          </cell>
        </row>
        <row r="1893">
          <cell r="A1893">
            <v>1365653</v>
          </cell>
          <cell r="B1893">
            <v>1365653</v>
          </cell>
          <cell r="C1893" t="str">
            <v>Undergoing</v>
          </cell>
          <cell r="D1893" t="str">
            <v>Phase 2</v>
          </cell>
          <cell r="E1893" t="str">
            <v>HARINITA M</v>
          </cell>
          <cell r="F1893" t="str">
            <v>Batch 86 SDET(E)</v>
          </cell>
          <cell r="G1893" t="str">
            <v>Wave 3</v>
          </cell>
          <cell r="H1893">
            <v>80</v>
          </cell>
          <cell r="I1893">
            <v>44664</v>
          </cell>
          <cell r="J1893">
            <v>44776</v>
          </cell>
          <cell r="K1893" t="str">
            <v>Abhishek</v>
          </cell>
          <cell r="L1893" t="str">
            <v>Annu Sharma</v>
          </cell>
          <cell r="M1893">
            <v>7.6190476190476183E-2</v>
          </cell>
          <cell r="N1893">
            <v>0</v>
          </cell>
        </row>
        <row r="1894">
          <cell r="A1894">
            <v>1346342</v>
          </cell>
          <cell r="B1894">
            <v>1346342</v>
          </cell>
          <cell r="C1894" t="str">
            <v>Undergoing</v>
          </cell>
          <cell r="D1894" t="str">
            <v>Phase 2</v>
          </cell>
          <cell r="E1894" t="str">
            <v>Hemasri Muddam</v>
          </cell>
          <cell r="F1894" t="str">
            <v>Batch 80 Java FSD(M)</v>
          </cell>
          <cell r="G1894" t="str">
            <v>Wave 4</v>
          </cell>
          <cell r="H1894">
            <v>80</v>
          </cell>
          <cell r="I1894">
            <v>44664</v>
          </cell>
          <cell r="J1894">
            <v>44776</v>
          </cell>
          <cell r="K1894" t="str">
            <v>Haritha</v>
          </cell>
          <cell r="L1894" t="str">
            <v>Satish G</v>
          </cell>
          <cell r="M1894">
            <v>0.46875</v>
          </cell>
          <cell r="N1894">
            <v>0.34782608695652173</v>
          </cell>
        </row>
        <row r="1895">
          <cell r="A1895">
            <v>1467029</v>
          </cell>
          <cell r="B1895">
            <v>1467029</v>
          </cell>
          <cell r="C1895" t="str">
            <v>Undergoing</v>
          </cell>
          <cell r="D1895" t="str">
            <v>Phase 2</v>
          </cell>
          <cell r="E1895" t="str">
            <v>Himanshi Dang</v>
          </cell>
          <cell r="F1895" t="str">
            <v>Batch 80 Java FSD(M)</v>
          </cell>
          <cell r="G1895" t="str">
            <v>Wave 4</v>
          </cell>
          <cell r="H1895">
            <v>80</v>
          </cell>
          <cell r="I1895">
            <v>44664</v>
          </cell>
          <cell r="J1895">
            <v>44776</v>
          </cell>
          <cell r="K1895" t="str">
            <v>Haritha</v>
          </cell>
          <cell r="L1895" t="str">
            <v>Satish G</v>
          </cell>
          <cell r="M1895">
            <v>0.33332999999999996</v>
          </cell>
          <cell r="N1895">
            <v>0</v>
          </cell>
        </row>
        <row r="1896">
          <cell r="A1896">
            <v>1261457</v>
          </cell>
          <cell r="B1896">
            <v>1261457</v>
          </cell>
          <cell r="C1896" t="str">
            <v>Undergoing</v>
          </cell>
          <cell r="D1896" t="str">
            <v>Phase 2</v>
          </cell>
          <cell r="E1896" t="str">
            <v>Himanshu Raj</v>
          </cell>
          <cell r="F1896" t="str">
            <v>Batch 85 Java FSD (E)</v>
          </cell>
          <cell r="G1896" t="str">
            <v>Wave 3</v>
          </cell>
          <cell r="H1896">
            <v>80</v>
          </cell>
          <cell r="I1896">
            <v>44664</v>
          </cell>
          <cell r="J1896">
            <v>44776</v>
          </cell>
          <cell r="K1896" t="str">
            <v>Soumya</v>
          </cell>
          <cell r="L1896" t="str">
            <v>Satish G</v>
          </cell>
          <cell r="M1896">
            <v>0.82352999999999998</v>
          </cell>
          <cell r="N1896">
            <v>0.65217391304347827</v>
          </cell>
        </row>
        <row r="1897">
          <cell r="A1897">
            <v>1504098</v>
          </cell>
          <cell r="B1897">
            <v>1504098</v>
          </cell>
          <cell r="C1897" t="str">
            <v>Undergoing</v>
          </cell>
          <cell r="D1897" t="str">
            <v>Phase 2</v>
          </cell>
          <cell r="E1897" t="str">
            <v>Jahnavi Boddukuri</v>
          </cell>
          <cell r="F1897" t="str">
            <v>Batch 86 SDET(E)</v>
          </cell>
          <cell r="G1897" t="str">
            <v>Wave 3</v>
          </cell>
          <cell r="H1897">
            <v>80</v>
          </cell>
          <cell r="I1897">
            <v>44664</v>
          </cell>
          <cell r="J1897">
            <v>44776</v>
          </cell>
          <cell r="K1897" t="str">
            <v>Abhishek</v>
          </cell>
          <cell r="L1897" t="str">
            <v>Annu Sharma</v>
          </cell>
          <cell r="M1897">
            <v>0.60238095238095224</v>
          </cell>
          <cell r="N1897">
            <v>0.89473684210526316</v>
          </cell>
          <cell r="R1897" t="str">
            <v>No</v>
          </cell>
          <cell r="T1897" t="str">
            <v>13/06/022</v>
          </cell>
          <cell r="U1897" t="str">
            <v>20/06/2022</v>
          </cell>
        </row>
        <row r="1898">
          <cell r="A1898">
            <v>1682618</v>
          </cell>
          <cell r="B1898">
            <v>1682618</v>
          </cell>
          <cell r="C1898" t="str">
            <v>Undergoing</v>
          </cell>
          <cell r="D1898" t="str">
            <v>Phase 2</v>
          </cell>
          <cell r="E1898" t="str">
            <v>JAJULA VENKATA SAI AVINASH</v>
          </cell>
          <cell r="F1898" t="str">
            <v>Batch 85 Java FSD (E)</v>
          </cell>
          <cell r="G1898" t="str">
            <v>Wave 3</v>
          </cell>
          <cell r="H1898">
            <v>80</v>
          </cell>
          <cell r="I1898">
            <v>44664</v>
          </cell>
          <cell r="J1898">
            <v>44776</v>
          </cell>
          <cell r="K1898" t="str">
            <v>Soumya</v>
          </cell>
          <cell r="L1898" t="str">
            <v>Satish G</v>
          </cell>
          <cell r="M1898">
            <v>0.29411999999999999</v>
          </cell>
          <cell r="N1898">
            <v>0.2608695652173913</v>
          </cell>
        </row>
        <row r="1899">
          <cell r="A1899">
            <v>1188568</v>
          </cell>
          <cell r="B1899">
            <v>1188568</v>
          </cell>
          <cell r="C1899" t="str">
            <v>Undergoing</v>
          </cell>
          <cell r="D1899" t="str">
            <v>Phase 2</v>
          </cell>
          <cell r="E1899" t="str">
            <v>JEYASURYA R K</v>
          </cell>
          <cell r="F1899" t="str">
            <v>Batch 85 Java FSD (E)</v>
          </cell>
          <cell r="G1899" t="str">
            <v>Wave 3</v>
          </cell>
          <cell r="H1899">
            <v>80</v>
          </cell>
          <cell r="I1899">
            <v>44664</v>
          </cell>
          <cell r="J1899">
            <v>44776</v>
          </cell>
          <cell r="K1899" t="str">
            <v>Soumya</v>
          </cell>
          <cell r="L1899" t="str">
            <v>Satish G</v>
          </cell>
          <cell r="M1899">
            <v>0.29411999999999999</v>
          </cell>
          <cell r="N1899">
            <v>0.52173913043478259</v>
          </cell>
        </row>
        <row r="1900">
          <cell r="A1900">
            <v>1180366</v>
          </cell>
          <cell r="B1900">
            <v>1180366</v>
          </cell>
          <cell r="C1900" t="str">
            <v>Undergoing</v>
          </cell>
          <cell r="D1900" t="str">
            <v>Phase 2</v>
          </cell>
          <cell r="E1900" t="str">
            <v>Joseph Stuart J</v>
          </cell>
          <cell r="F1900" t="str">
            <v>Batch 97 Java FSD (M)</v>
          </cell>
          <cell r="G1900" t="str">
            <v>Wave 8</v>
          </cell>
          <cell r="H1900">
            <v>80</v>
          </cell>
          <cell r="I1900">
            <v>44677</v>
          </cell>
          <cell r="J1900">
            <v>44789</v>
          </cell>
          <cell r="K1900" t="str">
            <v>Rajesh</v>
          </cell>
          <cell r="M1900">
            <v>1</v>
          </cell>
          <cell r="N1900">
            <v>1</v>
          </cell>
          <cell r="R1900" t="str">
            <v>YES</v>
          </cell>
          <cell r="T1900" t="str">
            <v>Completed</v>
          </cell>
        </row>
        <row r="1901">
          <cell r="A1901">
            <v>1645451</v>
          </cell>
          <cell r="B1901">
            <v>1645451</v>
          </cell>
          <cell r="C1901" t="str">
            <v>Undergoing</v>
          </cell>
          <cell r="D1901" t="str">
            <v>Phase 2</v>
          </cell>
          <cell r="E1901" t="str">
            <v>Kalikivayi Juhitha</v>
          </cell>
          <cell r="F1901" t="str">
            <v>Batch 100 Java FSD (M)</v>
          </cell>
          <cell r="G1901" t="str">
            <v>Wave 7</v>
          </cell>
          <cell r="H1901">
            <v>80</v>
          </cell>
          <cell r="I1901">
            <v>44677</v>
          </cell>
          <cell r="J1901">
            <v>44789</v>
          </cell>
          <cell r="K1901" t="str">
            <v>Sushila</v>
          </cell>
          <cell r="L1901" t="str">
            <v xml:space="preserve">Vaibhav </v>
          </cell>
          <cell r="M1901">
            <v>0.73077000000000003</v>
          </cell>
          <cell r="N1901">
            <v>0.92307692307692313</v>
          </cell>
          <cell r="R1901" t="str">
            <v>Yes</v>
          </cell>
          <cell r="S1901" t="str">
            <v>Sprint 4 and 5</v>
          </cell>
          <cell r="T1901">
            <v>44725</v>
          </cell>
          <cell r="U1901">
            <v>44737</v>
          </cell>
        </row>
        <row r="1902">
          <cell r="A1902">
            <v>1244025</v>
          </cell>
          <cell r="B1902">
            <v>1244025</v>
          </cell>
          <cell r="C1902" t="str">
            <v>Undergoing</v>
          </cell>
          <cell r="D1902" t="str">
            <v>Phase 2</v>
          </cell>
          <cell r="E1902" t="str">
            <v>Kavya Lakhanapuram</v>
          </cell>
          <cell r="F1902" t="str">
            <v>Batch 85 Java FSD (E)</v>
          </cell>
          <cell r="G1902" t="str">
            <v>Wave 3</v>
          </cell>
          <cell r="H1902">
            <v>80</v>
          </cell>
          <cell r="I1902">
            <v>44664</v>
          </cell>
          <cell r="J1902">
            <v>44776</v>
          </cell>
          <cell r="K1902" t="str">
            <v>Soumya</v>
          </cell>
          <cell r="L1902" t="str">
            <v>Satish G</v>
          </cell>
          <cell r="M1902">
            <v>0.88234999999999997</v>
          </cell>
          <cell r="N1902">
            <v>1</v>
          </cell>
        </row>
        <row r="1903">
          <cell r="A1903">
            <v>1165407</v>
          </cell>
          <cell r="B1903">
            <v>1165407</v>
          </cell>
          <cell r="C1903" t="str">
            <v>Undergoing</v>
          </cell>
          <cell r="D1903" t="str">
            <v>Phase 2</v>
          </cell>
          <cell r="E1903" t="str">
            <v>Korukoppula Sai Krishna</v>
          </cell>
          <cell r="F1903" t="str">
            <v>Batch 85 Java FSD (E)</v>
          </cell>
          <cell r="G1903" t="str">
            <v>Wave 3</v>
          </cell>
          <cell r="H1903">
            <v>80</v>
          </cell>
          <cell r="I1903">
            <v>44664</v>
          </cell>
          <cell r="J1903">
            <v>44776</v>
          </cell>
          <cell r="K1903" t="str">
            <v>Soumya</v>
          </cell>
          <cell r="L1903" t="str">
            <v>Satish G</v>
          </cell>
          <cell r="M1903">
            <v>0.14706</v>
          </cell>
          <cell r="N1903">
            <v>0</v>
          </cell>
        </row>
        <row r="1904">
          <cell r="A1904">
            <v>1115381</v>
          </cell>
          <cell r="B1904">
            <v>1115381</v>
          </cell>
          <cell r="C1904" t="str">
            <v>Undergoing</v>
          </cell>
          <cell r="D1904" t="str">
            <v>Phase 2</v>
          </cell>
          <cell r="E1904" t="str">
            <v>Kotikalapudi Hemanth Kali Saikumar</v>
          </cell>
          <cell r="F1904" t="str">
            <v>Batch 86 SDET(E)</v>
          </cell>
          <cell r="G1904" t="str">
            <v>Wave 3</v>
          </cell>
          <cell r="H1904">
            <v>80</v>
          </cell>
          <cell r="I1904">
            <v>44664</v>
          </cell>
          <cell r="J1904">
            <v>44776</v>
          </cell>
          <cell r="K1904" t="str">
            <v>Abhishek</v>
          </cell>
          <cell r="L1904" t="str">
            <v>Annu Sharma</v>
          </cell>
          <cell r="M1904">
            <v>0.5714285714285714</v>
          </cell>
          <cell r="N1904">
            <v>0.94736842105263153</v>
          </cell>
          <cell r="R1904" t="str">
            <v>NO</v>
          </cell>
        </row>
        <row r="1905">
          <cell r="A1905">
            <v>1134269</v>
          </cell>
          <cell r="B1905">
            <v>1134269</v>
          </cell>
          <cell r="C1905" t="str">
            <v>Undergoing</v>
          </cell>
          <cell r="D1905" t="str">
            <v>Phase 2</v>
          </cell>
          <cell r="E1905" t="str">
            <v>LAKSHMI YASASWI KANAMARLAPUDI</v>
          </cell>
          <cell r="F1905" t="str">
            <v>Batch 85 Java FSD (E)</v>
          </cell>
          <cell r="G1905" t="str">
            <v>Wave 3</v>
          </cell>
          <cell r="H1905">
            <v>80</v>
          </cell>
          <cell r="I1905">
            <v>44664</v>
          </cell>
          <cell r="J1905">
            <v>44776</v>
          </cell>
          <cell r="K1905" t="str">
            <v>Soumya</v>
          </cell>
          <cell r="L1905" t="str">
            <v>Satish G</v>
          </cell>
          <cell r="M1905">
            <v>0.91176000000000001</v>
          </cell>
          <cell r="N1905">
            <v>0.60869565217391308</v>
          </cell>
        </row>
        <row r="1906">
          <cell r="A1906">
            <v>1191781</v>
          </cell>
          <cell r="B1906" t="e">
            <v>#N/A</v>
          </cell>
          <cell r="C1906" t="str">
            <v>Dropout</v>
          </cell>
          <cell r="D1906" t="str">
            <v>Phase 2</v>
          </cell>
          <cell r="E1906" t="str">
            <v>Mahek Zehra Rizvi</v>
          </cell>
          <cell r="F1906" t="str">
            <v>Batch 85 Java FSD (E)</v>
          </cell>
          <cell r="G1906" t="str">
            <v>Wave 3</v>
          </cell>
          <cell r="H1906">
            <v>80</v>
          </cell>
          <cell r="I1906">
            <v>44664</v>
          </cell>
          <cell r="J1906">
            <v>44776</v>
          </cell>
          <cell r="K1906" t="str">
            <v>Soumya</v>
          </cell>
          <cell r="L1906" t="str">
            <v>Satish G</v>
          </cell>
          <cell r="M1906">
            <v>0.20588000000000001</v>
          </cell>
          <cell r="N1906">
            <v>0.52173913043478259</v>
          </cell>
        </row>
        <row r="1907">
          <cell r="A1907">
            <v>1244408</v>
          </cell>
          <cell r="B1907">
            <v>1244408</v>
          </cell>
          <cell r="C1907" t="str">
            <v>Undergoing</v>
          </cell>
          <cell r="D1907" t="str">
            <v>Phase 2</v>
          </cell>
          <cell r="E1907" t="str">
            <v>MANNEEDI TEJA GANESH</v>
          </cell>
          <cell r="F1907" t="str">
            <v>Batch 85 Java FSD (E)</v>
          </cell>
          <cell r="G1907" t="str">
            <v>Wave 3</v>
          </cell>
          <cell r="H1907">
            <v>80</v>
          </cell>
          <cell r="I1907">
            <v>44664</v>
          </cell>
          <cell r="J1907">
            <v>44776</v>
          </cell>
          <cell r="K1907" t="str">
            <v>Soumya</v>
          </cell>
          <cell r="L1907" t="str">
            <v>Satish G</v>
          </cell>
          <cell r="M1907">
            <v>0.94117999999999991</v>
          </cell>
          <cell r="N1907">
            <v>0.91304347826086951</v>
          </cell>
        </row>
        <row r="1908">
          <cell r="A1908">
            <v>1095661</v>
          </cell>
          <cell r="B1908">
            <v>1095661</v>
          </cell>
          <cell r="C1908" t="str">
            <v>Undergoing</v>
          </cell>
          <cell r="D1908" t="str">
            <v>Phase 2</v>
          </cell>
          <cell r="E1908" t="str">
            <v>Manpreet Sahoo</v>
          </cell>
          <cell r="F1908" t="str">
            <v>Batch 84 Java + Cloud GCP (E)</v>
          </cell>
          <cell r="G1908" t="str">
            <v>Wave 3</v>
          </cell>
          <cell r="H1908">
            <v>92</v>
          </cell>
          <cell r="I1908">
            <v>44664</v>
          </cell>
          <cell r="J1908">
            <v>44792</v>
          </cell>
          <cell r="K1908" t="str">
            <v>Vaibhav</v>
          </cell>
          <cell r="M1908">
            <v>0.71875</v>
          </cell>
          <cell r="N1908">
            <v>4.7619047619047616E-2</v>
          </cell>
          <cell r="R1908" t="str">
            <v>yes</v>
          </cell>
        </row>
        <row r="1909">
          <cell r="A1909">
            <v>1406647</v>
          </cell>
          <cell r="B1909">
            <v>1406647</v>
          </cell>
          <cell r="C1909" t="str">
            <v>Undergoing</v>
          </cell>
          <cell r="D1909" t="str">
            <v>Phase 2</v>
          </cell>
          <cell r="E1909" t="str">
            <v>MEGHA S</v>
          </cell>
          <cell r="F1909" t="str">
            <v>Batch 85 Java FSD (E)</v>
          </cell>
          <cell r="G1909" t="str">
            <v>Wave 3</v>
          </cell>
          <cell r="H1909">
            <v>80</v>
          </cell>
          <cell r="I1909">
            <v>44664</v>
          </cell>
          <cell r="J1909">
            <v>44776</v>
          </cell>
          <cell r="K1909" t="str">
            <v>Soumya</v>
          </cell>
          <cell r="L1909" t="str">
            <v>Satish G</v>
          </cell>
          <cell r="M1909">
            <v>5.8819999999999997E-2</v>
          </cell>
          <cell r="N1909">
            <v>0.17391304347826086</v>
          </cell>
        </row>
        <row r="1910">
          <cell r="A1910">
            <v>1157174</v>
          </cell>
          <cell r="B1910">
            <v>1157174</v>
          </cell>
          <cell r="C1910" t="str">
            <v>Undergoing</v>
          </cell>
          <cell r="D1910" t="str">
            <v>Phase 2</v>
          </cell>
          <cell r="E1910" t="str">
            <v>MOGILI YASWANTH SAI</v>
          </cell>
          <cell r="F1910" t="str">
            <v>Batch 85 Java FSD (E)</v>
          </cell>
          <cell r="G1910" t="str">
            <v>Wave 3</v>
          </cell>
          <cell r="H1910">
            <v>80</v>
          </cell>
          <cell r="I1910">
            <v>44664</v>
          </cell>
          <cell r="J1910">
            <v>44776</v>
          </cell>
          <cell r="K1910" t="str">
            <v>Soumya</v>
          </cell>
          <cell r="L1910" t="str">
            <v>Satish G</v>
          </cell>
          <cell r="M1910">
            <v>0.64706000000000008</v>
          </cell>
          <cell r="N1910">
            <v>0.78260869565217395</v>
          </cell>
        </row>
        <row r="1911">
          <cell r="A1911">
            <v>1204861</v>
          </cell>
          <cell r="B1911">
            <v>1204861</v>
          </cell>
          <cell r="C1911" t="str">
            <v>Undergoing</v>
          </cell>
          <cell r="D1911" t="str">
            <v>Phase 2</v>
          </cell>
          <cell r="E1911" t="str">
            <v>Mohana Priya KethamReddy</v>
          </cell>
          <cell r="F1911" t="str">
            <v>Batch 85 Java FSD (E)</v>
          </cell>
          <cell r="G1911" t="str">
            <v>Wave 3</v>
          </cell>
          <cell r="H1911">
            <v>80</v>
          </cell>
          <cell r="I1911">
            <v>44664</v>
          </cell>
          <cell r="J1911">
            <v>44776</v>
          </cell>
          <cell r="K1911" t="str">
            <v>Soumya</v>
          </cell>
          <cell r="L1911" t="str">
            <v>Satish G</v>
          </cell>
          <cell r="M1911">
            <v>0.41176000000000001</v>
          </cell>
          <cell r="N1911">
            <v>0.52173913043478259</v>
          </cell>
        </row>
        <row r="1912">
          <cell r="A1912">
            <v>1246640</v>
          </cell>
          <cell r="B1912">
            <v>1246640</v>
          </cell>
          <cell r="C1912" t="str">
            <v>Undergoing</v>
          </cell>
          <cell r="D1912" t="str">
            <v>Phase 2</v>
          </cell>
          <cell r="E1912" t="str">
            <v>Mriganavi Dutta</v>
          </cell>
          <cell r="F1912" t="str">
            <v>Batch 85 Java FSD (E)</v>
          </cell>
          <cell r="G1912" t="str">
            <v>Wave 3</v>
          </cell>
          <cell r="H1912">
            <v>80</v>
          </cell>
          <cell r="I1912">
            <v>44664</v>
          </cell>
          <cell r="J1912">
            <v>44776</v>
          </cell>
          <cell r="K1912" t="str">
            <v>Soumya</v>
          </cell>
          <cell r="L1912" t="str">
            <v>Satish G</v>
          </cell>
          <cell r="M1912">
            <v>0.82352999999999998</v>
          </cell>
          <cell r="N1912">
            <v>0.65217391304347827</v>
          </cell>
        </row>
        <row r="1913">
          <cell r="A1913">
            <v>1245937</v>
          </cell>
          <cell r="B1913">
            <v>1245937</v>
          </cell>
          <cell r="C1913" t="str">
            <v>Undergoing</v>
          </cell>
          <cell r="D1913" t="str">
            <v>Phase 2</v>
          </cell>
          <cell r="E1913" t="str">
            <v>Mritunjay Kumar</v>
          </cell>
          <cell r="F1913" t="str">
            <v>Batch 85 Java FSD (E)</v>
          </cell>
          <cell r="G1913" t="str">
            <v>Wave 3</v>
          </cell>
          <cell r="H1913">
            <v>80</v>
          </cell>
          <cell r="I1913">
            <v>44664</v>
          </cell>
          <cell r="J1913">
            <v>44776</v>
          </cell>
          <cell r="K1913" t="str">
            <v>Soumya</v>
          </cell>
          <cell r="L1913" t="str">
            <v>Satish G</v>
          </cell>
          <cell r="M1913">
            <v>0.85293999999999992</v>
          </cell>
          <cell r="N1913">
            <v>0.78260869565217395</v>
          </cell>
        </row>
        <row r="1914">
          <cell r="A1914">
            <v>1121388</v>
          </cell>
          <cell r="B1914">
            <v>1121388</v>
          </cell>
          <cell r="C1914" t="str">
            <v>Undergoing</v>
          </cell>
          <cell r="D1914" t="str">
            <v>Phase 2</v>
          </cell>
          <cell r="E1914" t="str">
            <v>Nidhi Rai</v>
          </cell>
          <cell r="F1914" t="str">
            <v>Batch 85 Java FSD (E)</v>
          </cell>
          <cell r="G1914" t="str">
            <v>Wave 3</v>
          </cell>
          <cell r="H1914">
            <v>80</v>
          </cell>
          <cell r="I1914">
            <v>44664</v>
          </cell>
          <cell r="J1914">
            <v>44776</v>
          </cell>
          <cell r="K1914" t="str">
            <v>Soumya</v>
          </cell>
          <cell r="L1914" t="str">
            <v>Satish G</v>
          </cell>
          <cell r="M1914">
            <v>0.85293999999999992</v>
          </cell>
          <cell r="N1914">
            <v>0.60869565217391308</v>
          </cell>
        </row>
        <row r="1915">
          <cell r="A1915">
            <v>1176626</v>
          </cell>
          <cell r="B1915">
            <v>1176626</v>
          </cell>
          <cell r="C1915" t="str">
            <v>Undergoing</v>
          </cell>
          <cell r="D1915" t="str">
            <v>Phase 2</v>
          </cell>
          <cell r="E1915" t="str">
            <v>Nidhish Kumar</v>
          </cell>
          <cell r="F1915" t="str">
            <v>Batch 97 Java FSD (M)</v>
          </cell>
          <cell r="G1915" t="str">
            <v>Wave 8</v>
          </cell>
          <cell r="H1915">
            <v>80</v>
          </cell>
          <cell r="I1915">
            <v>44677</v>
          </cell>
          <cell r="J1915">
            <v>44789</v>
          </cell>
          <cell r="K1915" t="str">
            <v>Rajesh</v>
          </cell>
          <cell r="M1915">
            <v>0.82608999999999999</v>
          </cell>
          <cell r="N1915">
            <v>1</v>
          </cell>
          <cell r="R1915" t="str">
            <v>YES</v>
          </cell>
        </row>
        <row r="1916">
          <cell r="A1916">
            <v>1263506</v>
          </cell>
          <cell r="B1916">
            <v>1263506</v>
          </cell>
          <cell r="C1916" t="str">
            <v>Undergoing</v>
          </cell>
          <cell r="D1916" t="str">
            <v>Phase 2</v>
          </cell>
          <cell r="E1916" t="str">
            <v>NIDHISHREE M P</v>
          </cell>
          <cell r="F1916" t="str">
            <v>Batch 85 Java FSD (E)</v>
          </cell>
          <cell r="G1916" t="str">
            <v>Wave 3</v>
          </cell>
          <cell r="H1916">
            <v>80</v>
          </cell>
          <cell r="I1916">
            <v>44664</v>
          </cell>
          <cell r="J1916">
            <v>44776</v>
          </cell>
          <cell r="K1916" t="str">
            <v>Soumya</v>
          </cell>
          <cell r="L1916" t="str">
            <v>Satish G</v>
          </cell>
          <cell r="M1916">
            <v>0.70587999999999995</v>
          </cell>
          <cell r="N1916">
            <v>0.47826086956521741</v>
          </cell>
        </row>
        <row r="1917">
          <cell r="A1917">
            <v>1240856</v>
          </cell>
          <cell r="B1917" t="e">
            <v>#N/A</v>
          </cell>
          <cell r="C1917" t="str">
            <v>Dropout</v>
          </cell>
          <cell r="D1917" t="str">
            <v>Phase 2</v>
          </cell>
          <cell r="E1917" t="str">
            <v>Nihal Nayeem Shaikh</v>
          </cell>
          <cell r="F1917" t="str">
            <v>Batch 95 MERN (M)</v>
          </cell>
          <cell r="G1917" t="str">
            <v>Wave 7</v>
          </cell>
          <cell r="H1917">
            <v>80</v>
          </cell>
          <cell r="I1917">
            <v>44677</v>
          </cell>
          <cell r="J1917">
            <v>44789</v>
          </cell>
          <cell r="K1917" t="str">
            <v>Parshad Joshi</v>
          </cell>
          <cell r="M1917">
            <v>0.15384999999999999</v>
          </cell>
          <cell r="N1917">
            <v>0</v>
          </cell>
          <cell r="R1917" t="str">
            <v>no</v>
          </cell>
        </row>
        <row r="1918">
          <cell r="A1918">
            <v>1715227</v>
          </cell>
          <cell r="B1918">
            <v>1715227</v>
          </cell>
          <cell r="C1918" t="str">
            <v>Undergoing</v>
          </cell>
          <cell r="D1918" t="str">
            <v>Phase 2</v>
          </cell>
          <cell r="E1918" t="str">
            <v>Nikhil Thakur</v>
          </cell>
          <cell r="F1918" t="str">
            <v>Batch 103 MERN(E)</v>
          </cell>
          <cell r="G1918" t="str">
            <v>Wave 7</v>
          </cell>
          <cell r="H1918">
            <v>80</v>
          </cell>
          <cell r="I1918">
            <v>44677</v>
          </cell>
          <cell r="J1918">
            <v>44789</v>
          </cell>
          <cell r="K1918" t="str">
            <v>Dhinesh</v>
          </cell>
          <cell r="M1918">
            <v>0.73077000000000003</v>
          </cell>
          <cell r="N1918">
            <v>0</v>
          </cell>
        </row>
        <row r="1919">
          <cell r="A1919">
            <v>1203291</v>
          </cell>
          <cell r="B1919">
            <v>1203291</v>
          </cell>
          <cell r="C1919" t="str">
            <v>Undergoing</v>
          </cell>
          <cell r="D1919" t="str">
            <v>Phase 2</v>
          </cell>
          <cell r="E1919" t="str">
            <v>Nilkamal Singh Mohak</v>
          </cell>
          <cell r="F1919" t="str">
            <v>Batch 97 Java FSD (M)</v>
          </cell>
          <cell r="G1919" t="str">
            <v>Wave 8</v>
          </cell>
          <cell r="H1919">
            <v>80</v>
          </cell>
          <cell r="I1919">
            <v>44677</v>
          </cell>
          <cell r="J1919">
            <v>44789</v>
          </cell>
          <cell r="K1919" t="str">
            <v>Rajesh</v>
          </cell>
          <cell r="M1919">
            <v>0.52173999999999998</v>
          </cell>
          <cell r="N1919">
            <v>0.53846153846153844</v>
          </cell>
          <cell r="R1919" t="str">
            <v>YES</v>
          </cell>
          <cell r="S1919" t="str">
            <v>Java</v>
          </cell>
          <cell r="T1919" t="str">
            <v>21-06-2022</v>
          </cell>
          <cell r="U1919" t="str">
            <v>30-06-2022</v>
          </cell>
        </row>
        <row r="1920">
          <cell r="A1920">
            <v>1580695</v>
          </cell>
          <cell r="B1920">
            <v>1580695</v>
          </cell>
          <cell r="C1920" t="str">
            <v>Undergoing</v>
          </cell>
          <cell r="D1920" t="str">
            <v>Phase 2</v>
          </cell>
          <cell r="E1920" t="str">
            <v>Nukala Dinesh</v>
          </cell>
          <cell r="F1920" t="str">
            <v>Batch 97 Java FSD (M)</v>
          </cell>
          <cell r="G1920" t="str">
            <v>Wave 8</v>
          </cell>
          <cell r="H1920">
            <v>80</v>
          </cell>
          <cell r="I1920">
            <v>44677</v>
          </cell>
          <cell r="J1920">
            <v>44789</v>
          </cell>
          <cell r="K1920" t="str">
            <v>Rajesh</v>
          </cell>
          <cell r="M1920">
            <v>0.13042999999999999</v>
          </cell>
          <cell r="N1920">
            <v>0</v>
          </cell>
          <cell r="R1920" t="str">
            <v>NO</v>
          </cell>
        </row>
        <row r="1921">
          <cell r="A1921">
            <v>1320881</v>
          </cell>
          <cell r="B1921">
            <v>1320881</v>
          </cell>
          <cell r="C1921" t="str">
            <v>Undergoing</v>
          </cell>
          <cell r="D1921" t="str">
            <v>Phase 2</v>
          </cell>
          <cell r="E1921" t="str">
            <v>Parmod</v>
          </cell>
          <cell r="F1921" t="str">
            <v>Batch 85 Java FSD (E)</v>
          </cell>
          <cell r="G1921" t="str">
            <v>Wave 3</v>
          </cell>
          <cell r="H1921">
            <v>80</v>
          </cell>
          <cell r="I1921">
            <v>44664</v>
          </cell>
          <cell r="J1921">
            <v>44776</v>
          </cell>
          <cell r="K1921" t="str">
            <v>Soumya</v>
          </cell>
          <cell r="L1921" t="str">
            <v>Satish G</v>
          </cell>
          <cell r="M1921">
            <v>0.11765</v>
          </cell>
          <cell r="N1921">
            <v>0.21739130434782608</v>
          </cell>
        </row>
        <row r="1922">
          <cell r="A1922">
            <v>1226942</v>
          </cell>
          <cell r="B1922">
            <v>1226942</v>
          </cell>
          <cell r="C1922" t="str">
            <v>Undergoing</v>
          </cell>
          <cell r="D1922" t="str">
            <v>Phase 2</v>
          </cell>
          <cell r="E1922" t="str">
            <v>Passumala Adarsh</v>
          </cell>
          <cell r="F1922" t="str">
            <v>Batch 84 Java + Cloud GCP (E)</v>
          </cell>
          <cell r="G1922" t="str">
            <v>Wave 3</v>
          </cell>
          <cell r="H1922">
            <v>92</v>
          </cell>
          <cell r="I1922">
            <v>44664</v>
          </cell>
          <cell r="J1922">
            <v>44792</v>
          </cell>
          <cell r="K1922" t="str">
            <v>Vaibhav</v>
          </cell>
          <cell r="M1922">
            <v>3.125E-2</v>
          </cell>
          <cell r="N1922">
            <v>0</v>
          </cell>
          <cell r="R1922" t="str">
            <v>no</v>
          </cell>
        </row>
        <row r="1923">
          <cell r="A1923">
            <v>1270612</v>
          </cell>
          <cell r="B1923">
            <v>1270612</v>
          </cell>
          <cell r="C1923" t="str">
            <v>Undergoing</v>
          </cell>
          <cell r="D1923" t="str">
            <v>Phase 2</v>
          </cell>
          <cell r="E1923" t="str">
            <v>PILLA DIVYA</v>
          </cell>
          <cell r="F1923" t="str">
            <v>Batch 97 Java FSD (M)</v>
          </cell>
          <cell r="G1923" t="str">
            <v>Wave 8</v>
          </cell>
          <cell r="H1923">
            <v>80</v>
          </cell>
          <cell r="I1923">
            <v>44677</v>
          </cell>
          <cell r="J1923">
            <v>44789</v>
          </cell>
          <cell r="K1923" t="str">
            <v>Rajesh</v>
          </cell>
          <cell r="M1923">
            <v>0.13042999999999999</v>
          </cell>
          <cell r="N1923">
            <v>0.53846153846153844</v>
          </cell>
          <cell r="R1923" t="str">
            <v>NO</v>
          </cell>
        </row>
        <row r="1924">
          <cell r="A1924">
            <v>1240795</v>
          </cell>
          <cell r="B1924">
            <v>1240795</v>
          </cell>
          <cell r="C1924" t="str">
            <v>Undergoing</v>
          </cell>
          <cell r="D1924" t="str">
            <v>Phase 2</v>
          </cell>
          <cell r="E1924" t="str">
            <v>Prakhar Mishra</v>
          </cell>
          <cell r="F1924" t="str">
            <v>Batch 95 MERN (M)</v>
          </cell>
          <cell r="G1924" t="str">
            <v>Wave 7</v>
          </cell>
          <cell r="H1924">
            <v>80</v>
          </cell>
          <cell r="I1924">
            <v>44677</v>
          </cell>
          <cell r="J1924">
            <v>44789</v>
          </cell>
          <cell r="K1924" t="str">
            <v>Parshad Joshi</v>
          </cell>
          <cell r="M1924">
            <v>0.26922999999999997</v>
          </cell>
          <cell r="N1924">
            <v>0</v>
          </cell>
          <cell r="R1924" t="str">
            <v>probable</v>
          </cell>
        </row>
        <row r="1925">
          <cell r="A1925">
            <v>1117846</v>
          </cell>
          <cell r="B1925">
            <v>1117846</v>
          </cell>
          <cell r="C1925" t="str">
            <v>Undergoing</v>
          </cell>
          <cell r="D1925" t="str">
            <v>Phase 2</v>
          </cell>
          <cell r="E1925" t="str">
            <v>Prashant Kumar</v>
          </cell>
          <cell r="F1925" t="str">
            <v>Batch 103 MERN(E)</v>
          </cell>
          <cell r="G1925" t="str">
            <v>Wave 7</v>
          </cell>
          <cell r="H1925">
            <v>80</v>
          </cell>
          <cell r="I1925">
            <v>44677</v>
          </cell>
          <cell r="J1925">
            <v>44789</v>
          </cell>
          <cell r="K1925" t="str">
            <v>Dhinesh</v>
          </cell>
          <cell r="M1925">
            <v>0.92308000000000012</v>
          </cell>
          <cell r="N1925">
            <v>0.90909090909090906</v>
          </cell>
          <cell r="R1925" t="str">
            <v>Yes</v>
          </cell>
        </row>
        <row r="1926">
          <cell r="A1926">
            <v>1474678</v>
          </cell>
          <cell r="B1926">
            <v>1474678</v>
          </cell>
          <cell r="C1926" t="str">
            <v>Undergoing</v>
          </cell>
          <cell r="D1926" t="str">
            <v>Phase 2</v>
          </cell>
          <cell r="E1926" t="str">
            <v>prashant kumar</v>
          </cell>
          <cell r="F1926" t="str">
            <v>Batch 85 Java FSD (E)</v>
          </cell>
          <cell r="G1926" t="str">
            <v>Wave 3</v>
          </cell>
          <cell r="H1926">
            <v>80</v>
          </cell>
          <cell r="I1926">
            <v>44664</v>
          </cell>
          <cell r="J1926">
            <v>44776</v>
          </cell>
          <cell r="K1926" t="str">
            <v>Soumya</v>
          </cell>
          <cell r="L1926" t="str">
            <v>Satish G</v>
          </cell>
          <cell r="M1926">
            <v>0.55881999999999998</v>
          </cell>
          <cell r="N1926">
            <v>0</v>
          </cell>
        </row>
        <row r="1927">
          <cell r="A1927">
            <v>1252889</v>
          </cell>
          <cell r="B1927">
            <v>1252889</v>
          </cell>
          <cell r="C1927" t="str">
            <v>Undergoing</v>
          </cell>
          <cell r="D1927" t="str">
            <v>Phase 2</v>
          </cell>
          <cell r="E1927" t="str">
            <v>Prashanth R</v>
          </cell>
          <cell r="F1927" t="str">
            <v>Batch 97 Java FSD (M)</v>
          </cell>
          <cell r="G1927" t="str">
            <v>Wave 8</v>
          </cell>
          <cell r="H1927">
            <v>80</v>
          </cell>
          <cell r="I1927">
            <v>44677</v>
          </cell>
          <cell r="J1927">
            <v>44789</v>
          </cell>
          <cell r="K1927" t="str">
            <v>Rajesh</v>
          </cell>
          <cell r="M1927">
            <v>8.6959999999999996E-2</v>
          </cell>
          <cell r="N1927">
            <v>0</v>
          </cell>
          <cell r="R1927" t="str">
            <v>NO</v>
          </cell>
        </row>
        <row r="1928">
          <cell r="A1928">
            <v>1390717</v>
          </cell>
          <cell r="B1928">
            <v>1390717</v>
          </cell>
          <cell r="C1928" t="str">
            <v>Undergoing</v>
          </cell>
          <cell r="D1928" t="str">
            <v>Phase 2</v>
          </cell>
          <cell r="E1928" t="str">
            <v>Prateek Rajput</v>
          </cell>
          <cell r="F1928" t="str">
            <v>Batch 101 Java FSD (E)</v>
          </cell>
          <cell r="G1928" t="str">
            <v>Wave 7</v>
          </cell>
          <cell r="H1928">
            <v>80</v>
          </cell>
          <cell r="I1928">
            <v>44677</v>
          </cell>
          <cell r="J1928">
            <v>44789</v>
          </cell>
          <cell r="K1928" t="str">
            <v>Sushila</v>
          </cell>
          <cell r="L1928" t="str">
            <v xml:space="preserve">Vaibhav </v>
          </cell>
          <cell r="M1928">
            <v>1</v>
          </cell>
          <cell r="N1928">
            <v>1</v>
          </cell>
        </row>
        <row r="1929">
          <cell r="A1929">
            <v>1132590</v>
          </cell>
          <cell r="B1929" t="e">
            <v>#N/A</v>
          </cell>
          <cell r="C1929" t="str">
            <v>Dropout</v>
          </cell>
          <cell r="D1929" t="str">
            <v>Phase 2</v>
          </cell>
          <cell r="E1929" t="str">
            <v>Prathamesh Ramesh Kulkarni</v>
          </cell>
          <cell r="F1929" t="str">
            <v>Batch 101 Java FSD (E)</v>
          </cell>
          <cell r="G1929" t="str">
            <v>Wave 7</v>
          </cell>
          <cell r="H1929">
            <v>80</v>
          </cell>
          <cell r="I1929">
            <v>44677</v>
          </cell>
          <cell r="J1929">
            <v>44789</v>
          </cell>
          <cell r="K1929" t="str">
            <v>Sushila</v>
          </cell>
          <cell r="L1929" t="str">
            <v xml:space="preserve">Vaibhav </v>
          </cell>
          <cell r="M1929">
            <v>0.11538</v>
          </cell>
          <cell r="N1929">
            <v>0</v>
          </cell>
        </row>
        <row r="1930">
          <cell r="A1930">
            <v>1267916</v>
          </cell>
          <cell r="B1930">
            <v>1267916</v>
          </cell>
          <cell r="C1930" t="str">
            <v>Undergoing</v>
          </cell>
          <cell r="D1930" t="str">
            <v>Phase 2</v>
          </cell>
          <cell r="E1930" t="str">
            <v>Pratheek A</v>
          </cell>
          <cell r="F1930" t="str">
            <v>Batch 101 Java FSD (E)</v>
          </cell>
          <cell r="G1930" t="str">
            <v>Wave 7</v>
          </cell>
          <cell r="H1930">
            <v>80</v>
          </cell>
          <cell r="I1930">
            <v>44677</v>
          </cell>
          <cell r="J1930">
            <v>44789</v>
          </cell>
          <cell r="K1930" t="str">
            <v>Sushila</v>
          </cell>
          <cell r="L1930" t="str">
            <v xml:space="preserve">Vaibhav </v>
          </cell>
          <cell r="M1930">
            <v>0.92308000000000012</v>
          </cell>
          <cell r="N1930">
            <v>0.92307692307692313</v>
          </cell>
        </row>
        <row r="1931">
          <cell r="A1931">
            <v>1245373</v>
          </cell>
          <cell r="B1931">
            <v>1245373</v>
          </cell>
          <cell r="C1931" t="str">
            <v>Undergoing</v>
          </cell>
          <cell r="D1931" t="str">
            <v>Phase 2</v>
          </cell>
          <cell r="E1931" t="str">
            <v>Pratik Pradip Jadhav</v>
          </cell>
          <cell r="F1931" t="str">
            <v>Batch 101 Java FSD (E)</v>
          </cell>
          <cell r="G1931" t="str">
            <v>Wave 7</v>
          </cell>
          <cell r="H1931">
            <v>80</v>
          </cell>
          <cell r="I1931">
            <v>44677</v>
          </cell>
          <cell r="J1931">
            <v>44789</v>
          </cell>
          <cell r="K1931" t="str">
            <v>Sushila</v>
          </cell>
          <cell r="L1931" t="str">
            <v xml:space="preserve">Vaibhav </v>
          </cell>
          <cell r="M1931">
            <v>1</v>
          </cell>
          <cell r="N1931">
            <v>0.84615384615384615</v>
          </cell>
        </row>
        <row r="1932">
          <cell r="A1932">
            <v>1467838</v>
          </cell>
          <cell r="B1932">
            <v>1467838</v>
          </cell>
          <cell r="C1932" t="str">
            <v>Undergoing</v>
          </cell>
          <cell r="D1932" t="str">
            <v>Phase 2</v>
          </cell>
          <cell r="E1932" t="str">
            <v>PRATYAKSH PRAVEEN PETARE</v>
          </cell>
          <cell r="F1932" t="str">
            <v>Batch 100 Java FSD (M)</v>
          </cell>
          <cell r="G1932" t="str">
            <v>Wave 7</v>
          </cell>
          <cell r="H1932">
            <v>80</v>
          </cell>
          <cell r="I1932">
            <v>44677</v>
          </cell>
          <cell r="J1932">
            <v>44789</v>
          </cell>
          <cell r="K1932" t="str">
            <v>Sushila</v>
          </cell>
          <cell r="L1932" t="str">
            <v xml:space="preserve">Vaibhav </v>
          </cell>
          <cell r="M1932">
            <v>0.92308000000000012</v>
          </cell>
          <cell r="N1932">
            <v>1</v>
          </cell>
          <cell r="R1932" t="str">
            <v>Yes</v>
          </cell>
          <cell r="S1932" t="str">
            <v>Java</v>
          </cell>
          <cell r="T1932">
            <v>44687</v>
          </cell>
          <cell r="U1932">
            <v>44693</v>
          </cell>
        </row>
        <row r="1933">
          <cell r="A1933">
            <v>1727722</v>
          </cell>
          <cell r="B1933">
            <v>1727722</v>
          </cell>
          <cell r="C1933" t="str">
            <v>Undergoing</v>
          </cell>
          <cell r="D1933" t="str">
            <v>Phase 2</v>
          </cell>
          <cell r="E1933" t="str">
            <v>PRAVEEN KUMAR REDDY BOREDDY</v>
          </cell>
          <cell r="F1933" t="str">
            <v>Batch 101 Java FSD (E)</v>
          </cell>
          <cell r="G1933" t="str">
            <v>Wave 7</v>
          </cell>
          <cell r="H1933">
            <v>80</v>
          </cell>
          <cell r="I1933">
            <v>44677</v>
          </cell>
          <cell r="J1933">
            <v>44789</v>
          </cell>
          <cell r="K1933" t="str">
            <v>Sushila</v>
          </cell>
          <cell r="L1933" t="str">
            <v xml:space="preserve">Vaibhav </v>
          </cell>
          <cell r="M1933">
            <v>0.92308000000000012</v>
          </cell>
          <cell r="N1933">
            <v>0.84615384615384615</v>
          </cell>
        </row>
        <row r="1934">
          <cell r="A1934">
            <v>1268225</v>
          </cell>
          <cell r="B1934">
            <v>1268225</v>
          </cell>
          <cell r="C1934" t="str">
            <v>Undergoing</v>
          </cell>
          <cell r="D1934" t="str">
            <v>Phase 2</v>
          </cell>
          <cell r="E1934" t="str">
            <v>PREETHI k</v>
          </cell>
          <cell r="F1934" t="str">
            <v>Batch 84 Java + Cloud GCP (E)</v>
          </cell>
          <cell r="G1934" t="str">
            <v>Wave 3</v>
          </cell>
          <cell r="H1934">
            <v>92</v>
          </cell>
          <cell r="I1934">
            <v>44664</v>
          </cell>
          <cell r="J1934">
            <v>44792</v>
          </cell>
          <cell r="K1934" t="str">
            <v>Vaibhav</v>
          </cell>
          <cell r="M1934">
            <v>1</v>
          </cell>
          <cell r="N1934">
            <v>0.90476190476190477</v>
          </cell>
          <cell r="R1934" t="str">
            <v>Yes</v>
          </cell>
          <cell r="S1934" t="str">
            <v>Java</v>
          </cell>
        </row>
        <row r="1935">
          <cell r="A1935">
            <v>1261771</v>
          </cell>
          <cell r="B1935">
            <v>1261771</v>
          </cell>
          <cell r="C1935" t="str">
            <v>Undergoing</v>
          </cell>
          <cell r="D1935" t="str">
            <v>Phase 2</v>
          </cell>
          <cell r="E1935" t="str">
            <v>PREETHI S</v>
          </cell>
          <cell r="F1935" t="str">
            <v>Batch 84 Java + Cloud GCP (E)</v>
          </cell>
          <cell r="G1935" t="str">
            <v>Wave 3</v>
          </cell>
          <cell r="H1935">
            <v>92</v>
          </cell>
          <cell r="I1935">
            <v>44664</v>
          </cell>
          <cell r="J1935">
            <v>44792</v>
          </cell>
          <cell r="K1935" t="str">
            <v>Vaibhav</v>
          </cell>
          <cell r="M1935">
            <v>1</v>
          </cell>
          <cell r="N1935">
            <v>0.90476190476190477</v>
          </cell>
          <cell r="R1935" t="str">
            <v>yes</v>
          </cell>
          <cell r="S1935" t="str">
            <v>Java</v>
          </cell>
        </row>
        <row r="1936">
          <cell r="A1936">
            <v>1198158</v>
          </cell>
          <cell r="B1936">
            <v>1198158</v>
          </cell>
          <cell r="C1936" t="str">
            <v>Undergoing</v>
          </cell>
          <cell r="D1936" t="str">
            <v>Phase 2</v>
          </cell>
          <cell r="E1936" t="str">
            <v>PRIYANKA ANANTHAM</v>
          </cell>
          <cell r="F1936" t="str">
            <v>Batch 64 Java FSD (E)</v>
          </cell>
          <cell r="G1936" t="str">
            <v>Wave 2</v>
          </cell>
          <cell r="H1936">
            <v>80</v>
          </cell>
          <cell r="I1936">
            <v>44657</v>
          </cell>
          <cell r="J1936">
            <v>44769</v>
          </cell>
          <cell r="K1936" t="str">
            <v>Vijay Kumar</v>
          </cell>
          <cell r="L1936" t="str">
            <v>Annu Sharma</v>
          </cell>
          <cell r="M1936">
            <v>0.82051000000000007</v>
          </cell>
          <cell r="N1936">
            <v>0.75862068965517238</v>
          </cell>
          <cell r="O1936">
            <v>0.92144778571428576</v>
          </cell>
        </row>
        <row r="1937">
          <cell r="A1937">
            <v>1434021</v>
          </cell>
          <cell r="B1937">
            <v>1434021</v>
          </cell>
          <cell r="C1937" t="str">
            <v>Undergoing</v>
          </cell>
          <cell r="D1937" t="str">
            <v>Phase 2</v>
          </cell>
          <cell r="E1937" t="str">
            <v>Priyanka Sarayan</v>
          </cell>
          <cell r="F1937" t="str">
            <v>Batch 95 MERN (M)</v>
          </cell>
          <cell r="G1937" t="str">
            <v>Wave 7</v>
          </cell>
          <cell r="H1937">
            <v>80</v>
          </cell>
          <cell r="I1937">
            <v>44677</v>
          </cell>
          <cell r="J1937">
            <v>44789</v>
          </cell>
          <cell r="K1937" t="str">
            <v>Parshad Joshi</v>
          </cell>
          <cell r="M1937">
            <v>0.53845999999999994</v>
          </cell>
          <cell r="N1937">
            <v>0</v>
          </cell>
          <cell r="R1937" t="str">
            <v>probable</v>
          </cell>
        </row>
        <row r="1938">
          <cell r="A1938">
            <v>1552377</v>
          </cell>
          <cell r="B1938">
            <v>1552377</v>
          </cell>
          <cell r="C1938" t="str">
            <v>Undergoing</v>
          </cell>
          <cell r="D1938" t="str">
            <v>Phase 2</v>
          </cell>
          <cell r="E1938" t="str">
            <v>Puliyala Harsha Vardhan Reddy</v>
          </cell>
          <cell r="F1938" t="str">
            <v>Batch 101 Java FSD (E)</v>
          </cell>
          <cell r="G1938" t="str">
            <v>Wave 7</v>
          </cell>
          <cell r="H1938">
            <v>80</v>
          </cell>
          <cell r="I1938">
            <v>44677</v>
          </cell>
          <cell r="J1938">
            <v>44789</v>
          </cell>
          <cell r="K1938" t="str">
            <v>Sushila</v>
          </cell>
          <cell r="L1938" t="str">
            <v xml:space="preserve">Vaibhav </v>
          </cell>
          <cell r="M1938">
            <v>3.8460000000000001E-2</v>
          </cell>
          <cell r="N1938">
            <v>0</v>
          </cell>
        </row>
        <row r="1939">
          <cell r="A1939">
            <v>1480708</v>
          </cell>
          <cell r="B1939">
            <v>1480708</v>
          </cell>
          <cell r="C1939" t="str">
            <v>Undergoing</v>
          </cell>
          <cell r="D1939" t="str">
            <v>Phase 2</v>
          </cell>
          <cell r="E1939" t="str">
            <v>RAJA DHURAI M P</v>
          </cell>
          <cell r="F1939" t="str">
            <v>Batch 103 MERN(E)</v>
          </cell>
          <cell r="G1939" t="str">
            <v>Wave 7</v>
          </cell>
          <cell r="H1939">
            <v>80</v>
          </cell>
          <cell r="I1939">
            <v>44677</v>
          </cell>
          <cell r="J1939">
            <v>44789</v>
          </cell>
          <cell r="K1939" t="str">
            <v>Dhinesh</v>
          </cell>
          <cell r="M1939">
            <v>7.6920000000000002E-2</v>
          </cell>
          <cell r="N1939">
            <v>0.63636363636363635</v>
          </cell>
        </row>
        <row r="1940">
          <cell r="A1940">
            <v>1441767</v>
          </cell>
          <cell r="B1940">
            <v>1441767</v>
          </cell>
          <cell r="C1940" t="str">
            <v>Undergoing</v>
          </cell>
          <cell r="D1940" t="str">
            <v>Phase 2</v>
          </cell>
          <cell r="E1940" t="str">
            <v>Rajat Gupta</v>
          </cell>
          <cell r="F1940" t="str">
            <v>Batch 103 MERN(E)</v>
          </cell>
          <cell r="G1940" t="str">
            <v>Wave 7</v>
          </cell>
          <cell r="H1940">
            <v>80</v>
          </cell>
          <cell r="I1940">
            <v>44677</v>
          </cell>
          <cell r="J1940">
            <v>44789</v>
          </cell>
          <cell r="K1940" t="str">
            <v>Dhinesh</v>
          </cell>
          <cell r="M1940">
            <v>1</v>
          </cell>
          <cell r="N1940">
            <v>1</v>
          </cell>
          <cell r="R1940" t="str">
            <v>yes</v>
          </cell>
        </row>
        <row r="1941">
          <cell r="A1941">
            <v>1478957</v>
          </cell>
          <cell r="B1941">
            <v>1478957</v>
          </cell>
          <cell r="C1941" t="str">
            <v>Undergoing</v>
          </cell>
          <cell r="D1941" t="str">
            <v>Phase 2</v>
          </cell>
          <cell r="E1941" t="str">
            <v>RAJESWARI GONUGUNTLA</v>
          </cell>
          <cell r="F1941" t="str">
            <v>Batch 101 Java FSD (E)</v>
          </cell>
          <cell r="G1941" t="str">
            <v>Wave 7</v>
          </cell>
          <cell r="H1941">
            <v>80</v>
          </cell>
          <cell r="I1941">
            <v>44677</v>
          </cell>
          <cell r="J1941">
            <v>44789</v>
          </cell>
          <cell r="K1941" t="str">
            <v>Sushila</v>
          </cell>
          <cell r="L1941" t="str">
            <v xml:space="preserve">Vaibhav </v>
          </cell>
          <cell r="M1941">
            <v>1</v>
          </cell>
          <cell r="N1941">
            <v>0.69230769230769229</v>
          </cell>
        </row>
        <row r="1942">
          <cell r="A1942">
            <v>1137344</v>
          </cell>
          <cell r="B1942">
            <v>1137344</v>
          </cell>
          <cell r="C1942" t="str">
            <v>Undergoing</v>
          </cell>
          <cell r="D1942" t="str">
            <v>Phase 2</v>
          </cell>
          <cell r="E1942" t="str">
            <v>Rajya Lakshmi Busireddy</v>
          </cell>
          <cell r="F1942" t="str">
            <v>Batch 101 Java FSD (E)</v>
          </cell>
          <cell r="G1942" t="str">
            <v>Wave 7</v>
          </cell>
          <cell r="H1942">
            <v>80</v>
          </cell>
          <cell r="I1942">
            <v>44677</v>
          </cell>
          <cell r="J1942">
            <v>44789</v>
          </cell>
          <cell r="K1942" t="str">
            <v>Sushila</v>
          </cell>
          <cell r="L1942" t="str">
            <v xml:space="preserve">Vaibhav </v>
          </cell>
          <cell r="M1942">
            <v>0.88462000000000007</v>
          </cell>
          <cell r="N1942">
            <v>0</v>
          </cell>
        </row>
        <row r="1943">
          <cell r="A1943">
            <v>1540024</v>
          </cell>
          <cell r="B1943">
            <v>1540024</v>
          </cell>
          <cell r="C1943" t="str">
            <v>Undergoing</v>
          </cell>
          <cell r="D1943" t="str">
            <v>Phase 2</v>
          </cell>
          <cell r="E1943" t="str">
            <v>RAKESH BUSIMI</v>
          </cell>
          <cell r="F1943" t="str">
            <v>Batch 101 Java FSD (E)</v>
          </cell>
          <cell r="G1943" t="str">
            <v>Wave 7</v>
          </cell>
          <cell r="H1943">
            <v>80</v>
          </cell>
          <cell r="I1943">
            <v>44677</v>
          </cell>
          <cell r="J1943">
            <v>44789</v>
          </cell>
          <cell r="K1943" t="str">
            <v>Sushila</v>
          </cell>
          <cell r="L1943" t="str">
            <v xml:space="preserve">Vaibhav </v>
          </cell>
          <cell r="M1943">
            <v>0.84614999999999996</v>
          </cell>
          <cell r="N1943">
            <v>1</v>
          </cell>
        </row>
        <row r="1944">
          <cell r="A1944">
            <v>1409756</v>
          </cell>
          <cell r="B1944">
            <v>1409756</v>
          </cell>
          <cell r="C1944" t="str">
            <v>Undergoing</v>
          </cell>
          <cell r="D1944" t="str">
            <v>Phase 2</v>
          </cell>
          <cell r="E1944" t="str">
            <v>Raksha Yadav</v>
          </cell>
          <cell r="F1944" t="str">
            <v>Batch 103 MERN(E)</v>
          </cell>
          <cell r="G1944" t="str">
            <v>Wave 7</v>
          </cell>
          <cell r="H1944">
            <v>80</v>
          </cell>
          <cell r="I1944">
            <v>44677</v>
          </cell>
          <cell r="J1944">
            <v>44789</v>
          </cell>
          <cell r="K1944" t="str">
            <v>Dhinesh</v>
          </cell>
          <cell r="M1944">
            <v>0.11538</v>
          </cell>
          <cell r="N1944">
            <v>0.45454545454545453</v>
          </cell>
          <cell r="R1944" t="str">
            <v>no</v>
          </cell>
          <cell r="T1944">
            <v>44719</v>
          </cell>
          <cell r="U1944">
            <v>44723</v>
          </cell>
        </row>
        <row r="1945">
          <cell r="A1945">
            <v>1711827</v>
          </cell>
          <cell r="B1945">
            <v>1711827</v>
          </cell>
          <cell r="C1945" t="str">
            <v>Undergoing</v>
          </cell>
          <cell r="D1945" t="str">
            <v>Phase 2</v>
          </cell>
          <cell r="E1945" t="str">
            <v>RAMESH SIDRAMAPPA HEGADE</v>
          </cell>
          <cell r="F1945" t="str">
            <v>Batch 101 Java FSD (E)</v>
          </cell>
          <cell r="G1945" t="str">
            <v>Wave 7</v>
          </cell>
          <cell r="H1945">
            <v>80</v>
          </cell>
          <cell r="I1945">
            <v>44677</v>
          </cell>
          <cell r="J1945">
            <v>44789</v>
          </cell>
          <cell r="K1945" t="str">
            <v>Sushila</v>
          </cell>
          <cell r="L1945" t="str">
            <v xml:space="preserve">Vaibhav </v>
          </cell>
          <cell r="M1945">
            <v>0.73077000000000003</v>
          </cell>
          <cell r="N1945">
            <v>7.6923076923076927E-2</v>
          </cell>
        </row>
        <row r="1946">
          <cell r="A1946">
            <v>1626432</v>
          </cell>
          <cell r="B1946">
            <v>1626432</v>
          </cell>
          <cell r="C1946" t="str">
            <v>Undergoing</v>
          </cell>
          <cell r="D1946" t="str">
            <v>Phase 2</v>
          </cell>
          <cell r="E1946" t="str">
            <v>Ramya Bokkisam</v>
          </cell>
          <cell r="F1946" t="str">
            <v>Batch 80 Java FSD(M)</v>
          </cell>
          <cell r="G1946" t="str">
            <v>Wave 4</v>
          </cell>
          <cell r="H1946">
            <v>80</v>
          </cell>
          <cell r="I1946">
            <v>44664</v>
          </cell>
          <cell r="J1946">
            <v>44776</v>
          </cell>
          <cell r="K1946" t="str">
            <v>Haritha</v>
          </cell>
          <cell r="L1946" t="str">
            <v>Satish G</v>
          </cell>
          <cell r="M1946">
            <v>3.0299999999999997E-2</v>
          </cell>
          <cell r="N1946">
            <v>0</v>
          </cell>
        </row>
        <row r="1947">
          <cell r="A1947">
            <v>1649173</v>
          </cell>
          <cell r="B1947">
            <v>1649173</v>
          </cell>
          <cell r="C1947" t="str">
            <v>Undergoing</v>
          </cell>
          <cell r="D1947" t="str">
            <v>Phase 2</v>
          </cell>
          <cell r="E1947" t="str">
            <v>Rangineni Venkatesh</v>
          </cell>
          <cell r="F1947" t="str">
            <v>Batch 97 Java FSD (M)</v>
          </cell>
          <cell r="G1947" t="str">
            <v>Wave 8</v>
          </cell>
          <cell r="H1947">
            <v>80</v>
          </cell>
          <cell r="I1947">
            <v>44677</v>
          </cell>
          <cell r="J1947">
            <v>44789</v>
          </cell>
          <cell r="K1947" t="str">
            <v>Rajesh</v>
          </cell>
          <cell r="M1947">
            <v>0.52173999999999998</v>
          </cell>
          <cell r="N1947">
            <v>0</v>
          </cell>
          <cell r="R1947" t="str">
            <v>NO</v>
          </cell>
        </row>
        <row r="1948">
          <cell r="A1948">
            <v>1649348</v>
          </cell>
          <cell r="B1948">
            <v>1649348</v>
          </cell>
          <cell r="C1948" t="str">
            <v>Undergoing</v>
          </cell>
          <cell r="D1948" t="str">
            <v>Phase 2</v>
          </cell>
          <cell r="E1948" t="str">
            <v>Ranjani B</v>
          </cell>
          <cell r="F1948" t="str">
            <v>Batch 64 Java FSD (E)</v>
          </cell>
          <cell r="G1948" t="str">
            <v>Wave 2</v>
          </cell>
          <cell r="H1948">
            <v>80</v>
          </cell>
          <cell r="I1948">
            <v>44657</v>
          </cell>
          <cell r="J1948">
            <v>44769</v>
          </cell>
          <cell r="K1948" t="str">
            <v>Vijay Kumar</v>
          </cell>
          <cell r="L1948" t="str">
            <v>Annu Sharma</v>
          </cell>
          <cell r="M1948">
            <v>0.92308000000000012</v>
          </cell>
          <cell r="N1948">
            <v>0.65517241379310343</v>
          </cell>
          <cell r="O1948">
            <v>0.9345715952380953</v>
          </cell>
        </row>
        <row r="1949">
          <cell r="A1949">
            <v>1543578</v>
          </cell>
          <cell r="B1949">
            <v>1543578</v>
          </cell>
          <cell r="C1949" t="str">
            <v>Undergoing</v>
          </cell>
          <cell r="D1949" t="str">
            <v>Phase 2</v>
          </cell>
          <cell r="E1949" t="str">
            <v>Rathlavath Lavanya</v>
          </cell>
          <cell r="F1949" t="str">
            <v>Batch 64 Java FSD (E)</v>
          </cell>
          <cell r="G1949" t="str">
            <v>Wave 2</v>
          </cell>
          <cell r="H1949">
            <v>80</v>
          </cell>
          <cell r="I1949">
            <v>44657</v>
          </cell>
          <cell r="J1949">
            <v>44769</v>
          </cell>
          <cell r="K1949" t="str">
            <v>Vijay Kumar</v>
          </cell>
          <cell r="L1949" t="str">
            <v>Annu Sharma</v>
          </cell>
          <cell r="M1949">
            <v>0.97436000000000011</v>
          </cell>
          <cell r="N1949">
            <v>1</v>
          </cell>
          <cell r="O1949">
            <v>0.92493350000000008</v>
          </cell>
        </row>
        <row r="1950">
          <cell r="A1950">
            <v>1224644</v>
          </cell>
          <cell r="B1950" t="e">
            <v>#N/A</v>
          </cell>
          <cell r="C1950" t="str">
            <v>Dropout</v>
          </cell>
          <cell r="D1950" t="str">
            <v>Phase 2</v>
          </cell>
          <cell r="E1950" t="str">
            <v>Raunak Singh</v>
          </cell>
          <cell r="F1950" t="str">
            <v>Batch 64 Java FSD (E)</v>
          </cell>
          <cell r="G1950" t="str">
            <v>Wave 2</v>
          </cell>
          <cell r="H1950">
            <v>80</v>
          </cell>
          <cell r="I1950">
            <v>44657</v>
          </cell>
          <cell r="J1950">
            <v>44769</v>
          </cell>
          <cell r="K1950" t="str">
            <v>Vijay Kumar</v>
          </cell>
          <cell r="L1950" t="str">
            <v>Annu Sharma</v>
          </cell>
          <cell r="M1950">
            <v>0.17949000000000001</v>
          </cell>
          <cell r="N1950">
            <v>0.41379310344827586</v>
          </cell>
          <cell r="O1950" t="str">
            <v>Absent</v>
          </cell>
        </row>
        <row r="1951">
          <cell r="A1951">
            <v>1396443</v>
          </cell>
          <cell r="B1951">
            <v>1396443</v>
          </cell>
          <cell r="C1951" t="str">
            <v>Undergoing</v>
          </cell>
          <cell r="D1951" t="str">
            <v>Phase 2</v>
          </cell>
          <cell r="E1951" t="str">
            <v>Reddy Kalyani</v>
          </cell>
          <cell r="F1951" t="str">
            <v>Batch 101 Java FSD (E)</v>
          </cell>
          <cell r="G1951" t="str">
            <v>Wave 7</v>
          </cell>
          <cell r="H1951">
            <v>80</v>
          </cell>
          <cell r="I1951">
            <v>44677</v>
          </cell>
          <cell r="J1951">
            <v>44789</v>
          </cell>
          <cell r="K1951" t="str">
            <v>Sushila</v>
          </cell>
          <cell r="L1951" t="str">
            <v xml:space="preserve">Vaibhav </v>
          </cell>
          <cell r="M1951">
            <v>0.53845999999999994</v>
          </cell>
          <cell r="N1951">
            <v>0.84615384615384615</v>
          </cell>
        </row>
        <row r="1952">
          <cell r="A1952">
            <v>1129633</v>
          </cell>
          <cell r="B1952">
            <v>1129633</v>
          </cell>
          <cell r="C1952" t="str">
            <v>Undergoing</v>
          </cell>
          <cell r="D1952" t="str">
            <v>Phase 2</v>
          </cell>
          <cell r="E1952" t="str">
            <v>Repala Santhosh Kumar</v>
          </cell>
          <cell r="F1952" t="str">
            <v>Batch 64 Java FSD (E)</v>
          </cell>
          <cell r="G1952" t="str">
            <v>Wave 2</v>
          </cell>
          <cell r="H1952">
            <v>80</v>
          </cell>
          <cell r="I1952">
            <v>44657</v>
          </cell>
          <cell r="J1952">
            <v>44769</v>
          </cell>
          <cell r="K1952" t="str">
            <v>Vijay Kumar</v>
          </cell>
          <cell r="L1952" t="str">
            <v>Annu Sharma</v>
          </cell>
          <cell r="M1952">
            <v>0.25640999999999997</v>
          </cell>
          <cell r="N1952">
            <v>0.10344827586206896</v>
          </cell>
          <cell r="O1952" t="str">
            <v>Absent</v>
          </cell>
        </row>
        <row r="1953">
          <cell r="A1953">
            <v>1408952</v>
          </cell>
          <cell r="B1953">
            <v>1408952</v>
          </cell>
          <cell r="C1953" t="str">
            <v>Undergoing</v>
          </cell>
          <cell r="D1953" t="str">
            <v>Phase 2</v>
          </cell>
          <cell r="E1953" t="str">
            <v>Riya Gupta</v>
          </cell>
          <cell r="F1953" t="str">
            <v>Batch 101 Java FSD (E)</v>
          </cell>
          <cell r="G1953" t="str">
            <v>Wave 7</v>
          </cell>
          <cell r="H1953">
            <v>80</v>
          </cell>
          <cell r="I1953">
            <v>44677</v>
          </cell>
          <cell r="J1953">
            <v>44789</v>
          </cell>
          <cell r="K1953" t="str">
            <v>Sushila</v>
          </cell>
          <cell r="L1953" t="str">
            <v xml:space="preserve">Vaibhav </v>
          </cell>
          <cell r="M1953">
            <v>0.92308000000000012</v>
          </cell>
          <cell r="N1953">
            <v>1</v>
          </cell>
        </row>
        <row r="1954">
          <cell r="A1954">
            <v>1118095</v>
          </cell>
          <cell r="B1954">
            <v>1118095</v>
          </cell>
          <cell r="C1954" t="str">
            <v>Undergoing</v>
          </cell>
          <cell r="D1954" t="str">
            <v>Phase 2</v>
          </cell>
          <cell r="E1954" t="str">
            <v>Rohit Raju Bagul</v>
          </cell>
          <cell r="F1954" t="str">
            <v>Batch 64 Java FSD (E)</v>
          </cell>
          <cell r="G1954" t="str">
            <v>Wave 2</v>
          </cell>
          <cell r="H1954">
            <v>80</v>
          </cell>
          <cell r="I1954">
            <v>44657</v>
          </cell>
          <cell r="J1954">
            <v>44769</v>
          </cell>
          <cell r="K1954" t="str">
            <v>Vijay Kumar</v>
          </cell>
          <cell r="L1954" t="str">
            <v>Annu Sharma</v>
          </cell>
          <cell r="M1954">
            <v>7.6920000000000002E-2</v>
          </cell>
          <cell r="N1954">
            <v>3.4482758620689655E-2</v>
          </cell>
          <cell r="O1954" t="str">
            <v>Absent</v>
          </cell>
        </row>
        <row r="1955">
          <cell r="A1955">
            <v>1201492</v>
          </cell>
          <cell r="B1955" t="e">
            <v>#N/A</v>
          </cell>
          <cell r="C1955" t="str">
            <v>Dropout</v>
          </cell>
          <cell r="D1955" t="str">
            <v>Phase 2</v>
          </cell>
          <cell r="E1955" t="str">
            <v>Rohit Singh</v>
          </cell>
          <cell r="F1955" t="str">
            <v>Batch 64 Java FSD (E)</v>
          </cell>
          <cell r="G1955" t="str">
            <v>Wave 2</v>
          </cell>
          <cell r="H1955">
            <v>80</v>
          </cell>
          <cell r="I1955">
            <v>44657</v>
          </cell>
          <cell r="J1955">
            <v>44769</v>
          </cell>
          <cell r="K1955" t="str">
            <v>Vijay Kumar</v>
          </cell>
          <cell r="L1955" t="str">
            <v>Annu Sharma</v>
          </cell>
          <cell r="M1955">
            <v>0.17949000000000001</v>
          </cell>
          <cell r="N1955">
            <v>0.41379310344827586</v>
          </cell>
          <cell r="O1955" t="str">
            <v>Absent</v>
          </cell>
        </row>
        <row r="1956">
          <cell r="A1956">
            <v>1395826</v>
          </cell>
          <cell r="B1956">
            <v>1395826</v>
          </cell>
          <cell r="C1956" t="str">
            <v>Undergoing</v>
          </cell>
          <cell r="D1956" t="str">
            <v>Phase 2</v>
          </cell>
          <cell r="E1956" t="str">
            <v>Rutuj Rajendra Rautraye</v>
          </cell>
          <cell r="F1956" t="str">
            <v>Batch 103 MERN(E)</v>
          </cell>
          <cell r="G1956" t="str">
            <v>Wave 7</v>
          </cell>
          <cell r="H1956">
            <v>80</v>
          </cell>
          <cell r="I1956">
            <v>44677</v>
          </cell>
          <cell r="J1956">
            <v>44789</v>
          </cell>
          <cell r="K1956" t="str">
            <v>Dhinesh</v>
          </cell>
          <cell r="M1956">
            <v>0.73077000000000003</v>
          </cell>
          <cell r="N1956">
            <v>0.18181818181818182</v>
          </cell>
        </row>
        <row r="1957">
          <cell r="A1957">
            <v>1111697</v>
          </cell>
          <cell r="B1957">
            <v>1111697</v>
          </cell>
          <cell r="C1957" t="str">
            <v>Undergoing</v>
          </cell>
          <cell r="D1957" t="str">
            <v>Phase 2</v>
          </cell>
          <cell r="E1957" t="str">
            <v>Sahana S Gowda</v>
          </cell>
          <cell r="F1957" t="str">
            <v>Batch 101 Java FSD (E)</v>
          </cell>
          <cell r="G1957" t="str">
            <v>Wave 7</v>
          </cell>
          <cell r="H1957">
            <v>80</v>
          </cell>
          <cell r="I1957">
            <v>44677</v>
          </cell>
          <cell r="J1957">
            <v>44789</v>
          </cell>
          <cell r="K1957" t="str">
            <v>Sushila</v>
          </cell>
          <cell r="L1957" t="str">
            <v xml:space="preserve">Vaibhav </v>
          </cell>
          <cell r="M1957">
            <v>0.65385000000000004</v>
          </cell>
          <cell r="N1957">
            <v>0.61538461538461542</v>
          </cell>
        </row>
        <row r="1958">
          <cell r="A1958">
            <v>1538689</v>
          </cell>
          <cell r="B1958">
            <v>1538689</v>
          </cell>
          <cell r="C1958" t="str">
            <v>Undergoing</v>
          </cell>
          <cell r="D1958" t="str">
            <v>Phase 2</v>
          </cell>
          <cell r="E1958" t="str">
            <v>SAI ABHISHEK VALLEPU</v>
          </cell>
          <cell r="F1958" t="str">
            <v>Batch 101 Java FSD (E)</v>
          </cell>
          <cell r="G1958" t="str">
            <v>Wave 7</v>
          </cell>
          <cell r="H1958">
            <v>80</v>
          </cell>
          <cell r="I1958">
            <v>44677</v>
          </cell>
          <cell r="J1958">
            <v>44789</v>
          </cell>
          <cell r="K1958" t="str">
            <v>Sushila</v>
          </cell>
          <cell r="L1958" t="str">
            <v xml:space="preserve">Vaibhav </v>
          </cell>
          <cell r="M1958">
            <v>0.96153999999999995</v>
          </cell>
          <cell r="N1958">
            <v>0.53846153846153844</v>
          </cell>
        </row>
        <row r="1959">
          <cell r="A1959">
            <v>1680158</v>
          </cell>
          <cell r="B1959">
            <v>1680158</v>
          </cell>
          <cell r="C1959" t="str">
            <v>Undergoing</v>
          </cell>
          <cell r="D1959" t="str">
            <v>Phase 2</v>
          </cell>
          <cell r="E1959" t="str">
            <v>Sai Bhargav Dasari</v>
          </cell>
          <cell r="F1959" t="str">
            <v>Batch 101 Java FSD (E)</v>
          </cell>
          <cell r="G1959" t="str">
            <v>Wave 7</v>
          </cell>
          <cell r="H1959">
            <v>80</v>
          </cell>
          <cell r="I1959">
            <v>44677</v>
          </cell>
          <cell r="J1959">
            <v>44789</v>
          </cell>
          <cell r="K1959" t="str">
            <v>Sushila</v>
          </cell>
          <cell r="L1959" t="str">
            <v xml:space="preserve">Vaibhav </v>
          </cell>
          <cell r="M1959">
            <v>0.73077000000000003</v>
          </cell>
          <cell r="N1959">
            <v>0</v>
          </cell>
        </row>
        <row r="1960">
          <cell r="A1960">
            <v>1730157</v>
          </cell>
          <cell r="B1960">
            <v>1730157</v>
          </cell>
          <cell r="C1960" t="str">
            <v>Undergoing</v>
          </cell>
          <cell r="D1960" t="str">
            <v>Phase 2</v>
          </cell>
          <cell r="E1960" t="str">
            <v>Sai Gunti</v>
          </cell>
          <cell r="F1960" t="str">
            <v>Batch 97 Java FSD (M)</v>
          </cell>
          <cell r="G1960" t="str">
            <v>Wave 8</v>
          </cell>
          <cell r="H1960">
            <v>80</v>
          </cell>
          <cell r="I1960">
            <v>44677</v>
          </cell>
          <cell r="J1960">
            <v>44789</v>
          </cell>
          <cell r="K1960" t="str">
            <v>Rajesh</v>
          </cell>
          <cell r="M1960">
            <v>0.21739</v>
          </cell>
          <cell r="N1960">
            <v>0.69230769230769229</v>
          </cell>
          <cell r="R1960" t="str">
            <v>NO</v>
          </cell>
        </row>
        <row r="1961">
          <cell r="A1961">
            <v>1649706</v>
          </cell>
          <cell r="B1961">
            <v>1649706</v>
          </cell>
          <cell r="C1961" t="str">
            <v>Undergoing</v>
          </cell>
          <cell r="D1961" t="str">
            <v>Phase 2</v>
          </cell>
          <cell r="E1961" t="str">
            <v>Sai Hanisha Kotra</v>
          </cell>
          <cell r="F1961" t="str">
            <v>Batch 101 Java FSD (E)</v>
          </cell>
          <cell r="G1961" t="str">
            <v>Wave 7</v>
          </cell>
          <cell r="H1961">
            <v>80</v>
          </cell>
          <cell r="I1961">
            <v>44677</v>
          </cell>
          <cell r="J1961">
            <v>44789</v>
          </cell>
          <cell r="K1961" t="str">
            <v>Sushila</v>
          </cell>
          <cell r="L1961" t="str">
            <v xml:space="preserve">Vaibhav </v>
          </cell>
          <cell r="M1961">
            <v>0.96153999999999995</v>
          </cell>
          <cell r="N1961">
            <v>0.23076923076923078</v>
          </cell>
        </row>
        <row r="1962">
          <cell r="A1962">
            <v>1270985</v>
          </cell>
          <cell r="B1962">
            <v>1270985</v>
          </cell>
          <cell r="C1962" t="str">
            <v>Undergoing</v>
          </cell>
          <cell r="D1962" t="str">
            <v>Phase 2</v>
          </cell>
          <cell r="E1962" t="str">
            <v>Sai Leela Teja Tinnanur</v>
          </cell>
          <cell r="F1962" t="str">
            <v>Batch 80 Java FSD(M)</v>
          </cell>
          <cell r="G1962" t="str">
            <v>Wave 4</v>
          </cell>
          <cell r="H1962">
            <v>80</v>
          </cell>
          <cell r="I1962">
            <v>44664</v>
          </cell>
          <cell r="J1962">
            <v>44776</v>
          </cell>
          <cell r="K1962" t="str">
            <v>Haritha</v>
          </cell>
          <cell r="L1962" t="str">
            <v>Satish G</v>
          </cell>
          <cell r="M1962">
            <v>0.27272999999999997</v>
          </cell>
          <cell r="N1962">
            <v>0</v>
          </cell>
        </row>
        <row r="1963">
          <cell r="A1963">
            <v>1195379</v>
          </cell>
          <cell r="B1963">
            <v>1195379</v>
          </cell>
          <cell r="C1963" t="str">
            <v>Undergoing</v>
          </cell>
          <cell r="D1963" t="str">
            <v>Phase 2</v>
          </cell>
          <cell r="E1963" t="str">
            <v>Sai Suma Rampally</v>
          </cell>
          <cell r="F1963" t="str">
            <v>Batch 64 Java FSD (E)</v>
          </cell>
          <cell r="G1963" t="str">
            <v>Wave 2</v>
          </cell>
          <cell r="H1963">
            <v>80</v>
          </cell>
          <cell r="I1963">
            <v>44657</v>
          </cell>
          <cell r="J1963">
            <v>44769</v>
          </cell>
          <cell r="K1963" t="str">
            <v>Vijay Kumar</v>
          </cell>
          <cell r="L1963" t="str">
            <v>Annu Sharma</v>
          </cell>
          <cell r="M1963">
            <v>0.25640999999999997</v>
          </cell>
          <cell r="N1963">
            <v>3.4482758620689655E-2</v>
          </cell>
          <cell r="O1963" t="str">
            <v>Absent</v>
          </cell>
        </row>
        <row r="1964">
          <cell r="A1964">
            <v>1369749</v>
          </cell>
          <cell r="B1964">
            <v>1369749</v>
          </cell>
          <cell r="C1964" t="str">
            <v>Undergoing</v>
          </cell>
          <cell r="D1964" t="str">
            <v>Phase 2</v>
          </cell>
          <cell r="E1964" t="str">
            <v>Sampada Vinod Nashirabadkar</v>
          </cell>
          <cell r="F1964" t="str">
            <v>Batch 64 Java FSD (E)</v>
          </cell>
          <cell r="G1964" t="str">
            <v>Wave 2</v>
          </cell>
          <cell r="H1964">
            <v>80</v>
          </cell>
          <cell r="I1964">
            <v>44657</v>
          </cell>
          <cell r="J1964">
            <v>44769</v>
          </cell>
          <cell r="K1964" t="str">
            <v>Vijay Kumar</v>
          </cell>
          <cell r="L1964" t="str">
            <v>Annu Sharma</v>
          </cell>
          <cell r="M1964">
            <v>0.84614999999999996</v>
          </cell>
          <cell r="N1964">
            <v>0.68965517241379315</v>
          </cell>
          <cell r="O1964">
            <v>0.91430492857142864</v>
          </cell>
        </row>
        <row r="1965">
          <cell r="A1965">
            <v>1370129</v>
          </cell>
          <cell r="B1965" t="e">
            <v>#N/A</v>
          </cell>
          <cell r="C1965" t="str">
            <v>Dropout</v>
          </cell>
          <cell r="D1965" t="str">
            <v>Phase 2</v>
          </cell>
          <cell r="E1965" t="str">
            <v>Samridhi Joshi</v>
          </cell>
          <cell r="F1965" t="str">
            <v>Batch 101 Java FSD (E)</v>
          </cell>
          <cell r="G1965" t="str">
            <v>Wave 7</v>
          </cell>
          <cell r="H1965">
            <v>80</v>
          </cell>
          <cell r="I1965">
            <v>44677</v>
          </cell>
          <cell r="J1965">
            <v>44789</v>
          </cell>
          <cell r="K1965" t="str">
            <v>Sushila</v>
          </cell>
          <cell r="L1965" t="str">
            <v xml:space="preserve">Vaibhav </v>
          </cell>
          <cell r="M1965">
            <v>0.19231000000000001</v>
          </cell>
          <cell r="N1965">
            <v>0</v>
          </cell>
        </row>
        <row r="1966">
          <cell r="A1966">
            <v>1788124</v>
          </cell>
          <cell r="B1966">
            <v>1788124</v>
          </cell>
          <cell r="C1966" t="str">
            <v>Undergoing</v>
          </cell>
          <cell r="D1966" t="str">
            <v>Phase 2</v>
          </cell>
          <cell r="E1966" t="str">
            <v>Sandeep Singh Bhadouria</v>
          </cell>
          <cell r="F1966" t="str">
            <v>Batch 95 MERN (M)</v>
          </cell>
          <cell r="G1966" t="str">
            <v>Wave 7</v>
          </cell>
          <cell r="H1966">
            <v>80</v>
          </cell>
          <cell r="I1966">
            <v>44677</v>
          </cell>
          <cell r="J1966">
            <v>44789</v>
          </cell>
          <cell r="K1966" t="str">
            <v>Parshad Joshi</v>
          </cell>
          <cell r="M1966">
            <v>0.6</v>
          </cell>
          <cell r="N1966">
            <v>0.29411764705882354</v>
          </cell>
          <cell r="R1966" t="str">
            <v>yes</v>
          </cell>
        </row>
        <row r="1967">
          <cell r="A1967">
            <v>1486552</v>
          </cell>
          <cell r="B1967">
            <v>1486552</v>
          </cell>
          <cell r="C1967" t="str">
            <v>Undergoing</v>
          </cell>
          <cell r="D1967" t="str">
            <v>Phase 2</v>
          </cell>
          <cell r="E1967" t="str">
            <v>Sandeep Singh Gour</v>
          </cell>
          <cell r="F1967" t="str">
            <v>Batch 95 MERN (M)</v>
          </cell>
          <cell r="G1967" t="str">
            <v>Wave 7</v>
          </cell>
          <cell r="H1967">
            <v>80</v>
          </cell>
          <cell r="I1967">
            <v>44677</v>
          </cell>
          <cell r="J1967">
            <v>44789</v>
          </cell>
          <cell r="K1967" t="str">
            <v>Parshad Joshi</v>
          </cell>
          <cell r="M1967">
            <v>0.88462000000000007</v>
          </cell>
          <cell r="N1967">
            <v>0.11764705882352941</v>
          </cell>
          <cell r="R1967" t="str">
            <v>yes</v>
          </cell>
        </row>
        <row r="1968">
          <cell r="A1968">
            <v>1095345</v>
          </cell>
          <cell r="B1968">
            <v>1095345</v>
          </cell>
          <cell r="C1968" t="str">
            <v>Undergoing</v>
          </cell>
          <cell r="D1968" t="str">
            <v>Phase 2</v>
          </cell>
          <cell r="E1968" t="str">
            <v>satakshi singh</v>
          </cell>
          <cell r="F1968" t="str">
            <v>Batch 95 MERN (M)</v>
          </cell>
          <cell r="G1968" t="str">
            <v>Wave 7</v>
          </cell>
          <cell r="H1968">
            <v>80</v>
          </cell>
          <cell r="I1968">
            <v>44677</v>
          </cell>
          <cell r="J1968">
            <v>44789</v>
          </cell>
          <cell r="K1968" t="str">
            <v>Parshad Joshi</v>
          </cell>
          <cell r="M1968">
            <v>0.23077000000000003</v>
          </cell>
          <cell r="N1968">
            <v>0</v>
          </cell>
          <cell r="R1968" t="str">
            <v>no</v>
          </cell>
        </row>
        <row r="1969">
          <cell r="A1969">
            <v>1725820</v>
          </cell>
          <cell r="B1969">
            <v>1725820</v>
          </cell>
          <cell r="C1969" t="str">
            <v>Undergoing</v>
          </cell>
          <cell r="D1969" t="str">
            <v>Phase 2</v>
          </cell>
          <cell r="E1969" t="str">
            <v>Satya Naga Sai Sirisha Turibilli</v>
          </cell>
          <cell r="F1969" t="str">
            <v>Batch 64 Java FSD (E)</v>
          </cell>
          <cell r="G1969" t="str">
            <v>Wave 2</v>
          </cell>
          <cell r="H1969">
            <v>80</v>
          </cell>
          <cell r="I1969">
            <v>44657</v>
          </cell>
          <cell r="J1969">
            <v>44769</v>
          </cell>
          <cell r="K1969" t="str">
            <v>Vijay Kumar</v>
          </cell>
          <cell r="L1969" t="str">
            <v>Annu Sharma</v>
          </cell>
          <cell r="M1969">
            <v>0.94872000000000001</v>
          </cell>
          <cell r="N1969">
            <v>0.96551724137931039</v>
          </cell>
          <cell r="O1969">
            <v>0.92255254761904759</v>
          </cell>
        </row>
        <row r="1970">
          <cell r="A1970">
            <v>1652735</v>
          </cell>
          <cell r="B1970">
            <v>1652735</v>
          </cell>
          <cell r="C1970" t="str">
            <v>Undergoing</v>
          </cell>
          <cell r="D1970" t="str">
            <v>Phase 2</v>
          </cell>
          <cell r="E1970" t="str">
            <v>shashikant singh</v>
          </cell>
          <cell r="F1970" t="str">
            <v>Batch 103 MERN(E)</v>
          </cell>
          <cell r="G1970" t="str">
            <v>Wave 7</v>
          </cell>
          <cell r="H1970">
            <v>80</v>
          </cell>
          <cell r="I1970">
            <v>44677</v>
          </cell>
          <cell r="J1970">
            <v>44789</v>
          </cell>
          <cell r="K1970" t="str">
            <v>Dhinesh</v>
          </cell>
          <cell r="M1970">
            <v>0.84614999999999996</v>
          </cell>
          <cell r="N1970">
            <v>1</v>
          </cell>
          <cell r="R1970" t="str">
            <v>yes</v>
          </cell>
        </row>
        <row r="1971">
          <cell r="A1971">
            <v>1321935</v>
          </cell>
          <cell r="B1971" t="e">
            <v>#N/A</v>
          </cell>
          <cell r="C1971" t="str">
            <v>Dropout</v>
          </cell>
          <cell r="D1971" t="str">
            <v>Phase 2</v>
          </cell>
          <cell r="E1971" t="str">
            <v>Shashvat Mishra</v>
          </cell>
          <cell r="F1971" t="str">
            <v>Batch 53 Java FSD (M)</v>
          </cell>
          <cell r="G1971" t="str">
            <v>Wave 1</v>
          </cell>
          <cell r="H1971">
            <v>80</v>
          </cell>
          <cell r="I1971">
            <v>44651</v>
          </cell>
          <cell r="J1971">
            <v>44763</v>
          </cell>
          <cell r="K1971" t="str">
            <v>Meghna</v>
          </cell>
          <cell r="L1971" t="str">
            <v>Kavitha</v>
          </cell>
          <cell r="M1971">
            <v>3.2259999999999997E-2</v>
          </cell>
          <cell r="N1971">
            <v>0</v>
          </cell>
          <cell r="O1971" t="str">
            <v>Absent</v>
          </cell>
        </row>
        <row r="1972">
          <cell r="A1972">
            <v>1540206</v>
          </cell>
          <cell r="B1972">
            <v>1540206</v>
          </cell>
          <cell r="C1972" t="str">
            <v>Undergoing</v>
          </cell>
          <cell r="D1972" t="str">
            <v>Phase 2</v>
          </cell>
          <cell r="E1972" t="str">
            <v>Shashwat John</v>
          </cell>
          <cell r="F1972" t="str">
            <v>Batch 103 MERN(E)</v>
          </cell>
          <cell r="G1972" t="str">
            <v>Wave 7</v>
          </cell>
          <cell r="H1972">
            <v>80</v>
          </cell>
          <cell r="I1972">
            <v>44677</v>
          </cell>
          <cell r="J1972">
            <v>44789</v>
          </cell>
          <cell r="K1972" t="str">
            <v>Dhinesh</v>
          </cell>
          <cell r="M1972">
            <v>0.69230999999999998</v>
          </cell>
          <cell r="N1972">
            <v>0</v>
          </cell>
        </row>
        <row r="1973">
          <cell r="A1973">
            <v>1249020</v>
          </cell>
          <cell r="B1973">
            <v>1249020</v>
          </cell>
          <cell r="C1973" t="str">
            <v>Undergoing</v>
          </cell>
          <cell r="D1973" t="str">
            <v>Phase 2</v>
          </cell>
          <cell r="E1973" t="str">
            <v>Shraddha Jayshyam Singh</v>
          </cell>
          <cell r="F1973" t="str">
            <v>Batch 86 SDET(E)</v>
          </cell>
          <cell r="G1973" t="str">
            <v>Wave 3</v>
          </cell>
          <cell r="H1973">
            <v>80</v>
          </cell>
          <cell r="I1973">
            <v>44664</v>
          </cell>
          <cell r="J1973">
            <v>44776</v>
          </cell>
          <cell r="K1973" t="str">
            <v>Abhishek</v>
          </cell>
          <cell r="L1973" t="str">
            <v>Annu Sharma</v>
          </cell>
          <cell r="M1973">
            <v>0.87857142857142845</v>
          </cell>
          <cell r="N1973">
            <v>0.84210526315789469</v>
          </cell>
          <cell r="R1973" t="str">
            <v>No</v>
          </cell>
          <cell r="U1973" t="str">
            <v>Exams are Over</v>
          </cell>
        </row>
        <row r="1974">
          <cell r="A1974">
            <v>1673700</v>
          </cell>
          <cell r="B1974">
            <v>1673700</v>
          </cell>
          <cell r="C1974" t="str">
            <v>Undergoing</v>
          </cell>
          <cell r="D1974" t="str">
            <v>Phase 2</v>
          </cell>
          <cell r="E1974" t="str">
            <v>Shreshtha Kamal Jaiswal</v>
          </cell>
          <cell r="F1974" t="str">
            <v>Batch 95 MERN (M)</v>
          </cell>
          <cell r="G1974" t="str">
            <v>Wave 7</v>
          </cell>
          <cell r="H1974">
            <v>80</v>
          </cell>
          <cell r="I1974">
            <v>44677</v>
          </cell>
          <cell r="J1974">
            <v>44789</v>
          </cell>
          <cell r="K1974" t="str">
            <v>Parshad Joshi</v>
          </cell>
          <cell r="M1974">
            <v>0.76922999999999997</v>
          </cell>
          <cell r="N1974">
            <v>0</v>
          </cell>
          <cell r="R1974" t="str">
            <v>yes</v>
          </cell>
        </row>
        <row r="1975">
          <cell r="A1975">
            <v>1715154</v>
          </cell>
          <cell r="B1975">
            <v>1715154</v>
          </cell>
          <cell r="C1975" t="str">
            <v>Undergoing</v>
          </cell>
          <cell r="D1975" t="str">
            <v>Phase 2</v>
          </cell>
          <cell r="E1975" t="str">
            <v>Soumya Khan</v>
          </cell>
          <cell r="F1975" t="str">
            <v>Batch 64 Java FSD (E)</v>
          </cell>
          <cell r="G1975" t="str">
            <v>Wave 2</v>
          </cell>
          <cell r="H1975">
            <v>80</v>
          </cell>
          <cell r="I1975">
            <v>44657</v>
          </cell>
          <cell r="J1975">
            <v>44769</v>
          </cell>
          <cell r="K1975" t="str">
            <v>Vijay Kumar</v>
          </cell>
          <cell r="L1975" t="str">
            <v>Annu Sharma</v>
          </cell>
          <cell r="M1975">
            <v>1</v>
          </cell>
          <cell r="N1975">
            <v>1</v>
          </cell>
          <cell r="O1975">
            <v>0.93695254761904767</v>
          </cell>
        </row>
        <row r="1976">
          <cell r="A1976">
            <v>1558704</v>
          </cell>
          <cell r="B1976">
            <v>1558704</v>
          </cell>
          <cell r="C1976" t="str">
            <v>Undergoing</v>
          </cell>
          <cell r="D1976" t="str">
            <v>Phase 2</v>
          </cell>
          <cell r="E1976" t="str">
            <v>Sucharitha Reddy Nawari</v>
          </cell>
          <cell r="F1976" t="str">
            <v>Batch 64 Java FSD (E)</v>
          </cell>
          <cell r="G1976" t="str">
            <v>Wave 2</v>
          </cell>
          <cell r="H1976">
            <v>80</v>
          </cell>
          <cell r="I1976">
            <v>44657</v>
          </cell>
          <cell r="J1976">
            <v>44769</v>
          </cell>
          <cell r="K1976" t="str">
            <v>Vijay Kumar</v>
          </cell>
          <cell r="L1976" t="str">
            <v>Annu Sharma</v>
          </cell>
          <cell r="M1976">
            <v>7.6920000000000002E-2</v>
          </cell>
          <cell r="N1976">
            <v>0</v>
          </cell>
          <cell r="O1976" t="str">
            <v>Absent</v>
          </cell>
        </row>
        <row r="1977">
          <cell r="A1977">
            <v>1571063</v>
          </cell>
          <cell r="B1977">
            <v>1571063</v>
          </cell>
          <cell r="C1977" t="str">
            <v>Undergoing</v>
          </cell>
          <cell r="D1977" t="str">
            <v>Phase 2</v>
          </cell>
          <cell r="E1977" t="str">
            <v>Surendra Kumar Kanamarlapudi</v>
          </cell>
          <cell r="F1977" t="str">
            <v>Batch 64 Java FSD (E)</v>
          </cell>
          <cell r="G1977" t="str">
            <v>Wave 2</v>
          </cell>
          <cell r="H1977">
            <v>80</v>
          </cell>
          <cell r="I1977">
            <v>44657</v>
          </cell>
          <cell r="J1977">
            <v>44769</v>
          </cell>
          <cell r="K1977" t="str">
            <v>Vijay Kumar</v>
          </cell>
          <cell r="L1977" t="str">
            <v>Annu Sharma</v>
          </cell>
          <cell r="M1977">
            <v>0.89744000000000002</v>
          </cell>
          <cell r="N1977">
            <v>0.65517241379310343</v>
          </cell>
          <cell r="O1977">
            <v>0.91790492857142869</v>
          </cell>
        </row>
        <row r="1978">
          <cell r="A1978">
            <v>1689971</v>
          </cell>
          <cell r="B1978">
            <v>1689971</v>
          </cell>
          <cell r="C1978" t="str">
            <v>Undergoing</v>
          </cell>
          <cell r="D1978" t="str">
            <v>Phase 2</v>
          </cell>
          <cell r="E1978" t="str">
            <v>suruchi vaishkiyar</v>
          </cell>
          <cell r="F1978" t="str">
            <v>Batch 103 MERN(E)</v>
          </cell>
          <cell r="G1978" t="str">
            <v>Wave 7</v>
          </cell>
          <cell r="H1978">
            <v>80</v>
          </cell>
          <cell r="I1978">
            <v>44677</v>
          </cell>
          <cell r="J1978">
            <v>44789</v>
          </cell>
          <cell r="K1978" t="str">
            <v>Dhinesh</v>
          </cell>
          <cell r="M1978">
            <v>0.76922999999999997</v>
          </cell>
          <cell r="N1978">
            <v>9.0909090909090912E-2</v>
          </cell>
        </row>
        <row r="1979">
          <cell r="A1979">
            <v>1204496</v>
          </cell>
          <cell r="B1979">
            <v>1204496</v>
          </cell>
          <cell r="C1979" t="str">
            <v>Undergoing</v>
          </cell>
          <cell r="D1979" t="str">
            <v>Phase 2</v>
          </cell>
          <cell r="E1979" t="str">
            <v>Surya Vishnu Murugesan</v>
          </cell>
          <cell r="F1979" t="str">
            <v>Batch 103 MERN(E)</v>
          </cell>
          <cell r="G1979" t="str">
            <v>Wave 7</v>
          </cell>
          <cell r="H1979">
            <v>80</v>
          </cell>
          <cell r="I1979">
            <v>44677</v>
          </cell>
          <cell r="J1979">
            <v>44789</v>
          </cell>
          <cell r="K1979" t="str">
            <v>Dhinesh</v>
          </cell>
          <cell r="M1979">
            <v>0.96153999999999995</v>
          </cell>
          <cell r="N1979">
            <v>0.36363636363636365</v>
          </cell>
        </row>
        <row r="1980">
          <cell r="A1980">
            <v>1529236</v>
          </cell>
          <cell r="B1980">
            <v>1529236</v>
          </cell>
          <cell r="C1980" t="str">
            <v>Undergoing</v>
          </cell>
          <cell r="D1980" t="str">
            <v>Phase 2</v>
          </cell>
          <cell r="E1980" t="str">
            <v>Sushma Rani Chaduvula</v>
          </cell>
          <cell r="F1980" t="str">
            <v>Batch 64 Java FSD (E)</v>
          </cell>
          <cell r="G1980" t="str">
            <v>Wave 2</v>
          </cell>
          <cell r="H1980">
            <v>80</v>
          </cell>
          <cell r="I1980">
            <v>44657</v>
          </cell>
          <cell r="J1980">
            <v>44769</v>
          </cell>
          <cell r="K1980" t="str">
            <v>Vijay Kumar</v>
          </cell>
          <cell r="L1980" t="str">
            <v>Annu Sharma</v>
          </cell>
          <cell r="M1980">
            <v>0.28204999999999997</v>
          </cell>
          <cell r="N1980">
            <v>0.58620689655172409</v>
          </cell>
          <cell r="O1980" t="str">
            <v>Absent</v>
          </cell>
        </row>
        <row r="1981">
          <cell r="A1981">
            <v>1119285</v>
          </cell>
          <cell r="B1981">
            <v>1119285</v>
          </cell>
          <cell r="C1981" t="str">
            <v>Undergoing</v>
          </cell>
          <cell r="D1981" t="str">
            <v>Phase 2</v>
          </cell>
          <cell r="E1981" t="str">
            <v>Swapnil RAI</v>
          </cell>
          <cell r="F1981" t="str">
            <v>Batch 95 MERN (M)</v>
          </cell>
          <cell r="G1981" t="str">
            <v>Wave 7</v>
          </cell>
          <cell r="H1981">
            <v>80</v>
          </cell>
          <cell r="I1981">
            <v>44677</v>
          </cell>
          <cell r="J1981">
            <v>44789</v>
          </cell>
          <cell r="K1981" t="str">
            <v>Parshad Joshi</v>
          </cell>
          <cell r="M1981">
            <v>0.76922999999999997</v>
          </cell>
          <cell r="N1981">
            <v>0.29411764705882354</v>
          </cell>
          <cell r="R1981" t="str">
            <v>yes</v>
          </cell>
        </row>
        <row r="1982">
          <cell r="A1982">
            <v>1394738</v>
          </cell>
          <cell r="B1982">
            <v>1394738</v>
          </cell>
          <cell r="C1982" t="str">
            <v>Undergoing</v>
          </cell>
          <cell r="D1982" t="str">
            <v>Phase 2</v>
          </cell>
          <cell r="E1982" t="str">
            <v>Swati APPASAB Badanikai</v>
          </cell>
          <cell r="F1982" t="str">
            <v>Batch 64 Java FSD (E)</v>
          </cell>
          <cell r="G1982" t="str">
            <v>Wave 2</v>
          </cell>
          <cell r="H1982">
            <v>80</v>
          </cell>
          <cell r="I1982">
            <v>44657</v>
          </cell>
          <cell r="J1982">
            <v>44769</v>
          </cell>
          <cell r="K1982" t="str">
            <v>Vijay Kumar</v>
          </cell>
          <cell r="L1982" t="str">
            <v>Annu Sharma</v>
          </cell>
          <cell r="M1982">
            <v>0.89744000000000002</v>
          </cell>
          <cell r="N1982">
            <v>0.96551724137931039</v>
          </cell>
          <cell r="O1982">
            <v>0.92499064285714294</v>
          </cell>
        </row>
        <row r="1983">
          <cell r="A1983">
            <v>1424113</v>
          </cell>
          <cell r="B1983">
            <v>1424113</v>
          </cell>
          <cell r="C1983" t="str">
            <v>Undergoing</v>
          </cell>
          <cell r="D1983" t="str">
            <v>Phase 2</v>
          </cell>
          <cell r="E1983" t="str">
            <v>Syed Ali Abbas Rizvi</v>
          </cell>
          <cell r="F1983" t="str">
            <v>Batch 103 MERN(E)</v>
          </cell>
          <cell r="G1983" t="str">
            <v>Wave 7</v>
          </cell>
          <cell r="H1983">
            <v>80</v>
          </cell>
          <cell r="I1983">
            <v>44677</v>
          </cell>
          <cell r="J1983">
            <v>44789</v>
          </cell>
          <cell r="K1983" t="str">
            <v>Dhinesh</v>
          </cell>
          <cell r="M1983">
            <v>0.15384999999999999</v>
          </cell>
          <cell r="N1983">
            <v>0</v>
          </cell>
        </row>
        <row r="1984">
          <cell r="A1984">
            <v>1715805</v>
          </cell>
          <cell r="B1984">
            <v>1715805</v>
          </cell>
          <cell r="C1984" t="str">
            <v>Undergoing</v>
          </cell>
          <cell r="D1984" t="str">
            <v>Phase 2</v>
          </cell>
          <cell r="E1984" t="str">
            <v>Tanisha Agrawal</v>
          </cell>
          <cell r="F1984" t="str">
            <v>Batch 103 MERN(E)</v>
          </cell>
          <cell r="G1984" t="str">
            <v>Wave 7</v>
          </cell>
          <cell r="H1984">
            <v>80</v>
          </cell>
          <cell r="I1984">
            <v>44677</v>
          </cell>
          <cell r="J1984">
            <v>44789</v>
          </cell>
          <cell r="K1984" t="str">
            <v>Dhinesh</v>
          </cell>
          <cell r="M1984">
            <v>0.73077000000000003</v>
          </cell>
          <cell r="N1984">
            <v>0.18181818181818182</v>
          </cell>
        </row>
        <row r="1985">
          <cell r="A1985">
            <v>1433717</v>
          </cell>
          <cell r="B1985">
            <v>1433717</v>
          </cell>
          <cell r="C1985" t="str">
            <v>Undergoing</v>
          </cell>
          <cell r="D1985" t="str">
            <v>Phase 2</v>
          </cell>
          <cell r="E1985" t="str">
            <v>Thota sai sumanth</v>
          </cell>
          <cell r="F1985" t="str">
            <v>Batch 64 Java FSD (E)</v>
          </cell>
          <cell r="G1985" t="str">
            <v>Wave 2</v>
          </cell>
          <cell r="H1985">
            <v>80</v>
          </cell>
          <cell r="I1985">
            <v>44657</v>
          </cell>
          <cell r="J1985">
            <v>44769</v>
          </cell>
          <cell r="K1985" t="str">
            <v>Vijay Kumar</v>
          </cell>
          <cell r="L1985" t="str">
            <v>Annu Sharma</v>
          </cell>
          <cell r="M1985">
            <v>0.82051000000000007</v>
          </cell>
          <cell r="N1985">
            <v>0.89655172413793105</v>
          </cell>
          <cell r="O1985">
            <v>0.92737159523809531</v>
          </cell>
        </row>
        <row r="1986">
          <cell r="A1986">
            <v>1165764</v>
          </cell>
          <cell r="B1986">
            <v>1165764</v>
          </cell>
          <cell r="C1986" t="str">
            <v>Undergoing</v>
          </cell>
          <cell r="D1986" t="str">
            <v>Phase 2</v>
          </cell>
          <cell r="E1986" t="str">
            <v>Ujala Jhanwar</v>
          </cell>
          <cell r="F1986" t="str">
            <v>Batch 95 MERN (M)</v>
          </cell>
          <cell r="G1986" t="str">
            <v>Wave 7</v>
          </cell>
          <cell r="H1986">
            <v>80</v>
          </cell>
          <cell r="I1986">
            <v>44677</v>
          </cell>
          <cell r="J1986">
            <v>44789</v>
          </cell>
          <cell r="K1986" t="str">
            <v>Parshad Joshi</v>
          </cell>
          <cell r="M1986">
            <v>0.84614999999999996</v>
          </cell>
          <cell r="N1986">
            <v>1</v>
          </cell>
          <cell r="R1986" t="str">
            <v>yes</v>
          </cell>
        </row>
        <row r="1987">
          <cell r="A1987">
            <v>1742355</v>
          </cell>
          <cell r="B1987">
            <v>1742355</v>
          </cell>
          <cell r="C1987" t="str">
            <v>Undergoing</v>
          </cell>
          <cell r="D1987" t="str">
            <v>Phase 2</v>
          </cell>
          <cell r="E1987" t="str">
            <v>VADDI VINISHA</v>
          </cell>
          <cell r="F1987" t="str">
            <v>Batch 103 MERN(E)</v>
          </cell>
          <cell r="G1987" t="str">
            <v>Wave 7</v>
          </cell>
          <cell r="H1987">
            <v>80</v>
          </cell>
          <cell r="I1987">
            <v>44677</v>
          </cell>
          <cell r="J1987">
            <v>44789</v>
          </cell>
          <cell r="K1987" t="str">
            <v>Dhinesh</v>
          </cell>
          <cell r="M1987">
            <v>0.73077000000000003</v>
          </cell>
          <cell r="N1987">
            <v>1</v>
          </cell>
          <cell r="R1987" t="str">
            <v>yes</v>
          </cell>
          <cell r="S1987" t="str">
            <v xml:space="preserve">          ------</v>
          </cell>
          <cell r="T1987" t="str">
            <v>no exams</v>
          </cell>
          <cell r="U1987" t="str">
            <v>no exams</v>
          </cell>
        </row>
        <row r="1988">
          <cell r="A1988">
            <v>1273480</v>
          </cell>
          <cell r="B1988">
            <v>1273480</v>
          </cell>
          <cell r="C1988" t="str">
            <v>Undergoing</v>
          </cell>
          <cell r="D1988" t="str">
            <v>Phase 2</v>
          </cell>
          <cell r="E1988" t="str">
            <v>Vagdevi Nandimandalam</v>
          </cell>
          <cell r="F1988" t="str">
            <v>Batch 80 Java FSD(M)</v>
          </cell>
          <cell r="G1988" t="str">
            <v>Wave 4</v>
          </cell>
          <cell r="H1988">
            <v>80</v>
          </cell>
          <cell r="I1988">
            <v>44664</v>
          </cell>
          <cell r="J1988">
            <v>44776</v>
          </cell>
          <cell r="K1988" t="str">
            <v>Haritha</v>
          </cell>
          <cell r="L1988" t="str">
            <v>Satish G</v>
          </cell>
          <cell r="M1988">
            <v>0.69696999999999998</v>
          </cell>
          <cell r="N1988">
            <v>0.95652173913043481</v>
          </cell>
          <cell r="R1988" t="str">
            <v>yes</v>
          </cell>
          <cell r="S1988" t="str">
            <v>angular</v>
          </cell>
          <cell r="T1988">
            <v>44598</v>
          </cell>
          <cell r="U1988">
            <v>44748</v>
          </cell>
        </row>
        <row r="1989">
          <cell r="A1989">
            <v>1180156</v>
          </cell>
          <cell r="B1989">
            <v>1180156</v>
          </cell>
          <cell r="C1989" t="str">
            <v>Undergoing</v>
          </cell>
          <cell r="D1989" t="str">
            <v>Phase 2</v>
          </cell>
          <cell r="E1989" t="str">
            <v>vaibhav jain</v>
          </cell>
          <cell r="F1989" t="str">
            <v>Batch 95 MERN (M)</v>
          </cell>
          <cell r="G1989" t="str">
            <v>Wave 7</v>
          </cell>
          <cell r="H1989">
            <v>80</v>
          </cell>
          <cell r="I1989">
            <v>44677</v>
          </cell>
          <cell r="J1989">
            <v>44789</v>
          </cell>
          <cell r="K1989" t="str">
            <v>Parshad Joshi</v>
          </cell>
          <cell r="M1989">
            <v>0.73077000000000003</v>
          </cell>
          <cell r="N1989">
            <v>0.23529411764705882</v>
          </cell>
          <cell r="R1989" t="str">
            <v>yes</v>
          </cell>
        </row>
        <row r="1990">
          <cell r="A1990">
            <v>1198420</v>
          </cell>
          <cell r="B1990">
            <v>1198420</v>
          </cell>
          <cell r="C1990" t="str">
            <v>Undergoing</v>
          </cell>
          <cell r="D1990" t="str">
            <v>Phase 2</v>
          </cell>
          <cell r="E1990" t="str">
            <v>Vamsi Krishna Vutukuri</v>
          </cell>
          <cell r="F1990" t="str">
            <v>Batch 103 MERN(E)</v>
          </cell>
          <cell r="G1990" t="str">
            <v>Wave 7</v>
          </cell>
          <cell r="H1990">
            <v>80</v>
          </cell>
          <cell r="I1990">
            <v>44677</v>
          </cell>
          <cell r="J1990">
            <v>44789</v>
          </cell>
          <cell r="K1990" t="str">
            <v>Dhinesh</v>
          </cell>
          <cell r="M1990">
            <v>0.88462000000000007</v>
          </cell>
          <cell r="N1990">
            <v>0.81818181818181823</v>
          </cell>
          <cell r="R1990" t="str">
            <v>yes</v>
          </cell>
          <cell r="T1990">
            <v>44734</v>
          </cell>
          <cell r="U1990">
            <v>44743</v>
          </cell>
        </row>
        <row r="1991">
          <cell r="A1991">
            <v>1127995</v>
          </cell>
          <cell r="B1991">
            <v>1127995</v>
          </cell>
          <cell r="C1991" t="str">
            <v>Undergoing</v>
          </cell>
          <cell r="D1991" t="str">
            <v>Phase 2</v>
          </cell>
          <cell r="E1991" t="str">
            <v>Varun Kumar M</v>
          </cell>
          <cell r="F1991" t="str">
            <v>Batch 86 SDET(E)</v>
          </cell>
          <cell r="G1991" t="str">
            <v>Wave 3</v>
          </cell>
          <cell r="H1991">
            <v>80</v>
          </cell>
          <cell r="I1991">
            <v>44664</v>
          </cell>
          <cell r="J1991">
            <v>44776</v>
          </cell>
          <cell r="K1991" t="str">
            <v>Abhishek</v>
          </cell>
          <cell r="L1991" t="str">
            <v>Annu Sharma</v>
          </cell>
          <cell r="M1991">
            <v>0.29047619047619044</v>
          </cell>
          <cell r="N1991">
            <v>0.94736842105263153</v>
          </cell>
          <cell r="R1991" t="str">
            <v>NO</v>
          </cell>
        </row>
        <row r="1992">
          <cell r="A1992">
            <v>1764556</v>
          </cell>
          <cell r="B1992">
            <v>1764556</v>
          </cell>
          <cell r="C1992" t="str">
            <v>Undergoing</v>
          </cell>
          <cell r="D1992" t="str">
            <v>Phase 2</v>
          </cell>
          <cell r="E1992" t="str">
            <v>VENKATA NAGA HEMA SREE PAMULURI</v>
          </cell>
          <cell r="F1992" t="str">
            <v>Batch 84 Java + Cloud GCP (E)</v>
          </cell>
          <cell r="G1992" t="str">
            <v>Wave 3</v>
          </cell>
          <cell r="H1992">
            <v>92</v>
          </cell>
          <cell r="I1992">
            <v>44664</v>
          </cell>
          <cell r="J1992">
            <v>44792</v>
          </cell>
          <cell r="K1992" t="str">
            <v>Vaibhav</v>
          </cell>
          <cell r="M1992">
            <v>6.25E-2</v>
          </cell>
          <cell r="N1992">
            <v>0</v>
          </cell>
          <cell r="R1992" t="str">
            <v>no</v>
          </cell>
        </row>
        <row r="1993">
          <cell r="A1993">
            <v>1201376</v>
          </cell>
          <cell r="B1993">
            <v>1201376</v>
          </cell>
          <cell r="C1993" t="str">
            <v>Undergoing</v>
          </cell>
          <cell r="D1993" t="str">
            <v>Phase 2</v>
          </cell>
          <cell r="E1993" t="str">
            <v>Vinjam Gunasree</v>
          </cell>
          <cell r="F1993" t="str">
            <v>Batch 99 Java+Cloud GCP(M)</v>
          </cell>
          <cell r="G1993" t="str">
            <v>Wave 8</v>
          </cell>
          <cell r="H1993">
            <v>92</v>
          </cell>
          <cell r="I1993">
            <v>44677</v>
          </cell>
          <cell r="J1993">
            <v>44805</v>
          </cell>
          <cell r="K1993" t="str">
            <v>NagaRaju</v>
          </cell>
          <cell r="M1993">
            <v>1</v>
          </cell>
          <cell r="N1993">
            <v>1</v>
          </cell>
          <cell r="R1993" t="str">
            <v>Yes</v>
          </cell>
          <cell r="T1993">
            <v>44741</v>
          </cell>
          <cell r="U1993">
            <v>44750</v>
          </cell>
        </row>
        <row r="1994">
          <cell r="A1994">
            <v>1249973</v>
          </cell>
          <cell r="B1994">
            <v>1249973</v>
          </cell>
          <cell r="C1994" t="str">
            <v>Undergoing</v>
          </cell>
          <cell r="D1994" t="str">
            <v>Phase 2</v>
          </cell>
          <cell r="E1994" t="str">
            <v>Vishnu K</v>
          </cell>
          <cell r="F1994" t="str">
            <v>Batch 86 SDET(E)</v>
          </cell>
          <cell r="G1994" t="str">
            <v>Wave 3</v>
          </cell>
          <cell r="H1994">
            <v>80</v>
          </cell>
          <cell r="I1994">
            <v>44664</v>
          </cell>
          <cell r="J1994">
            <v>44776</v>
          </cell>
          <cell r="K1994" t="str">
            <v>Abhishek</v>
          </cell>
          <cell r="L1994" t="str">
            <v>Annu Sharma</v>
          </cell>
          <cell r="M1994">
            <v>0.17142857142857143</v>
          </cell>
          <cell r="N1994">
            <v>0</v>
          </cell>
          <cell r="R1994" t="str">
            <v>NO</v>
          </cell>
        </row>
        <row r="1995">
          <cell r="A1995">
            <v>1280874</v>
          </cell>
          <cell r="B1995">
            <v>1280874</v>
          </cell>
          <cell r="C1995" t="str">
            <v>Undergoing</v>
          </cell>
          <cell r="D1995" t="str">
            <v>Phase 2</v>
          </cell>
          <cell r="E1995" t="str">
            <v>Vyshno Veda Reddy</v>
          </cell>
          <cell r="F1995" t="str">
            <v>Batch 84 Java + Cloud GCP (E)</v>
          </cell>
          <cell r="G1995" t="str">
            <v>Wave 3</v>
          </cell>
          <cell r="H1995">
            <v>92</v>
          </cell>
          <cell r="I1995">
            <v>44664</v>
          </cell>
          <cell r="J1995">
            <v>44792</v>
          </cell>
          <cell r="K1995" t="str">
            <v>Vaibhav</v>
          </cell>
          <cell r="M1995">
            <v>0.84375</v>
          </cell>
          <cell r="N1995">
            <v>0.47619047619047616</v>
          </cell>
          <cell r="R1995" t="str">
            <v>no</v>
          </cell>
          <cell r="T1995" t="str">
            <v>26/07/2022</v>
          </cell>
          <cell r="U1995">
            <v>44720</v>
          </cell>
        </row>
        <row r="1996">
          <cell r="A1996">
            <v>1642733</v>
          </cell>
          <cell r="B1996">
            <v>1642733</v>
          </cell>
          <cell r="C1996" t="str">
            <v>Undergoing</v>
          </cell>
          <cell r="D1996" t="str">
            <v>Phase 2</v>
          </cell>
          <cell r="E1996" t="str">
            <v>Yenumula Prasad Reddy</v>
          </cell>
          <cell r="F1996" t="str">
            <v>Batch 64 Java FSD (E)</v>
          </cell>
          <cell r="G1996" t="str">
            <v>Wave 2</v>
          </cell>
          <cell r="H1996">
            <v>80</v>
          </cell>
          <cell r="I1996">
            <v>44657</v>
          </cell>
          <cell r="J1996">
            <v>44769</v>
          </cell>
          <cell r="K1996" t="str">
            <v>Vijay Kumar</v>
          </cell>
          <cell r="L1996" t="str">
            <v>Annu Sharma</v>
          </cell>
          <cell r="M1996">
            <v>0.82051000000000007</v>
          </cell>
          <cell r="N1996">
            <v>0.48275862068965519</v>
          </cell>
          <cell r="O1996">
            <v>0.89880016666666673</v>
          </cell>
        </row>
        <row r="1997">
          <cell r="A1997">
            <v>1277076</v>
          </cell>
          <cell r="B1997">
            <v>1277076</v>
          </cell>
          <cell r="C1997" t="str">
            <v>Undergoing</v>
          </cell>
          <cell r="D1997" t="str">
            <v>Phase 2</v>
          </cell>
          <cell r="E1997" t="str">
            <v>ABDUL KHADAR MOHD</v>
          </cell>
          <cell r="F1997" t="str">
            <v>Batch 103 MERN(E)</v>
          </cell>
          <cell r="G1997" t="str">
            <v>Wave 7</v>
          </cell>
          <cell r="H1997">
            <v>80</v>
          </cell>
          <cell r="I1997">
            <v>44677</v>
          </cell>
          <cell r="J1997">
            <v>44789</v>
          </cell>
          <cell r="K1997" t="str">
            <v>Dhinesh</v>
          </cell>
          <cell r="M1997">
            <v>0.69230999999999998</v>
          </cell>
          <cell r="N1997">
            <v>0.90909090909090906</v>
          </cell>
        </row>
        <row r="1998">
          <cell r="A1998">
            <v>1631925</v>
          </cell>
          <cell r="B1998">
            <v>1631925</v>
          </cell>
          <cell r="C1998" t="str">
            <v>Undergoing</v>
          </cell>
          <cell r="D1998" t="str">
            <v>Phase 2</v>
          </cell>
          <cell r="E1998" t="str">
            <v>Ayushmaan Mani Tripathi</v>
          </cell>
          <cell r="F1998" t="str">
            <v>Batch 64 Java FSD (E)</v>
          </cell>
          <cell r="G1998" t="str">
            <v>Wave 2</v>
          </cell>
          <cell r="H1998">
            <v>80</v>
          </cell>
          <cell r="I1998">
            <v>44657</v>
          </cell>
          <cell r="J1998">
            <v>44769</v>
          </cell>
          <cell r="K1998" t="str">
            <v>Vijay Kumar</v>
          </cell>
          <cell r="L1998" t="str">
            <v>Annu Sharma</v>
          </cell>
          <cell r="M1998">
            <v>5.1279999999999999E-2</v>
          </cell>
          <cell r="N1998">
            <v>0</v>
          </cell>
          <cell r="O1998" t="str">
            <v>Absent</v>
          </cell>
        </row>
        <row r="1999">
          <cell r="A1999">
            <v>1174128</v>
          </cell>
          <cell r="B1999">
            <v>1174128</v>
          </cell>
          <cell r="C1999" t="str">
            <v>Undergoing</v>
          </cell>
          <cell r="D1999" t="str">
            <v>Phase 2</v>
          </cell>
          <cell r="E1999" t="str">
            <v>dinesh</v>
          </cell>
          <cell r="F1999" t="str">
            <v>Batch 80 Java FSD(M)</v>
          </cell>
          <cell r="G1999" t="str">
            <v>Wave 4</v>
          </cell>
          <cell r="H1999">
            <v>80</v>
          </cell>
          <cell r="I1999">
            <v>44664</v>
          </cell>
          <cell r="J1999">
            <v>44776</v>
          </cell>
          <cell r="K1999" t="str">
            <v>Haritha</v>
          </cell>
          <cell r="L1999" t="str">
            <v>Satish G</v>
          </cell>
          <cell r="M1999">
            <v>0.84848000000000001</v>
          </cell>
          <cell r="N1999">
            <v>0.60869565217391308</v>
          </cell>
        </row>
        <row r="2000">
          <cell r="A2000">
            <v>1617646</v>
          </cell>
          <cell r="B2000">
            <v>1617646</v>
          </cell>
          <cell r="C2000" t="str">
            <v>Undergoing</v>
          </cell>
          <cell r="D2000" t="str">
            <v>Phase 2</v>
          </cell>
          <cell r="E2000" t="str">
            <v>Nallaveni Shiva Teja</v>
          </cell>
          <cell r="F2000" t="str">
            <v>Batch 86 SDET(E)</v>
          </cell>
          <cell r="G2000" t="str">
            <v>Wave 3</v>
          </cell>
          <cell r="H2000">
            <v>80</v>
          </cell>
          <cell r="I2000">
            <v>44664</v>
          </cell>
          <cell r="J2000">
            <v>44776</v>
          </cell>
          <cell r="K2000" t="str">
            <v>Abhishek</v>
          </cell>
          <cell r="L2000" t="str">
            <v>Annu Sharma</v>
          </cell>
          <cell r="M2000">
            <v>5.7142857142857148E-2</v>
          </cell>
          <cell r="N2000">
            <v>0</v>
          </cell>
          <cell r="R2000" t="str">
            <v>NO</v>
          </cell>
        </row>
        <row r="2001">
          <cell r="A2001">
            <v>197255</v>
          </cell>
          <cell r="B2001">
            <v>197255</v>
          </cell>
          <cell r="C2001" t="str">
            <v>Undergoing</v>
          </cell>
          <cell r="D2001" t="str">
            <v>Phase 2</v>
          </cell>
          <cell r="E2001" t="str">
            <v>PAGIDIREDDY HIMAJA</v>
          </cell>
          <cell r="F2001" t="str">
            <v>Batch 101 Java FSD (E)</v>
          </cell>
          <cell r="G2001" t="str">
            <v>Wave 7</v>
          </cell>
          <cell r="H2001">
            <v>80</v>
          </cell>
          <cell r="I2001">
            <v>44677</v>
          </cell>
          <cell r="J2001">
            <v>44789</v>
          </cell>
          <cell r="K2001" t="str">
            <v>Sushila</v>
          </cell>
          <cell r="L2001" t="str">
            <v xml:space="preserve">Vaibhav </v>
          </cell>
          <cell r="M2001">
            <v>1</v>
          </cell>
          <cell r="N2001">
            <v>0.92307692307692313</v>
          </cell>
        </row>
        <row r="2002">
          <cell r="A2002">
            <v>1341626</v>
          </cell>
          <cell r="B2002">
            <v>1341626</v>
          </cell>
          <cell r="C2002" t="str">
            <v>Undergoing</v>
          </cell>
          <cell r="D2002" t="str">
            <v>Phase 2</v>
          </cell>
          <cell r="E2002" t="str">
            <v>Pranjal Singh</v>
          </cell>
          <cell r="F2002" t="str">
            <v>Batch 95 MERN (M)</v>
          </cell>
          <cell r="G2002" t="str">
            <v>Wave 7</v>
          </cell>
          <cell r="H2002">
            <v>80</v>
          </cell>
          <cell r="I2002">
            <v>44677</v>
          </cell>
          <cell r="J2002">
            <v>44789</v>
          </cell>
          <cell r="K2002" t="str">
            <v>Parshad Joshi</v>
          </cell>
          <cell r="M2002">
            <v>3.8460000000000001E-2</v>
          </cell>
          <cell r="N2002">
            <v>0</v>
          </cell>
          <cell r="R2002" t="str">
            <v>no</v>
          </cell>
        </row>
        <row r="2003">
          <cell r="A2003">
            <v>1367308</v>
          </cell>
          <cell r="B2003">
            <v>1367308</v>
          </cell>
          <cell r="C2003" t="str">
            <v>Undergoing</v>
          </cell>
          <cell r="D2003" t="str">
            <v>Phase 2</v>
          </cell>
          <cell r="E2003" t="str">
            <v>sriramya lattala</v>
          </cell>
          <cell r="F2003" t="str">
            <v>Batch 80 Java FSD(M)</v>
          </cell>
          <cell r="G2003" t="str">
            <v>Wave 4</v>
          </cell>
          <cell r="H2003">
            <v>80</v>
          </cell>
          <cell r="I2003">
            <v>44664</v>
          </cell>
          <cell r="J2003">
            <v>44776</v>
          </cell>
          <cell r="K2003" t="str">
            <v>Haritha</v>
          </cell>
          <cell r="L2003" t="str">
            <v>Satish G</v>
          </cell>
          <cell r="M2003">
            <v>6.0609999999999997E-2</v>
          </cell>
          <cell r="N2003">
            <v>0</v>
          </cell>
        </row>
        <row r="2004">
          <cell r="A2004">
            <v>1154898</v>
          </cell>
          <cell r="B2004">
            <v>1154898</v>
          </cell>
          <cell r="C2004" t="str">
            <v>Undergoing</v>
          </cell>
          <cell r="D2004" t="str">
            <v>Phase 2</v>
          </cell>
          <cell r="E2004" t="str">
            <v>THANGELLA SAMAGNA</v>
          </cell>
          <cell r="F2004" t="str">
            <v>Batch 80 Java FSD(M)</v>
          </cell>
          <cell r="G2004" t="str">
            <v>Wave 4</v>
          </cell>
          <cell r="H2004">
            <v>80</v>
          </cell>
          <cell r="I2004">
            <v>44664</v>
          </cell>
          <cell r="J2004">
            <v>44776</v>
          </cell>
          <cell r="K2004" t="str">
            <v>Haritha</v>
          </cell>
          <cell r="L2004" t="str">
            <v>Satish G</v>
          </cell>
          <cell r="M2004">
            <v>3.0299999999999997E-2</v>
          </cell>
          <cell r="N2004">
            <v>0</v>
          </cell>
        </row>
        <row r="2005">
          <cell r="A2005">
            <v>1349591</v>
          </cell>
          <cell r="B2005">
            <v>1349591</v>
          </cell>
          <cell r="C2005" t="str">
            <v>Undergoing</v>
          </cell>
          <cell r="D2005" t="str">
            <v>Phase 2</v>
          </cell>
          <cell r="E2005" t="str">
            <v>Saloni Kumari</v>
          </cell>
          <cell r="F2005" t="str">
            <v>Batch 102 MERN (A)</v>
          </cell>
          <cell r="G2005" t="str">
            <v>Wave 7</v>
          </cell>
          <cell r="H2005">
            <v>80</v>
          </cell>
          <cell r="I2005">
            <v>44677</v>
          </cell>
          <cell r="J2005">
            <v>44789</v>
          </cell>
          <cell r="K2005" t="str">
            <v>Dhiraj</v>
          </cell>
          <cell r="M2005">
            <v>0.12</v>
          </cell>
          <cell r="N2005">
            <v>0</v>
          </cell>
          <cell r="R2005" t="str">
            <v>No</v>
          </cell>
        </row>
        <row r="2006">
          <cell r="A2006">
            <v>1212298</v>
          </cell>
          <cell r="B2006">
            <v>1212298</v>
          </cell>
          <cell r="C2006" t="str">
            <v>Undergoing</v>
          </cell>
          <cell r="D2006" t="str">
            <v>Phase 2</v>
          </cell>
          <cell r="E2006" t="str">
            <v>Ashutosh Mahapatro</v>
          </cell>
          <cell r="F2006" t="str">
            <v>Batch 102 MERN (A)</v>
          </cell>
          <cell r="G2006" t="str">
            <v>Wave 7</v>
          </cell>
          <cell r="H2006">
            <v>80</v>
          </cell>
          <cell r="I2006">
            <v>44677</v>
          </cell>
          <cell r="J2006">
            <v>44789</v>
          </cell>
          <cell r="K2006" t="str">
            <v>Dhiraj</v>
          </cell>
          <cell r="M2006">
            <v>0.32</v>
          </cell>
          <cell r="N2006">
            <v>0</v>
          </cell>
          <cell r="R2006" t="str">
            <v>No</v>
          </cell>
        </row>
        <row r="2007">
          <cell r="A2007">
            <v>1586560</v>
          </cell>
          <cell r="B2007">
            <v>1586560</v>
          </cell>
          <cell r="C2007" t="str">
            <v>Undergoing</v>
          </cell>
          <cell r="D2007" t="str">
            <v>Phase 2</v>
          </cell>
          <cell r="E2007" t="str">
            <v>Bhavya Naragam</v>
          </cell>
          <cell r="F2007" t="str">
            <v>Batch 102 MERN (A)</v>
          </cell>
          <cell r="G2007" t="str">
            <v>Wave 7</v>
          </cell>
          <cell r="H2007">
            <v>80</v>
          </cell>
          <cell r="I2007">
            <v>44677</v>
          </cell>
          <cell r="J2007">
            <v>44789</v>
          </cell>
          <cell r="K2007" t="str">
            <v>Dhiraj</v>
          </cell>
          <cell r="M2007">
            <v>0.04</v>
          </cell>
          <cell r="N2007">
            <v>0</v>
          </cell>
          <cell r="R2007" t="str">
            <v>No</v>
          </cell>
        </row>
        <row r="2008">
          <cell r="A2008">
            <v>1582158</v>
          </cell>
          <cell r="B2008">
            <v>1582158</v>
          </cell>
          <cell r="C2008" t="str">
            <v>Undergoing</v>
          </cell>
          <cell r="D2008" t="str">
            <v>Phase 2</v>
          </cell>
          <cell r="E2008" t="str">
            <v>NIKHIL S</v>
          </cell>
          <cell r="F2008" t="str">
            <v>Batch 97 Java FSD (M)</v>
          </cell>
          <cell r="H2008">
            <v>80</v>
          </cell>
          <cell r="I2008">
            <v>44677</v>
          </cell>
          <cell r="J2008">
            <v>44789</v>
          </cell>
          <cell r="K2008" t="str">
            <v>Rajesh</v>
          </cell>
          <cell r="M2008">
            <v>4.3479999999999998E-2</v>
          </cell>
          <cell r="N2008">
            <v>0</v>
          </cell>
          <cell r="R2008" t="str">
            <v>NO</v>
          </cell>
        </row>
        <row r="2009">
          <cell r="A2009">
            <v>1096212</v>
          </cell>
          <cell r="B2009">
            <v>1096212</v>
          </cell>
          <cell r="C2009" t="str">
            <v>Undergoing</v>
          </cell>
          <cell r="D2009" t="str">
            <v>Phase 2</v>
          </cell>
          <cell r="E2009" t="str">
            <v xml:space="preserve">Akshit Kumar </v>
          </cell>
          <cell r="F2009" t="str">
            <v>Batch 101 Java FSD (E)</v>
          </cell>
          <cell r="G2009" t="str">
            <v>Wave 7</v>
          </cell>
          <cell r="H2009">
            <v>80</v>
          </cell>
          <cell r="I2009">
            <v>44677</v>
          </cell>
          <cell r="J2009">
            <v>44789</v>
          </cell>
          <cell r="K2009" t="str">
            <v>Sushila</v>
          </cell>
          <cell r="L2009" t="str">
            <v xml:space="preserve">Vaibhav </v>
          </cell>
          <cell r="M2009">
            <v>0.65385000000000004</v>
          </cell>
          <cell r="N2009">
            <v>0</v>
          </cell>
        </row>
        <row r="2010">
          <cell r="A2010">
            <v>1794718</v>
          </cell>
          <cell r="B2010">
            <v>1794718</v>
          </cell>
          <cell r="C2010" t="str">
            <v>Undergoing</v>
          </cell>
          <cell r="D2010" t="str">
            <v>Phase 2</v>
          </cell>
          <cell r="E2010" t="str">
            <v xml:space="preserve">Ashutosh Yadav </v>
          </cell>
          <cell r="F2010" t="str">
            <v>Batch 65 Java FSD (E)</v>
          </cell>
          <cell r="G2010" t="str">
            <v>Wave 2</v>
          </cell>
          <cell r="H2010">
            <v>80</v>
          </cell>
          <cell r="I2010">
            <v>44657</v>
          </cell>
          <cell r="J2010">
            <v>44769</v>
          </cell>
          <cell r="K2010" t="str">
            <v>Satyanna</v>
          </cell>
          <cell r="L2010" t="str">
            <v>Annu Sharma</v>
          </cell>
          <cell r="M2010">
            <v>0.70369999999999999</v>
          </cell>
          <cell r="N2010">
            <v>0.62068965517241381</v>
          </cell>
          <cell r="R2010" t="str">
            <v>yes</v>
          </cell>
          <cell r="S2010" t="str">
            <v>spring,angular</v>
          </cell>
        </row>
        <row r="2011">
          <cell r="A2011">
            <v>1688798</v>
          </cell>
          <cell r="B2011">
            <v>1688798</v>
          </cell>
          <cell r="C2011" t="str">
            <v>Undergoing</v>
          </cell>
          <cell r="D2011" t="str">
            <v>Phase 2</v>
          </cell>
          <cell r="E2011" t="str">
            <v xml:space="preserve">Sri Kotte </v>
          </cell>
          <cell r="F2011" t="str">
            <v>Batch 97 Java FSD (M)</v>
          </cell>
          <cell r="G2011" t="str">
            <v>Wave 8</v>
          </cell>
          <cell r="H2011">
            <v>80</v>
          </cell>
          <cell r="I2011">
            <v>44677</v>
          </cell>
          <cell r="J2011">
            <v>44789</v>
          </cell>
          <cell r="K2011" t="str">
            <v>Rajesh</v>
          </cell>
          <cell r="M2011">
            <v>8.6959999999999996E-2</v>
          </cell>
          <cell r="N2011">
            <v>0</v>
          </cell>
          <cell r="R2011" t="str">
            <v>NO</v>
          </cell>
        </row>
        <row r="2012">
          <cell r="A2012">
            <v>1528811</v>
          </cell>
          <cell r="B2012">
            <v>1528811</v>
          </cell>
          <cell r="C2012" t="str">
            <v>Undergoing</v>
          </cell>
          <cell r="D2012" t="str">
            <v>Phase 2</v>
          </cell>
          <cell r="E2012" t="str">
            <v xml:space="preserve">Atmakuri Reshma </v>
          </cell>
          <cell r="F2012" t="str">
            <v>Batch 97 Java FSD (M)</v>
          </cell>
          <cell r="G2012" t="str">
            <v>Wave 8</v>
          </cell>
          <cell r="H2012">
            <v>80</v>
          </cell>
          <cell r="I2012">
            <v>44677</v>
          </cell>
          <cell r="J2012">
            <v>44789</v>
          </cell>
          <cell r="K2012" t="str">
            <v>Rajesh</v>
          </cell>
          <cell r="M2012">
            <v>0.26086999999999999</v>
          </cell>
          <cell r="N2012">
            <v>0</v>
          </cell>
          <cell r="R2012" t="str">
            <v>NO</v>
          </cell>
        </row>
        <row r="2013">
          <cell r="A2013">
            <v>1143249</v>
          </cell>
          <cell r="B2013">
            <v>1143249</v>
          </cell>
          <cell r="C2013" t="str">
            <v>Undergoing</v>
          </cell>
          <cell r="D2013" t="str">
            <v>Phase 2</v>
          </cell>
          <cell r="E2013" t="str">
            <v xml:space="preserve">AINAVOLU DEVIKA </v>
          </cell>
          <cell r="F2013" t="str">
            <v>Batch 97 Java FSD (M)</v>
          </cell>
          <cell r="G2013" t="str">
            <v>Wave 8</v>
          </cell>
          <cell r="H2013">
            <v>80</v>
          </cell>
          <cell r="I2013">
            <v>44677</v>
          </cell>
          <cell r="J2013">
            <v>44789</v>
          </cell>
          <cell r="K2013" t="str">
            <v>Rajesh</v>
          </cell>
          <cell r="M2013">
            <v>0.21739</v>
          </cell>
          <cell r="N2013">
            <v>0</v>
          </cell>
          <cell r="R2013" t="str">
            <v>NO</v>
          </cell>
        </row>
        <row r="2014">
          <cell r="A2014">
            <v>1638329</v>
          </cell>
          <cell r="B2014">
            <v>1638329</v>
          </cell>
          <cell r="C2014" t="str">
            <v>Undergoing</v>
          </cell>
          <cell r="D2014" t="str">
            <v>Phase 2</v>
          </cell>
          <cell r="E2014" t="str">
            <v xml:space="preserve">Anshuman Rai </v>
          </cell>
          <cell r="F2014" t="str">
            <v>Batch 97 Java FSD (M)</v>
          </cell>
          <cell r="G2014" t="str">
            <v>Wave 8</v>
          </cell>
          <cell r="H2014">
            <v>80</v>
          </cell>
          <cell r="I2014">
            <v>44677</v>
          </cell>
          <cell r="J2014">
            <v>44789</v>
          </cell>
          <cell r="K2014" t="str">
            <v>Rajesh</v>
          </cell>
          <cell r="M2014">
            <v>0.60870000000000002</v>
          </cell>
          <cell r="N2014">
            <v>0.76923076923076927</v>
          </cell>
          <cell r="R2014" t="str">
            <v>YES</v>
          </cell>
        </row>
        <row r="2015">
          <cell r="A2015">
            <v>1232303</v>
          </cell>
          <cell r="B2015">
            <v>1232303</v>
          </cell>
          <cell r="C2015" t="str">
            <v>Undergoing</v>
          </cell>
          <cell r="D2015" t="str">
            <v>Phase 2</v>
          </cell>
          <cell r="E2015" t="str">
            <v xml:space="preserve">Chintha Nikhitha </v>
          </cell>
          <cell r="F2015" t="str">
            <v>Batch 101 Java FSD (E)</v>
          </cell>
          <cell r="G2015" t="str">
            <v>Wave 7</v>
          </cell>
          <cell r="H2015">
            <v>80</v>
          </cell>
          <cell r="I2015">
            <v>44677</v>
          </cell>
          <cell r="J2015">
            <v>44789</v>
          </cell>
          <cell r="K2015" t="str">
            <v>Sushila</v>
          </cell>
          <cell r="L2015" t="str">
            <v xml:space="preserve">Vaibhav </v>
          </cell>
          <cell r="M2015">
            <v>0.5</v>
          </cell>
          <cell r="N2015">
            <v>0</v>
          </cell>
        </row>
        <row r="2016">
          <cell r="A2016">
            <v>1378227</v>
          </cell>
          <cell r="B2016">
            <v>1378227</v>
          </cell>
          <cell r="C2016" t="str">
            <v>Undergoing</v>
          </cell>
          <cell r="D2016" t="str">
            <v>Phase 2</v>
          </cell>
          <cell r="E2016" t="str">
            <v xml:space="preserve">Bondili Sowmya </v>
          </cell>
          <cell r="F2016" t="str">
            <v>Batch 65 Java FSD (E)</v>
          </cell>
          <cell r="G2016" t="str">
            <v>Wave 2</v>
          </cell>
          <cell r="H2016">
            <v>80</v>
          </cell>
          <cell r="I2016">
            <v>44657</v>
          </cell>
          <cell r="J2016">
            <v>44769</v>
          </cell>
          <cell r="K2016" t="str">
            <v>Satyanna</v>
          </cell>
          <cell r="L2016" t="str">
            <v>Annu Sharma</v>
          </cell>
          <cell r="M2016">
            <v>7.4999999999999997E-2</v>
          </cell>
          <cell r="N2016">
            <v>0</v>
          </cell>
          <cell r="O2016" t="str">
            <v>Absent</v>
          </cell>
        </row>
        <row r="2017">
          <cell r="A2017">
            <v>1680810</v>
          </cell>
          <cell r="B2017">
            <v>1680810</v>
          </cell>
          <cell r="C2017" t="str">
            <v>Undergoing</v>
          </cell>
          <cell r="D2017" t="str">
            <v>Phase 2</v>
          </cell>
          <cell r="E2017" t="str">
            <v xml:space="preserve">Hassireen shaik </v>
          </cell>
          <cell r="F2017" t="str">
            <v>Batch 65 Java FSD (E)</v>
          </cell>
          <cell r="G2017" t="str">
            <v>Wave 2</v>
          </cell>
          <cell r="H2017">
            <v>80</v>
          </cell>
          <cell r="I2017">
            <v>44657</v>
          </cell>
          <cell r="J2017">
            <v>44769</v>
          </cell>
          <cell r="K2017" t="str">
            <v>Satyanna</v>
          </cell>
          <cell r="L2017" t="str">
            <v>Annu Sharma</v>
          </cell>
          <cell r="M2017">
            <v>0.15</v>
          </cell>
          <cell r="N2017">
            <v>0</v>
          </cell>
          <cell r="O2017" t="str">
            <v>Absent</v>
          </cell>
        </row>
        <row r="2018">
          <cell r="A2018">
            <v>1683277</v>
          </cell>
          <cell r="B2018">
            <v>1683277</v>
          </cell>
          <cell r="C2018" t="str">
            <v>Undergoing</v>
          </cell>
          <cell r="D2018" t="str">
            <v>Phase 2</v>
          </cell>
          <cell r="E2018" t="str">
            <v xml:space="preserve">Lakshmi Shah </v>
          </cell>
          <cell r="F2018" t="str">
            <v>Batch 65 Java FSD (E)</v>
          </cell>
          <cell r="G2018" t="str">
            <v>Wave 2</v>
          </cell>
          <cell r="H2018">
            <v>80</v>
          </cell>
          <cell r="I2018">
            <v>44657</v>
          </cell>
          <cell r="J2018">
            <v>44769</v>
          </cell>
          <cell r="K2018" t="str">
            <v>Satyanna</v>
          </cell>
          <cell r="L2018" t="str">
            <v>Annu Sharma</v>
          </cell>
          <cell r="M2018">
            <v>0.92500000000000004</v>
          </cell>
          <cell r="N2018">
            <v>1</v>
          </cell>
          <cell r="O2018">
            <v>0.9267335000000001</v>
          </cell>
          <cell r="R2018" t="str">
            <v>yes</v>
          </cell>
          <cell r="S2018" t="str">
            <v>angular</v>
          </cell>
          <cell r="T2018" t="str">
            <v>31/05/2022</v>
          </cell>
          <cell r="U2018">
            <v>44779</v>
          </cell>
        </row>
        <row r="2019">
          <cell r="A2019">
            <v>1543202</v>
          </cell>
          <cell r="B2019" t="e">
            <v>#N/A</v>
          </cell>
          <cell r="C2019" t="str">
            <v>Dropout</v>
          </cell>
          <cell r="D2019" t="str">
            <v>Phase 2</v>
          </cell>
          <cell r="E2019" t="str">
            <v xml:space="preserve">Hari Koduri </v>
          </cell>
          <cell r="F2019" t="str">
            <v>Batch 65 Java FSD (E)</v>
          </cell>
          <cell r="G2019" t="str">
            <v>Wave 2</v>
          </cell>
          <cell r="H2019">
            <v>80</v>
          </cell>
          <cell r="I2019">
            <v>44657</v>
          </cell>
          <cell r="J2019">
            <v>44769</v>
          </cell>
          <cell r="K2019" t="str">
            <v>Satyanna</v>
          </cell>
          <cell r="L2019" t="str">
            <v>Annu Sharma</v>
          </cell>
          <cell r="M2019">
            <v>0.2</v>
          </cell>
          <cell r="N2019">
            <v>0</v>
          </cell>
          <cell r="O2019" t="str">
            <v>Absent</v>
          </cell>
        </row>
        <row r="2020">
          <cell r="A2020">
            <v>1144146</v>
          </cell>
          <cell r="B2020">
            <v>1144146</v>
          </cell>
          <cell r="C2020" t="str">
            <v>Undergoing</v>
          </cell>
          <cell r="D2020" t="str">
            <v>Phase 2</v>
          </cell>
          <cell r="E2020" t="str">
            <v xml:space="preserve">Ravi Vishwakarma </v>
          </cell>
          <cell r="F2020" t="str">
            <v>Batch 65 Java FSD (E)</v>
          </cell>
          <cell r="G2020" t="str">
            <v>Wave 2</v>
          </cell>
          <cell r="H2020">
            <v>80</v>
          </cell>
          <cell r="I2020">
            <v>44657</v>
          </cell>
          <cell r="J2020">
            <v>44769</v>
          </cell>
          <cell r="K2020" t="str">
            <v>Satyanna</v>
          </cell>
          <cell r="L2020" t="str">
            <v>Annu Sharma</v>
          </cell>
          <cell r="M2020">
            <v>0.27500000000000002</v>
          </cell>
          <cell r="N2020">
            <v>0</v>
          </cell>
          <cell r="O2020" t="str">
            <v>Absent</v>
          </cell>
        </row>
        <row r="2021">
          <cell r="A2021">
            <v>1691481</v>
          </cell>
          <cell r="B2021" t="e">
            <v>#N/A</v>
          </cell>
          <cell r="C2021" t="str">
            <v>Dropout</v>
          </cell>
          <cell r="D2021" t="str">
            <v>Phase 2</v>
          </cell>
          <cell r="E2021" t="str">
            <v xml:space="preserve">Koneti </v>
          </cell>
          <cell r="F2021" t="str">
            <v>Batch 101 Java FSD (E)</v>
          </cell>
          <cell r="G2021" t="str">
            <v>Wave 7</v>
          </cell>
          <cell r="H2021">
            <v>80</v>
          </cell>
          <cell r="I2021">
            <v>44677</v>
          </cell>
          <cell r="J2021">
            <v>44789</v>
          </cell>
          <cell r="K2021" t="str">
            <v>Sushila</v>
          </cell>
          <cell r="L2021" t="str">
            <v xml:space="preserve">Vaibhav </v>
          </cell>
          <cell r="M2021">
            <v>7.4999999999999997E-2</v>
          </cell>
          <cell r="N2021">
            <v>0</v>
          </cell>
          <cell r="O2021" t="str">
            <v>Absent</v>
          </cell>
        </row>
        <row r="2022">
          <cell r="A2022">
            <v>1656842</v>
          </cell>
          <cell r="B2022">
            <v>1656842</v>
          </cell>
          <cell r="C2022" t="str">
            <v>Undergoing</v>
          </cell>
          <cell r="D2022" t="str">
            <v>Phase 2</v>
          </cell>
          <cell r="E2022" t="str">
            <v xml:space="preserve">Abhay Singh </v>
          </cell>
          <cell r="F2022" t="str">
            <v>Batch 65 Java FSD (E)</v>
          </cell>
          <cell r="G2022" t="str">
            <v>Wave 2</v>
          </cell>
          <cell r="H2022">
            <v>80</v>
          </cell>
          <cell r="I2022">
            <v>44657</v>
          </cell>
          <cell r="J2022">
            <v>44769</v>
          </cell>
          <cell r="K2022" t="str">
            <v>Satyanna</v>
          </cell>
          <cell r="L2022" t="str">
            <v>Annu Sharma</v>
          </cell>
          <cell r="M2022">
            <v>0.85</v>
          </cell>
          <cell r="N2022">
            <v>0.72413793103448276</v>
          </cell>
          <cell r="O2022">
            <v>0.9267335000000001</v>
          </cell>
        </row>
        <row r="2023">
          <cell r="A2023">
            <v>1245560</v>
          </cell>
          <cell r="B2023">
            <v>1245560</v>
          </cell>
          <cell r="C2023" t="str">
            <v>Undergoing</v>
          </cell>
          <cell r="D2023" t="str">
            <v>Phase 2</v>
          </cell>
          <cell r="E2023" t="str">
            <v xml:space="preserve">Sowarav Kumar </v>
          </cell>
          <cell r="F2023" t="str">
            <v>Batch 65 Java FSD (E)</v>
          </cell>
          <cell r="G2023" t="str">
            <v>Wave 2</v>
          </cell>
          <cell r="H2023">
            <v>80</v>
          </cell>
          <cell r="I2023">
            <v>44657</v>
          </cell>
          <cell r="J2023">
            <v>44769</v>
          </cell>
          <cell r="K2023" t="str">
            <v>Satyanna</v>
          </cell>
          <cell r="L2023" t="str">
            <v>Annu Sharma</v>
          </cell>
          <cell r="M2023">
            <v>0.125</v>
          </cell>
          <cell r="N2023">
            <v>0</v>
          </cell>
          <cell r="O2023" t="str">
            <v>Absent</v>
          </cell>
        </row>
        <row r="2024">
          <cell r="A2024">
            <v>1228808</v>
          </cell>
          <cell r="B2024">
            <v>1228808</v>
          </cell>
          <cell r="C2024" t="str">
            <v>Undergoing</v>
          </cell>
          <cell r="D2024" t="str">
            <v>Phase 2</v>
          </cell>
          <cell r="E2024" t="str">
            <v xml:space="preserve">Rimma Rani </v>
          </cell>
          <cell r="F2024" t="str">
            <v>Batch 65 Java FSD (E)</v>
          </cell>
          <cell r="G2024" t="str">
            <v>Wave 2</v>
          </cell>
          <cell r="H2024">
            <v>80</v>
          </cell>
          <cell r="I2024">
            <v>44657</v>
          </cell>
          <cell r="J2024">
            <v>44769</v>
          </cell>
          <cell r="K2024" t="str">
            <v>Satyanna</v>
          </cell>
          <cell r="L2024" t="str">
            <v>Annu Sharma</v>
          </cell>
          <cell r="M2024">
            <v>0.9</v>
          </cell>
          <cell r="N2024">
            <v>1</v>
          </cell>
          <cell r="O2024">
            <v>0.95373350000000001</v>
          </cell>
          <cell r="R2024" t="str">
            <v>yes</v>
          </cell>
          <cell r="S2024" t="str">
            <v>angular</v>
          </cell>
          <cell r="T2024">
            <v>44626</v>
          </cell>
          <cell r="U2024">
            <v>44718</v>
          </cell>
        </row>
        <row r="2025">
          <cell r="A2025">
            <v>1219922</v>
          </cell>
          <cell r="B2025">
            <v>1219922</v>
          </cell>
          <cell r="C2025" t="str">
            <v>Undergoing</v>
          </cell>
          <cell r="D2025" t="str">
            <v>Phase 2</v>
          </cell>
          <cell r="E2025" t="str">
            <v xml:space="preserve">Poojitha Chidurala </v>
          </cell>
          <cell r="F2025" t="str">
            <v>Batch 65 Java FSD (E)</v>
          </cell>
          <cell r="G2025" t="str">
            <v>Wave 2</v>
          </cell>
          <cell r="H2025">
            <v>80</v>
          </cell>
          <cell r="I2025">
            <v>44657</v>
          </cell>
          <cell r="J2025">
            <v>44769</v>
          </cell>
          <cell r="K2025" t="str">
            <v>Satyanna</v>
          </cell>
          <cell r="L2025" t="str">
            <v>Annu Sharma</v>
          </cell>
          <cell r="M2025">
            <v>0.15</v>
          </cell>
          <cell r="N2025">
            <v>0.65517241379310343</v>
          </cell>
          <cell r="O2025">
            <v>0.91117159523809521</v>
          </cell>
        </row>
        <row r="2026">
          <cell r="A2026">
            <v>1339885</v>
          </cell>
          <cell r="B2026">
            <v>1339885</v>
          </cell>
          <cell r="C2026" t="str">
            <v>Undergoing</v>
          </cell>
          <cell r="D2026" t="str">
            <v>Phase 2</v>
          </cell>
          <cell r="E2026" t="str">
            <v xml:space="preserve">BHARATH A </v>
          </cell>
          <cell r="F2026" t="str">
            <v>Batch 65 Java FSD (E)</v>
          </cell>
          <cell r="G2026" t="str">
            <v>Wave 2</v>
          </cell>
          <cell r="H2026">
            <v>80</v>
          </cell>
          <cell r="I2026">
            <v>44657</v>
          </cell>
          <cell r="J2026">
            <v>44769</v>
          </cell>
          <cell r="K2026" t="str">
            <v>Satyanna</v>
          </cell>
          <cell r="L2026" t="str">
            <v>Annu Sharma</v>
          </cell>
          <cell r="M2026">
            <v>0.9</v>
          </cell>
          <cell r="N2026">
            <v>0.89655172413793105</v>
          </cell>
          <cell r="O2026">
            <v>0.92557159523809529</v>
          </cell>
          <cell r="R2026" t="str">
            <v>yes</v>
          </cell>
          <cell r="S2026" t="str">
            <v>angular</v>
          </cell>
          <cell r="T2026" t="str">
            <v>30/5/2022</v>
          </cell>
          <cell r="U2026" t="str">
            <v>30/05/2022</v>
          </cell>
        </row>
        <row r="2027">
          <cell r="A2027">
            <v>1558081</v>
          </cell>
          <cell r="B2027">
            <v>1558081</v>
          </cell>
          <cell r="C2027" t="str">
            <v>Undergoing</v>
          </cell>
          <cell r="D2027" t="str">
            <v>Phase 2</v>
          </cell>
          <cell r="E2027" t="str">
            <v>Anusha Ramannagari</v>
          </cell>
          <cell r="F2027" t="str">
            <v>Batch 65 Java FSD (E)</v>
          </cell>
          <cell r="G2027" t="str">
            <v>Wave 2</v>
          </cell>
          <cell r="H2027">
            <v>80</v>
          </cell>
          <cell r="I2027">
            <v>44657</v>
          </cell>
          <cell r="J2027">
            <v>44769</v>
          </cell>
          <cell r="K2027" t="str">
            <v>Satyanna</v>
          </cell>
          <cell r="L2027" t="str">
            <v>Annu Sharma</v>
          </cell>
          <cell r="M2027">
            <v>1</v>
          </cell>
          <cell r="N2027">
            <v>0.93103448275862066</v>
          </cell>
          <cell r="O2027">
            <v>0.69993349999999999</v>
          </cell>
          <cell r="R2027" t="str">
            <v>Yes</v>
          </cell>
          <cell r="T2027">
            <v>44841</v>
          </cell>
          <cell r="U2027" t="str">
            <v>17/07/2022</v>
          </cell>
        </row>
        <row r="2028">
          <cell r="A2028">
            <v>1640443</v>
          </cell>
          <cell r="B2028">
            <v>1640443</v>
          </cell>
          <cell r="C2028" t="str">
            <v>Undergoing</v>
          </cell>
          <cell r="D2028" t="str">
            <v>Phase 2</v>
          </cell>
          <cell r="E2028" t="str">
            <v>SIREESHA MODIUM</v>
          </cell>
          <cell r="F2028" t="str">
            <v>Batch 65 Java FSD (E)</v>
          </cell>
          <cell r="G2028" t="str">
            <v>Wave 2</v>
          </cell>
          <cell r="H2028">
            <v>80</v>
          </cell>
          <cell r="I2028">
            <v>44657</v>
          </cell>
          <cell r="J2028">
            <v>44769</v>
          </cell>
          <cell r="K2028" t="str">
            <v>Satyanna</v>
          </cell>
          <cell r="L2028" t="str">
            <v>Annu Sharma</v>
          </cell>
          <cell r="M2028">
            <v>0.1</v>
          </cell>
          <cell r="N2028">
            <v>0</v>
          </cell>
          <cell r="O2028" t="str">
            <v>Absent</v>
          </cell>
        </row>
        <row r="2029">
          <cell r="A2029">
            <v>1241828</v>
          </cell>
          <cell r="B2029" t="e">
            <v>#N/A</v>
          </cell>
          <cell r="C2029" t="str">
            <v>Dropout</v>
          </cell>
          <cell r="D2029" t="str">
            <v>Phase 2</v>
          </cell>
          <cell r="E2029" t="str">
            <v>Umesh Pratap Singh</v>
          </cell>
          <cell r="F2029" t="str">
            <v>Batch 65 Java FSD (E)</v>
          </cell>
          <cell r="G2029" t="str">
            <v>Wave 2</v>
          </cell>
          <cell r="H2029">
            <v>80</v>
          </cell>
          <cell r="I2029">
            <v>44657</v>
          </cell>
          <cell r="J2029">
            <v>44769</v>
          </cell>
          <cell r="K2029" t="str">
            <v>Satyanna</v>
          </cell>
          <cell r="L2029" t="str">
            <v>Annu Sharma</v>
          </cell>
          <cell r="M2029">
            <v>0.17499999999999999</v>
          </cell>
          <cell r="N2029">
            <v>0</v>
          </cell>
          <cell r="O2029" t="str">
            <v>Absent</v>
          </cell>
        </row>
        <row r="2030">
          <cell r="A2030">
            <v>328952</v>
          </cell>
          <cell r="B2030">
            <v>328952</v>
          </cell>
          <cell r="C2030" t="str">
            <v>Undergoing</v>
          </cell>
          <cell r="D2030" t="str">
            <v>Phase 2</v>
          </cell>
          <cell r="E2030" t="str">
            <v>Gnana Divya Bhimanadula</v>
          </cell>
          <cell r="F2030" t="str">
            <v>Batch 97 Java FSD (M)</v>
          </cell>
          <cell r="G2030" t="str">
            <v>Wave 8</v>
          </cell>
          <cell r="H2030">
            <v>80</v>
          </cell>
          <cell r="I2030">
            <v>44677</v>
          </cell>
          <cell r="J2030">
            <v>44789</v>
          </cell>
          <cell r="K2030" t="str">
            <v>Rajesh</v>
          </cell>
          <cell r="M2030">
            <v>0.65217000000000003</v>
          </cell>
          <cell r="N2030">
            <v>0.38461538461538464</v>
          </cell>
          <cell r="R2030" t="str">
            <v>YES</v>
          </cell>
        </row>
        <row r="2031">
          <cell r="A2031">
            <v>1503860</v>
          </cell>
          <cell r="B2031" t="e">
            <v>#N/A</v>
          </cell>
          <cell r="C2031" t="str">
            <v>Dropout</v>
          </cell>
          <cell r="D2031" t="str">
            <v>Phase 2</v>
          </cell>
          <cell r="E2031" t="str">
            <v>Zaheeruddin Shaik</v>
          </cell>
          <cell r="F2031" t="str">
            <v>Batch 97 Java FSD (M)</v>
          </cell>
          <cell r="G2031" t="str">
            <v>Wave 8</v>
          </cell>
          <cell r="H2031">
            <v>80</v>
          </cell>
          <cell r="I2031">
            <v>44677</v>
          </cell>
          <cell r="J2031">
            <v>44789</v>
          </cell>
          <cell r="K2031" t="str">
            <v>Rajesh</v>
          </cell>
          <cell r="M2031">
            <v>0.13042999999999999</v>
          </cell>
          <cell r="N2031">
            <v>0</v>
          </cell>
          <cell r="R2031" t="str">
            <v>NO</v>
          </cell>
        </row>
        <row r="2032">
          <cell r="A2032">
            <v>1355015</v>
          </cell>
          <cell r="B2032">
            <v>1355015</v>
          </cell>
          <cell r="C2032" t="str">
            <v>Undergoing</v>
          </cell>
          <cell r="D2032" t="str">
            <v>Phase 2</v>
          </cell>
          <cell r="E2032" t="str">
            <v>Abhishek Patil</v>
          </cell>
          <cell r="F2032" t="str">
            <v>Batch 86 SDET(E)</v>
          </cell>
          <cell r="G2032" t="str">
            <v>Wave 3</v>
          </cell>
          <cell r="H2032">
            <v>80</v>
          </cell>
          <cell r="I2032">
            <v>44664</v>
          </cell>
          <cell r="J2032">
            <v>44776</v>
          </cell>
          <cell r="K2032" t="str">
            <v>Abhishek</v>
          </cell>
          <cell r="L2032" t="str">
            <v>Annu Sharma</v>
          </cell>
          <cell r="M2032">
            <v>0.7047619047619047</v>
          </cell>
          <cell r="N2032">
            <v>0.89473684210526316</v>
          </cell>
          <cell r="R2032" t="str">
            <v>NO</v>
          </cell>
          <cell r="U2032" t="str">
            <v>30/07/2022</v>
          </cell>
        </row>
        <row r="2033">
          <cell r="A2033">
            <v>1507967</v>
          </cell>
          <cell r="B2033">
            <v>1507967</v>
          </cell>
          <cell r="C2033" t="str">
            <v>Undergoing</v>
          </cell>
          <cell r="D2033" t="str">
            <v>Phase 2</v>
          </cell>
          <cell r="E2033" t="str">
            <v>Priya Mitra</v>
          </cell>
          <cell r="F2033" t="str">
            <v>Batch 86 SDET(E)</v>
          </cell>
          <cell r="G2033" t="str">
            <v>Wave 3</v>
          </cell>
          <cell r="H2033">
            <v>80</v>
          </cell>
          <cell r="I2033">
            <v>44664</v>
          </cell>
          <cell r="J2033">
            <v>44776</v>
          </cell>
          <cell r="K2033" t="str">
            <v>Abhishek</v>
          </cell>
          <cell r="L2033" t="str">
            <v>Annu Sharma</v>
          </cell>
          <cell r="M2033">
            <v>0.62857142857142867</v>
          </cell>
          <cell r="N2033">
            <v>0.94736842105263153</v>
          </cell>
          <cell r="R2033" t="str">
            <v>NO</v>
          </cell>
          <cell r="U2033" t="str">
            <v>26/06/2022</v>
          </cell>
        </row>
        <row r="2034">
          <cell r="A2034">
            <v>1144313</v>
          </cell>
          <cell r="B2034" t="e">
            <v>#N/A</v>
          </cell>
          <cell r="C2034" t="str">
            <v>Dropout</v>
          </cell>
          <cell r="D2034" t="str">
            <v>Phase 2</v>
          </cell>
          <cell r="E2034" t="str">
            <v>Akanksha Soni</v>
          </cell>
          <cell r="F2034" t="str">
            <v>Batch 97 Java FSD (M)</v>
          </cell>
          <cell r="G2034" t="str">
            <v>Wave 8</v>
          </cell>
          <cell r="H2034">
            <v>80</v>
          </cell>
          <cell r="I2034">
            <v>44677</v>
          </cell>
          <cell r="J2034">
            <v>44789</v>
          </cell>
          <cell r="K2034" t="str">
            <v>Rajesh</v>
          </cell>
          <cell r="M2034">
            <v>8.6959999999999996E-2</v>
          </cell>
          <cell r="N2034">
            <v>0</v>
          </cell>
          <cell r="R2034" t="str">
            <v>NO</v>
          </cell>
        </row>
        <row r="2035">
          <cell r="A2035">
            <v>1538652</v>
          </cell>
          <cell r="B2035">
            <v>1538652</v>
          </cell>
          <cell r="C2035" t="str">
            <v>Undergoing</v>
          </cell>
          <cell r="D2035" t="str">
            <v>Phase 2</v>
          </cell>
          <cell r="E2035" t="str">
            <v>Sampada Kailas Chidrawar</v>
          </cell>
          <cell r="F2035" t="str">
            <v>Batch 101 Java FSD (E)</v>
          </cell>
          <cell r="G2035" t="str">
            <v>Wave 7</v>
          </cell>
          <cell r="H2035">
            <v>80</v>
          </cell>
          <cell r="I2035">
            <v>44677</v>
          </cell>
          <cell r="J2035">
            <v>44789</v>
          </cell>
          <cell r="K2035" t="str">
            <v>Sushila</v>
          </cell>
          <cell r="L2035" t="str">
            <v xml:space="preserve">Vaibhav </v>
          </cell>
          <cell r="M2035">
            <v>0.64</v>
          </cell>
          <cell r="N2035">
            <v>1</v>
          </cell>
        </row>
        <row r="2036">
          <cell r="A2036">
            <v>1533360</v>
          </cell>
          <cell r="B2036">
            <v>1533360</v>
          </cell>
          <cell r="C2036" t="str">
            <v>Undergoing</v>
          </cell>
          <cell r="D2036" t="str">
            <v>Phase 2</v>
          </cell>
          <cell r="E2036" t="str">
            <v>YASAGGARI GOVARDHAN REDDY</v>
          </cell>
          <cell r="F2036" t="str">
            <v>Batch 101 Java FSD (E)</v>
          </cell>
          <cell r="G2036" t="str">
            <v>Wave 7</v>
          </cell>
          <cell r="H2036">
            <v>80</v>
          </cell>
          <cell r="I2036">
            <v>44677</v>
          </cell>
          <cell r="J2036">
            <v>44789</v>
          </cell>
          <cell r="K2036" t="str">
            <v>Sushila</v>
          </cell>
          <cell r="L2036" t="str">
            <v xml:space="preserve">Vaibhav </v>
          </cell>
          <cell r="M2036">
            <v>0.88888999999999996</v>
          </cell>
          <cell r="N2036">
            <v>1</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Assignment"/>
      <sheetName val="Attendance"/>
    </sheetNames>
    <sheetDataSet>
      <sheetData sheetId="0" refreshError="1"/>
      <sheetData sheetId="1" refreshError="1"/>
      <sheetData sheetId="2" refreshError="1">
        <row r="3">
          <cell r="D3" t="str">
            <v>Superset Id</v>
          </cell>
          <cell r="E3" t="str">
            <v>Batch</v>
          </cell>
          <cell r="F3" t="str">
            <v>Cloud batch Name</v>
          </cell>
          <cell r="G3" t="str">
            <v>Start Date</v>
          </cell>
          <cell r="H3" t="str">
            <v>Overall Attendance %</v>
          </cell>
        </row>
        <row r="4">
          <cell r="D4">
            <v>1733178</v>
          </cell>
          <cell r="E4" t="str">
            <v>Batch 34 Java + Cloud AWS (M)</v>
          </cell>
          <cell r="F4" t="str">
            <v>Batch 107 Cloud AWS (M)</v>
          </cell>
          <cell r="G4">
            <v>44634</v>
          </cell>
          <cell r="H4">
            <v>0.86792452830188682</v>
          </cell>
        </row>
        <row r="5">
          <cell r="D5">
            <v>1464352</v>
          </cell>
          <cell r="E5" t="str">
            <v>Batch 34 Java + Cloud AWS (M)</v>
          </cell>
          <cell r="F5" t="str">
            <v>Batch 106 Cloud AWS (FT)</v>
          </cell>
          <cell r="G5">
            <v>44634</v>
          </cell>
          <cell r="H5">
            <v>0.81132075471698117</v>
          </cell>
        </row>
        <row r="6">
          <cell r="D6">
            <v>1385772</v>
          </cell>
          <cell r="E6" t="str">
            <v>Batch 34 Java + Cloud AWS (M)</v>
          </cell>
          <cell r="G6">
            <v>44634</v>
          </cell>
          <cell r="H6">
            <v>1.9607843137254902E-2</v>
          </cell>
        </row>
        <row r="7">
          <cell r="D7">
            <v>1275691</v>
          </cell>
          <cell r="E7" t="str">
            <v>Batch 34 Java + Cloud AWS (M)</v>
          </cell>
          <cell r="F7" t="str">
            <v>Batch 107 Cloud AWS (M)</v>
          </cell>
          <cell r="G7">
            <v>44634</v>
          </cell>
          <cell r="H7">
            <v>0.43396226415094341</v>
          </cell>
        </row>
        <row r="8">
          <cell r="D8">
            <v>1652678</v>
          </cell>
          <cell r="E8" t="str">
            <v>Batch 34 Java + Cloud AWS (M)</v>
          </cell>
          <cell r="F8" t="str">
            <v>Batch 106 Cloud AWS (FT)</v>
          </cell>
          <cell r="G8">
            <v>44634</v>
          </cell>
          <cell r="H8">
            <v>0.77358490566037741</v>
          </cell>
        </row>
        <row r="9">
          <cell r="D9">
            <v>1509910</v>
          </cell>
          <cell r="E9" t="str">
            <v>Batch 34 Java + Cloud AWS (M)</v>
          </cell>
          <cell r="F9" t="str">
            <v>Batch 107 Cloud AWS (M)</v>
          </cell>
          <cell r="G9">
            <v>44634</v>
          </cell>
          <cell r="H9">
            <v>0.90566037735849059</v>
          </cell>
        </row>
        <row r="10">
          <cell r="D10">
            <v>1152589</v>
          </cell>
          <cell r="E10" t="str">
            <v>Batch 34 Java + Cloud AWS (M)</v>
          </cell>
          <cell r="F10" t="str">
            <v>Batch 107 Cloud AWS (M)</v>
          </cell>
          <cell r="G10">
            <v>44634</v>
          </cell>
          <cell r="H10">
            <v>0.98113207547169812</v>
          </cell>
        </row>
        <row r="11">
          <cell r="D11">
            <v>1138906</v>
          </cell>
          <cell r="E11" t="str">
            <v>Batch 34 Java + Cloud AWS (M)</v>
          </cell>
          <cell r="F11" t="str">
            <v>Batch 107 Cloud AWS (M)</v>
          </cell>
          <cell r="G11">
            <v>44634</v>
          </cell>
          <cell r="H11">
            <v>0.92452830188679247</v>
          </cell>
        </row>
        <row r="12">
          <cell r="D12">
            <v>1511624</v>
          </cell>
          <cell r="E12" t="str">
            <v>Batch 34 Java + Cloud AWS (M)</v>
          </cell>
          <cell r="F12" t="str">
            <v>Batch 106 Cloud AWS (FT)</v>
          </cell>
          <cell r="G12">
            <v>44634</v>
          </cell>
          <cell r="H12">
            <v>0.49056603773584906</v>
          </cell>
        </row>
        <row r="13">
          <cell r="D13">
            <v>1585115</v>
          </cell>
          <cell r="E13" t="str">
            <v>Batch 34 Java + Cloud AWS (M)</v>
          </cell>
          <cell r="F13" t="str">
            <v>Batch 107 Cloud AWS (M)</v>
          </cell>
          <cell r="G13">
            <v>44634</v>
          </cell>
          <cell r="H13">
            <v>0.90566037735849059</v>
          </cell>
        </row>
        <row r="14">
          <cell r="D14">
            <v>1650994</v>
          </cell>
          <cell r="E14" t="str">
            <v>Batch 34 Java + Cloud AWS (M)</v>
          </cell>
          <cell r="F14" t="str">
            <v>Batch 107 Cloud AWS (M)</v>
          </cell>
          <cell r="G14">
            <v>44634</v>
          </cell>
          <cell r="H14">
            <v>0.26415094339622641</v>
          </cell>
        </row>
        <row r="15">
          <cell r="D15">
            <v>1738488</v>
          </cell>
          <cell r="E15" t="str">
            <v>Batch 34 Java + Cloud AWS (M)</v>
          </cell>
          <cell r="F15" t="str">
            <v>Batch 107 Cloud AWS (M)</v>
          </cell>
          <cell r="G15">
            <v>44634</v>
          </cell>
          <cell r="H15">
            <v>0.96226415094339623</v>
          </cell>
        </row>
        <row r="16">
          <cell r="D16">
            <v>1614904</v>
          </cell>
          <cell r="E16" t="str">
            <v>Batch 34 Java + Cloud AWS (M)</v>
          </cell>
          <cell r="F16" t="str">
            <v>Batch 107 Cloud AWS (M)</v>
          </cell>
          <cell r="G16">
            <v>44634</v>
          </cell>
          <cell r="H16">
            <v>0.77358490566037741</v>
          </cell>
        </row>
        <row r="17">
          <cell r="D17">
            <v>1637329</v>
          </cell>
          <cell r="E17" t="str">
            <v>Batch 34 Java + Cloud AWS (M)</v>
          </cell>
          <cell r="F17" t="str">
            <v>Batch 107 Cloud AWS (M)</v>
          </cell>
          <cell r="G17">
            <v>44634</v>
          </cell>
          <cell r="H17">
            <v>0.92452830188679247</v>
          </cell>
        </row>
        <row r="18">
          <cell r="D18">
            <v>1703017</v>
          </cell>
          <cell r="E18" t="str">
            <v>Batch 34 Java + Cloud AWS (M)</v>
          </cell>
          <cell r="G18">
            <v>44634</v>
          </cell>
          <cell r="H18">
            <v>0.21568627450980393</v>
          </cell>
        </row>
        <row r="19">
          <cell r="D19">
            <v>1361104</v>
          </cell>
          <cell r="E19" t="str">
            <v>Batch 34 Java + Cloud AWS (M)</v>
          </cell>
          <cell r="F19" t="str">
            <v>Batch 106 Cloud AWS (FT)</v>
          </cell>
          <cell r="G19">
            <v>44634</v>
          </cell>
          <cell r="H19">
            <v>0.86792452830188682</v>
          </cell>
        </row>
        <row r="20">
          <cell r="D20">
            <v>1380377</v>
          </cell>
          <cell r="E20" t="str">
            <v>Batch 34 Java + Cloud AWS (M)</v>
          </cell>
          <cell r="F20" t="str">
            <v>Batch 107 Cloud AWS (M)</v>
          </cell>
          <cell r="G20">
            <v>44634</v>
          </cell>
          <cell r="H20">
            <v>1</v>
          </cell>
        </row>
        <row r="21">
          <cell r="D21">
            <v>1215701</v>
          </cell>
          <cell r="E21" t="str">
            <v>Batch 34 Java + Cloud AWS (M)</v>
          </cell>
          <cell r="F21" t="str">
            <v>Batch 107 Cloud AWS (M)</v>
          </cell>
          <cell r="G21">
            <v>44634</v>
          </cell>
          <cell r="H21">
            <v>0.81132075471698117</v>
          </cell>
        </row>
        <row r="22">
          <cell r="D22">
            <v>1365617</v>
          </cell>
          <cell r="E22" t="str">
            <v>Batch 34 Java + Cloud AWS (M)</v>
          </cell>
          <cell r="F22" t="str">
            <v>Batch 107 Cloud AWS (M)</v>
          </cell>
          <cell r="G22">
            <v>44634</v>
          </cell>
          <cell r="H22">
            <v>0.22641509433962265</v>
          </cell>
        </row>
        <row r="23">
          <cell r="D23">
            <v>1325660</v>
          </cell>
          <cell r="E23" t="str">
            <v>Batch 34 Java + Cloud AWS (M)</v>
          </cell>
          <cell r="F23" t="str">
            <v>Batch 107 Cloud AWS (M)</v>
          </cell>
          <cell r="G23">
            <v>44634</v>
          </cell>
          <cell r="H23">
            <v>0.79245283018867929</v>
          </cell>
        </row>
        <row r="24">
          <cell r="D24">
            <v>686362</v>
          </cell>
          <cell r="E24" t="str">
            <v>Batch 34 Java + Cloud AWS (M)</v>
          </cell>
          <cell r="F24" t="str">
            <v>Batch 106 Cloud AWS (FT)</v>
          </cell>
          <cell r="G24">
            <v>44634</v>
          </cell>
          <cell r="H24">
            <v>0.86792452830188682</v>
          </cell>
        </row>
        <row r="25">
          <cell r="D25">
            <v>1726370</v>
          </cell>
          <cell r="E25" t="str">
            <v>Batch 34 Java + Cloud AWS (M)</v>
          </cell>
          <cell r="F25" t="str">
            <v>Batch 107 Cloud AWS (M)</v>
          </cell>
          <cell r="G25">
            <v>44634</v>
          </cell>
          <cell r="H25">
            <v>0.75471698113207553</v>
          </cell>
        </row>
        <row r="26">
          <cell r="D26">
            <v>195021</v>
          </cell>
          <cell r="E26" t="str">
            <v>Batch 34 Java + Cloud AWS (M)</v>
          </cell>
          <cell r="F26" t="str">
            <v>Batch 106 Cloud AWS (FT)</v>
          </cell>
          <cell r="G26">
            <v>44634</v>
          </cell>
          <cell r="H26">
            <v>0.94339622641509435</v>
          </cell>
        </row>
        <row r="27">
          <cell r="D27">
            <v>1648679</v>
          </cell>
          <cell r="E27" t="str">
            <v>Batch 34 Java + Cloud AWS (M)</v>
          </cell>
          <cell r="F27" t="str">
            <v>Batch 107 Cloud AWS (M)</v>
          </cell>
          <cell r="G27">
            <v>44634</v>
          </cell>
          <cell r="H27">
            <v>1</v>
          </cell>
        </row>
        <row r="28">
          <cell r="D28">
            <v>1463600</v>
          </cell>
          <cell r="E28" t="str">
            <v>Batch 34 Java + Cloud AWS (M)</v>
          </cell>
          <cell r="F28" t="str">
            <v>Batch 106 Cloud AWS (FT)</v>
          </cell>
          <cell r="G28">
            <v>44634</v>
          </cell>
          <cell r="H28">
            <v>0.96226415094339623</v>
          </cell>
        </row>
        <row r="29">
          <cell r="D29">
            <v>1239148</v>
          </cell>
          <cell r="E29" t="str">
            <v>Batch 34 Java + Cloud AWS (M)</v>
          </cell>
          <cell r="F29" t="str">
            <v>Batch 107 Cloud AWS (M)</v>
          </cell>
          <cell r="G29">
            <v>44634</v>
          </cell>
          <cell r="H29">
            <v>0.90566037735849059</v>
          </cell>
        </row>
        <row r="30">
          <cell r="D30">
            <v>1021929</v>
          </cell>
          <cell r="E30" t="str">
            <v>Batch 34 Java + Cloud AWS (M)</v>
          </cell>
          <cell r="F30" t="str">
            <v>Batch 107 Cloud AWS (M)</v>
          </cell>
          <cell r="G30">
            <v>44634</v>
          </cell>
          <cell r="H30">
            <v>0.79245283018867929</v>
          </cell>
        </row>
        <row r="31">
          <cell r="D31">
            <v>1683993</v>
          </cell>
          <cell r="E31" t="str">
            <v>Batch 34 Java + Cloud AWS (M)</v>
          </cell>
          <cell r="G31">
            <v>44634</v>
          </cell>
          <cell r="H31">
            <v>0.39215686274509803</v>
          </cell>
        </row>
        <row r="32">
          <cell r="D32">
            <v>1158204</v>
          </cell>
          <cell r="E32" t="str">
            <v>Batch 34 Java + Cloud AWS (M)</v>
          </cell>
          <cell r="F32" t="str">
            <v>Batch 107 Cloud AWS (M)</v>
          </cell>
          <cell r="G32">
            <v>44634</v>
          </cell>
          <cell r="H32">
            <v>0.71698113207547165</v>
          </cell>
        </row>
        <row r="33">
          <cell r="D33">
            <v>1201714</v>
          </cell>
          <cell r="E33" t="str">
            <v>Batch 34 Java + Cloud AWS (M)</v>
          </cell>
          <cell r="F33" t="str">
            <v>Batch 107 Cloud AWS (M)</v>
          </cell>
          <cell r="G33">
            <v>44634</v>
          </cell>
          <cell r="H33">
            <v>0.73584905660377353</v>
          </cell>
        </row>
        <row r="34">
          <cell r="D34">
            <v>1720173</v>
          </cell>
          <cell r="E34" t="str">
            <v>Batch 34 Java + Cloud AWS (M)</v>
          </cell>
          <cell r="F34" t="str">
            <v>Batch 107 Cloud AWS (M)</v>
          </cell>
          <cell r="G34">
            <v>44634</v>
          </cell>
          <cell r="H34">
            <v>0.8867924528301887</v>
          </cell>
        </row>
        <row r="35">
          <cell r="D35">
            <v>1453570</v>
          </cell>
          <cell r="E35" t="str">
            <v>Batch 34 Java + Cloud AWS (M)</v>
          </cell>
          <cell r="F35" t="str">
            <v>Batch 106 Cloud AWS (FT)</v>
          </cell>
          <cell r="G35">
            <v>44634</v>
          </cell>
          <cell r="H35">
            <v>0.90566037735849059</v>
          </cell>
        </row>
        <row r="36">
          <cell r="D36">
            <v>1452902</v>
          </cell>
          <cell r="E36" t="str">
            <v>Batch 34 Java + Cloud AWS (M)</v>
          </cell>
          <cell r="F36" t="str">
            <v>Batch 106 Cloud AWS (FT)</v>
          </cell>
          <cell r="G36">
            <v>44634</v>
          </cell>
          <cell r="H36">
            <v>0.98113207547169812</v>
          </cell>
        </row>
        <row r="37">
          <cell r="D37">
            <v>1497141</v>
          </cell>
          <cell r="E37" t="str">
            <v>Batch 34 Java + Cloud AWS (M)</v>
          </cell>
          <cell r="F37" t="str">
            <v>Batch 107 Cloud AWS (M)</v>
          </cell>
          <cell r="G37">
            <v>44634</v>
          </cell>
          <cell r="H37">
            <v>0.75471698113207553</v>
          </cell>
        </row>
        <row r="38">
          <cell r="D38">
            <v>1187193</v>
          </cell>
          <cell r="E38" t="str">
            <v>Batch 34 Java + Cloud AWS (M)</v>
          </cell>
          <cell r="F38" t="str">
            <v>Batch 107 Cloud AWS (M)</v>
          </cell>
          <cell r="G38">
            <v>44634</v>
          </cell>
          <cell r="H38">
            <v>0.71698113207547165</v>
          </cell>
        </row>
        <row r="39">
          <cell r="D39">
            <v>1198229</v>
          </cell>
          <cell r="E39" t="str">
            <v>Batch 34 Java + Cloud AWS (M)</v>
          </cell>
          <cell r="F39" t="str">
            <v>Batch 107 Cloud AWS (M)</v>
          </cell>
          <cell r="G39">
            <v>44634</v>
          </cell>
          <cell r="H39">
            <v>0.90566037735849059</v>
          </cell>
        </row>
        <row r="40">
          <cell r="D40">
            <v>1261444</v>
          </cell>
          <cell r="E40" t="str">
            <v>Batch 34 Java + Cloud AWS (M)</v>
          </cell>
          <cell r="F40" t="str">
            <v>Batch 107 Cloud AWS (M)</v>
          </cell>
          <cell r="G40">
            <v>44634</v>
          </cell>
          <cell r="H40">
            <v>0.98113207547169812</v>
          </cell>
        </row>
        <row r="41">
          <cell r="D41">
            <v>1180593</v>
          </cell>
          <cell r="E41" t="str">
            <v>Batch 34 Java + Cloud AWS (M)</v>
          </cell>
          <cell r="F41" t="str">
            <v>Batch 107 Cloud AWS (M)</v>
          </cell>
          <cell r="G41">
            <v>44634</v>
          </cell>
          <cell r="H41">
            <v>0.49056603773584906</v>
          </cell>
        </row>
        <row r="42">
          <cell r="D42">
            <v>1467869</v>
          </cell>
          <cell r="E42" t="str">
            <v>Batch 34 Java + Cloud AWS (M)</v>
          </cell>
          <cell r="F42" t="str">
            <v>Batch 107 Cloud AWS (M)</v>
          </cell>
          <cell r="G42">
            <v>44634</v>
          </cell>
          <cell r="H42">
            <v>0.96226415094339623</v>
          </cell>
        </row>
        <row r="43">
          <cell r="D43">
            <v>1321454</v>
          </cell>
          <cell r="E43" t="str">
            <v>Batch 34 Java + Cloud AWS (M)</v>
          </cell>
          <cell r="F43" t="str">
            <v>Batch 106 Cloud AWS (FT)</v>
          </cell>
          <cell r="G43">
            <v>44634</v>
          </cell>
          <cell r="H43">
            <v>0.86792452830188682</v>
          </cell>
        </row>
        <row r="44">
          <cell r="D44">
            <v>1503948</v>
          </cell>
          <cell r="E44" t="str">
            <v>Batch 34 Java + Cloud AWS (M)</v>
          </cell>
          <cell r="F44" t="str">
            <v>Batch 107 Cloud AWS (M)</v>
          </cell>
          <cell r="G44">
            <v>44634</v>
          </cell>
          <cell r="H44">
            <v>0.81132075471698117</v>
          </cell>
        </row>
        <row r="45">
          <cell r="D45">
            <v>1266463</v>
          </cell>
          <cell r="E45" t="str">
            <v>Batch 34 Java + Cloud AWS (M)</v>
          </cell>
          <cell r="F45" t="str">
            <v>Batch 107 Cloud AWS (M)</v>
          </cell>
          <cell r="G45">
            <v>44634</v>
          </cell>
          <cell r="H45">
            <v>0.24528301886792453</v>
          </cell>
        </row>
        <row r="46">
          <cell r="D46">
            <v>1560503</v>
          </cell>
          <cell r="E46" t="str">
            <v>Batch 34 Java + CLoud AWS (M)</v>
          </cell>
          <cell r="F46" t="str">
            <v>Batch 107 Cloud AWS (M)</v>
          </cell>
          <cell r="G46">
            <v>44634</v>
          </cell>
          <cell r="H46">
            <v>0.90566037735849059</v>
          </cell>
        </row>
        <row r="47">
          <cell r="D47">
            <v>1648104</v>
          </cell>
          <cell r="E47" t="str">
            <v>Batch 34 Java + Cloud AWS (M)</v>
          </cell>
          <cell r="F47" t="str">
            <v>Batch 106 Cloud AWS (FT)</v>
          </cell>
          <cell r="G47">
            <v>44634</v>
          </cell>
          <cell r="H47">
            <v>0.62264150943396224</v>
          </cell>
        </row>
        <row r="48">
          <cell r="D48">
            <v>1615942</v>
          </cell>
          <cell r="E48" t="str">
            <v>Batch 34 Java + Cloud AWS (M)</v>
          </cell>
          <cell r="F48" t="str">
            <v>Batch 106 Cloud AWS (FT)</v>
          </cell>
          <cell r="G48">
            <v>44634</v>
          </cell>
          <cell r="H48">
            <v>0.98113207547169812</v>
          </cell>
        </row>
        <row r="49">
          <cell r="D49">
            <v>1337923</v>
          </cell>
          <cell r="E49" t="str">
            <v>Batch 34 Java + Cloud AWS (M)</v>
          </cell>
          <cell r="G49">
            <v>44634</v>
          </cell>
          <cell r="H49">
            <v>1.9607843137254902E-2</v>
          </cell>
        </row>
        <row r="50">
          <cell r="D50">
            <v>1257164</v>
          </cell>
          <cell r="E50" t="str">
            <v>Batch 34 Java + Cloud AWS (M)</v>
          </cell>
          <cell r="F50" t="str">
            <v>Batch 107 Cloud AWS (M)</v>
          </cell>
          <cell r="G50">
            <v>44634</v>
          </cell>
          <cell r="H50">
            <v>0.90566037735849059</v>
          </cell>
        </row>
        <row r="51">
          <cell r="D51">
            <v>1088220</v>
          </cell>
          <cell r="E51" t="str">
            <v>Batch 34 Java + Cloud AWS (M)</v>
          </cell>
          <cell r="F51" t="str">
            <v>Batch 107 Cloud AWS (M)</v>
          </cell>
          <cell r="G51">
            <v>44634</v>
          </cell>
          <cell r="H51">
            <v>0.86792452830188682</v>
          </cell>
        </row>
        <row r="52">
          <cell r="D52">
            <v>1645263</v>
          </cell>
          <cell r="E52" t="str">
            <v>Batch 34 Java + Cloud AWS (M)</v>
          </cell>
          <cell r="F52" t="str">
            <v>Batch 107 Cloud AWS (M)</v>
          </cell>
          <cell r="G52">
            <v>44634</v>
          </cell>
          <cell r="H52">
            <v>0.84905660377358494</v>
          </cell>
        </row>
        <row r="53">
          <cell r="D53">
            <v>1181210</v>
          </cell>
          <cell r="E53" t="str">
            <v>Batch 35 Java + Cloud AWS (E)</v>
          </cell>
          <cell r="F53" t="str">
            <v>Batch 108 Cloud AWS (E)</v>
          </cell>
          <cell r="G53">
            <v>44634</v>
          </cell>
          <cell r="H53">
            <v>1</v>
          </cell>
        </row>
        <row r="54">
          <cell r="D54">
            <v>1692658</v>
          </cell>
          <cell r="E54" t="str">
            <v>Batch 35 Java + Cloud AWS (E)</v>
          </cell>
          <cell r="F54" t="str">
            <v>Batch 108 Cloud AWS (E)</v>
          </cell>
          <cell r="G54">
            <v>44634</v>
          </cell>
          <cell r="H54">
            <v>0.86206896551724133</v>
          </cell>
        </row>
        <row r="55">
          <cell r="D55">
            <v>1521850</v>
          </cell>
          <cell r="E55" t="str">
            <v>Batch 35 Java + Cloud AWS (E)</v>
          </cell>
          <cell r="F55" t="str">
            <v>Batch 106 Cloud AWS (FT)</v>
          </cell>
          <cell r="G55">
            <v>44634</v>
          </cell>
          <cell r="H55">
            <v>0.87931034482758619</v>
          </cell>
        </row>
        <row r="56">
          <cell r="D56">
            <v>1542390</v>
          </cell>
          <cell r="E56" t="str">
            <v>Batch 35 Java + Cloud AWS (E)</v>
          </cell>
          <cell r="F56" t="str">
            <v>Batch 106 Cloud AWS (FT)</v>
          </cell>
          <cell r="G56">
            <v>44634</v>
          </cell>
          <cell r="H56">
            <v>0.75862068965517238</v>
          </cell>
        </row>
        <row r="57">
          <cell r="D57">
            <v>1365786</v>
          </cell>
          <cell r="E57" t="str">
            <v>Batch 35 Java + Cloud AWS (E)</v>
          </cell>
          <cell r="F57" t="str">
            <v>Batch 106 Cloud AWS (FT)</v>
          </cell>
          <cell r="G57">
            <v>44634</v>
          </cell>
          <cell r="H57">
            <v>0.86206896551724133</v>
          </cell>
        </row>
        <row r="58">
          <cell r="D58">
            <v>1522035</v>
          </cell>
          <cell r="E58" t="str">
            <v>Batch 35 Java + Cloud AWS (E)</v>
          </cell>
          <cell r="F58" t="str">
            <v>Batch 108 Cloud AWS (E)</v>
          </cell>
          <cell r="G58">
            <v>44634</v>
          </cell>
          <cell r="H58">
            <v>0.84482758620689657</v>
          </cell>
        </row>
        <row r="59">
          <cell r="D59">
            <v>1691029</v>
          </cell>
          <cell r="E59" t="str">
            <v>Batch 35 Java + Cloud AWS (E)</v>
          </cell>
          <cell r="F59" t="str">
            <v>Batch 108 Cloud AWS (E)</v>
          </cell>
          <cell r="G59">
            <v>44634</v>
          </cell>
          <cell r="H59">
            <v>0.94827586206896552</v>
          </cell>
        </row>
        <row r="60">
          <cell r="D60">
            <v>1124126</v>
          </cell>
          <cell r="E60" t="str">
            <v>Batch 35 Java + Cloud AWS (E)</v>
          </cell>
          <cell r="F60" t="str">
            <v>Batch 108 Cloud AWS (E)</v>
          </cell>
          <cell r="G60">
            <v>44634</v>
          </cell>
          <cell r="H60">
            <v>1</v>
          </cell>
        </row>
        <row r="61">
          <cell r="D61">
            <v>1334365</v>
          </cell>
          <cell r="E61" t="str">
            <v>Batch 35 Java + Cloud AWS (E)</v>
          </cell>
          <cell r="F61" t="str">
            <v>Batch 108 Cloud AWS (E)</v>
          </cell>
          <cell r="G61">
            <v>44634</v>
          </cell>
          <cell r="H61">
            <v>0.91379310344827591</v>
          </cell>
        </row>
        <row r="62">
          <cell r="D62">
            <v>1549025</v>
          </cell>
          <cell r="E62" t="str">
            <v>Batch 35 Java + Cloud AWS (E)</v>
          </cell>
          <cell r="F62" t="str">
            <v>Batch 108 Cloud AWS (E)</v>
          </cell>
          <cell r="G62">
            <v>44634</v>
          </cell>
          <cell r="H62">
            <v>0.98275862068965514</v>
          </cell>
        </row>
        <row r="63">
          <cell r="D63">
            <v>1619613</v>
          </cell>
          <cell r="E63" t="str">
            <v>Batch 35 Java + Cloud AWS (E)</v>
          </cell>
          <cell r="F63" t="str">
            <v>Batch 108 Cloud AWS (E)</v>
          </cell>
          <cell r="G63">
            <v>44634</v>
          </cell>
          <cell r="H63">
            <v>1</v>
          </cell>
        </row>
        <row r="64">
          <cell r="D64">
            <v>527176</v>
          </cell>
          <cell r="E64" t="str">
            <v>Batch 35 Java + Cloud AWS (E)</v>
          </cell>
          <cell r="G64">
            <v>44634</v>
          </cell>
          <cell r="H64">
            <v>0.14285714285714285</v>
          </cell>
        </row>
        <row r="65">
          <cell r="D65">
            <v>1506832</v>
          </cell>
          <cell r="E65" t="str">
            <v>Batch 35 Java + Cloud AWS (E)</v>
          </cell>
          <cell r="F65" t="str">
            <v>Batch 106 Cloud AWS (FT)</v>
          </cell>
          <cell r="G65">
            <v>44634</v>
          </cell>
          <cell r="H65">
            <v>0.84482758620689657</v>
          </cell>
        </row>
        <row r="66">
          <cell r="D66">
            <v>1449064</v>
          </cell>
          <cell r="E66" t="str">
            <v>Batch 35 Java + Cloud AWS (E)</v>
          </cell>
          <cell r="F66" t="str">
            <v>Batch 108 Cloud AWS (E)</v>
          </cell>
          <cell r="G66">
            <v>44634</v>
          </cell>
          <cell r="H66">
            <v>0.72413793103448276</v>
          </cell>
        </row>
        <row r="67">
          <cell r="D67">
            <v>1338898</v>
          </cell>
          <cell r="E67" t="str">
            <v>Batch 35 Java + Cloud AWS (E)</v>
          </cell>
          <cell r="F67" t="str">
            <v>Batch 108 Cloud AWS (E)</v>
          </cell>
          <cell r="G67">
            <v>44634</v>
          </cell>
          <cell r="H67">
            <v>0.98275862068965514</v>
          </cell>
        </row>
        <row r="68">
          <cell r="D68">
            <v>1543742</v>
          </cell>
          <cell r="E68" t="str">
            <v>Batch 35 Java + Cloud AWS (E)</v>
          </cell>
          <cell r="F68" t="str">
            <v>Batch 108 Cloud AWS (E)</v>
          </cell>
          <cell r="G68">
            <v>44634</v>
          </cell>
          <cell r="H68">
            <v>0.98275862068965514</v>
          </cell>
        </row>
        <row r="69">
          <cell r="D69">
            <v>1543096</v>
          </cell>
          <cell r="E69" t="str">
            <v>Batch 35 Java + Cloud AWS (E)</v>
          </cell>
          <cell r="F69" t="str">
            <v>Batch 108 Cloud AWS (E)</v>
          </cell>
          <cell r="G69">
            <v>44634</v>
          </cell>
          <cell r="H69">
            <v>0.96551724137931039</v>
          </cell>
        </row>
        <row r="70">
          <cell r="D70">
            <v>1706047</v>
          </cell>
          <cell r="E70" t="str">
            <v>Batch 35 Java + Cloud AWS (E)</v>
          </cell>
          <cell r="G70">
            <v>44634</v>
          </cell>
          <cell r="H70">
            <v>0</v>
          </cell>
        </row>
        <row r="71">
          <cell r="D71">
            <v>1438733</v>
          </cell>
          <cell r="E71" t="str">
            <v>Batch 35 Java + Cloud AWS (E)</v>
          </cell>
          <cell r="F71" t="str">
            <v>Batch 106 Cloud AWS (FT)</v>
          </cell>
          <cell r="G71">
            <v>44634</v>
          </cell>
          <cell r="H71">
            <v>0.86206896551724133</v>
          </cell>
        </row>
        <row r="72">
          <cell r="D72">
            <v>1546060</v>
          </cell>
          <cell r="E72" t="str">
            <v>Batch 35 Java + Cloud AWS (E)</v>
          </cell>
          <cell r="F72" t="str">
            <v>Batch 108 Cloud AWS (E)</v>
          </cell>
          <cell r="G72">
            <v>44634</v>
          </cell>
          <cell r="H72">
            <v>0.87931034482758619</v>
          </cell>
        </row>
        <row r="73">
          <cell r="D73">
            <v>1430929</v>
          </cell>
          <cell r="E73" t="str">
            <v>Batch 35 Java + Cloud AWS (E)</v>
          </cell>
          <cell r="F73" t="str">
            <v>Batch 106 Cloud AWS (FT)</v>
          </cell>
          <cell r="G73">
            <v>44634</v>
          </cell>
          <cell r="H73">
            <v>0.91379310344827591</v>
          </cell>
        </row>
        <row r="74">
          <cell r="D74">
            <v>1537182</v>
          </cell>
          <cell r="E74" t="str">
            <v>Batch 35 Java + Cloud AWS (E)</v>
          </cell>
          <cell r="F74" t="str">
            <v>Batch 106 Cloud AWS (FT)</v>
          </cell>
          <cell r="G74">
            <v>44634</v>
          </cell>
          <cell r="H74">
            <v>0.32758620689655171</v>
          </cell>
        </row>
        <row r="75">
          <cell r="D75">
            <v>1611371</v>
          </cell>
          <cell r="E75" t="str">
            <v>Batch 35 Java + Cloud AWS (E)</v>
          </cell>
          <cell r="F75" t="str">
            <v>Batch 106 Cloud AWS (FT)</v>
          </cell>
          <cell r="G75">
            <v>44634</v>
          </cell>
          <cell r="H75">
            <v>0.74137931034482762</v>
          </cell>
        </row>
        <row r="76">
          <cell r="D76">
            <v>1621141</v>
          </cell>
          <cell r="E76" t="str">
            <v>Batch 35 Java + Cloud AWS (E)</v>
          </cell>
          <cell r="F76" t="str">
            <v>Batch 106 Cloud AWS (FT)</v>
          </cell>
          <cell r="G76">
            <v>44634</v>
          </cell>
          <cell r="H76">
            <v>0.98275862068965514</v>
          </cell>
        </row>
        <row r="77">
          <cell r="D77">
            <v>1660331</v>
          </cell>
          <cell r="E77" t="str">
            <v>Batch 35 Java + Cloud AWS (E)</v>
          </cell>
          <cell r="G77">
            <v>44634</v>
          </cell>
          <cell r="H77">
            <v>1.7857142857142856E-2</v>
          </cell>
        </row>
        <row r="78">
          <cell r="D78">
            <v>1623555</v>
          </cell>
          <cell r="E78" t="str">
            <v>Batch 35 Java + Cloud AWS (E)</v>
          </cell>
          <cell r="G78">
            <v>44634</v>
          </cell>
          <cell r="H78">
            <v>3.5714285714285712E-2</v>
          </cell>
        </row>
        <row r="79">
          <cell r="D79">
            <v>1782332</v>
          </cell>
          <cell r="E79" t="str">
            <v>Batch 35 Java + Cloud AWS (E)</v>
          </cell>
          <cell r="F79" t="str">
            <v>Batch 106 Cloud AWS (FT)</v>
          </cell>
          <cell r="G79">
            <v>44634</v>
          </cell>
          <cell r="H79">
            <v>0.89655172413793105</v>
          </cell>
        </row>
        <row r="80">
          <cell r="D80">
            <v>1379137</v>
          </cell>
          <cell r="E80" t="str">
            <v>Batch 35 Java + Cloud AWS (E)</v>
          </cell>
          <cell r="F80" t="str">
            <v>Batch 106 Cloud AWS (FT)</v>
          </cell>
          <cell r="G80">
            <v>44634</v>
          </cell>
          <cell r="H80">
            <v>1</v>
          </cell>
        </row>
        <row r="81">
          <cell r="D81">
            <v>1205200</v>
          </cell>
          <cell r="E81" t="str">
            <v>Batch 35 Java + Cloud AWS (E)</v>
          </cell>
          <cell r="F81" t="str">
            <v>Batch 106 Cloud AWS (FT)</v>
          </cell>
          <cell r="G81">
            <v>44634</v>
          </cell>
          <cell r="H81">
            <v>0.82758620689655171</v>
          </cell>
        </row>
        <row r="82">
          <cell r="D82">
            <v>1721159</v>
          </cell>
          <cell r="E82" t="str">
            <v>Batch 35 Java + Cloud AWS (E)</v>
          </cell>
          <cell r="F82" t="str">
            <v>Batch 108 Cloud AWS (E)</v>
          </cell>
          <cell r="G82">
            <v>44634</v>
          </cell>
          <cell r="H82">
            <v>0.60344827586206895</v>
          </cell>
        </row>
        <row r="83">
          <cell r="D83">
            <v>1098719</v>
          </cell>
          <cell r="E83" t="str">
            <v>Batch 36 Java + Cloud AWS (E)</v>
          </cell>
          <cell r="G83">
            <v>44634</v>
          </cell>
          <cell r="H83">
            <v>1.7857142857142856E-2</v>
          </cell>
        </row>
        <row r="84">
          <cell r="D84">
            <v>1545611</v>
          </cell>
          <cell r="E84" t="str">
            <v>Batch 36 Java + Cloud AWS (E)</v>
          </cell>
          <cell r="F84" t="str">
            <v>Batch 108 Cloud AWS (E)</v>
          </cell>
          <cell r="G84">
            <v>44634</v>
          </cell>
          <cell r="H84">
            <v>0.89655172413793105</v>
          </cell>
        </row>
        <row r="85">
          <cell r="D85">
            <v>1357748</v>
          </cell>
          <cell r="E85" t="str">
            <v>Batch 36 Java + Cloud AWS (E)</v>
          </cell>
          <cell r="F85" t="str">
            <v>Batch 106 Cloud AWS (FT)</v>
          </cell>
          <cell r="G85">
            <v>44634</v>
          </cell>
          <cell r="H85">
            <v>0.75862068965517238</v>
          </cell>
        </row>
        <row r="86">
          <cell r="D86">
            <v>1134094</v>
          </cell>
          <cell r="E86" t="str">
            <v>Batch 36 Java + Cloud AWS (E)</v>
          </cell>
          <cell r="F86" t="str">
            <v>Batch 108 Cloud AWS (E)</v>
          </cell>
          <cell r="G86">
            <v>44634</v>
          </cell>
          <cell r="H86">
            <v>0.98275862068965514</v>
          </cell>
        </row>
        <row r="87">
          <cell r="D87">
            <v>1691440</v>
          </cell>
          <cell r="E87" t="str">
            <v>Batch 36 Java + Cloud AWS (E)</v>
          </cell>
          <cell r="F87" t="str">
            <v>Batch 108 Cloud AWS (E)</v>
          </cell>
          <cell r="G87">
            <v>44634</v>
          </cell>
          <cell r="H87">
            <v>1</v>
          </cell>
        </row>
        <row r="88">
          <cell r="D88">
            <v>1500941</v>
          </cell>
          <cell r="E88" t="str">
            <v>Batch 36 Java + Cloud AWS (E)</v>
          </cell>
          <cell r="F88" t="str">
            <v>Batch 108 Cloud AWS (E)</v>
          </cell>
          <cell r="G88">
            <v>44634</v>
          </cell>
          <cell r="H88">
            <v>0.75862068965517238</v>
          </cell>
        </row>
        <row r="89">
          <cell r="D89">
            <v>1517927</v>
          </cell>
          <cell r="E89" t="str">
            <v>Batch 36 Java + Cloud AWS (E)</v>
          </cell>
          <cell r="F89" t="str">
            <v>Batch 108 Cloud AWS (E)</v>
          </cell>
          <cell r="G89">
            <v>44634</v>
          </cell>
          <cell r="H89">
            <v>0.46551724137931033</v>
          </cell>
        </row>
        <row r="90">
          <cell r="D90">
            <v>1213742</v>
          </cell>
          <cell r="E90" t="str">
            <v>Batch 36 Java + Cloud AWS (E)</v>
          </cell>
          <cell r="G90">
            <v>44634</v>
          </cell>
          <cell r="H90">
            <v>1.7857142857142856E-2</v>
          </cell>
        </row>
        <row r="91">
          <cell r="D91">
            <v>1102020</v>
          </cell>
          <cell r="E91" t="str">
            <v>Batch 36 Java + Cloud AWS (E)</v>
          </cell>
          <cell r="F91" t="str">
            <v>Batch 108 Cloud AWS (E)</v>
          </cell>
          <cell r="G91">
            <v>44634</v>
          </cell>
          <cell r="H91">
            <v>1.7241379310344827E-2</v>
          </cell>
        </row>
        <row r="92">
          <cell r="D92">
            <v>1555022</v>
          </cell>
          <cell r="E92" t="str">
            <v>Batch 36 Java + Cloud AWS (E)</v>
          </cell>
          <cell r="F92" t="str">
            <v>Batch 108 Cloud AWS (E)</v>
          </cell>
          <cell r="G92">
            <v>44634</v>
          </cell>
          <cell r="H92">
            <v>0.29310344827586204</v>
          </cell>
        </row>
        <row r="93">
          <cell r="D93">
            <v>1745007</v>
          </cell>
          <cell r="E93" t="str">
            <v>Batch 36 Java + Cloud AWS (E)</v>
          </cell>
          <cell r="F93" t="str">
            <v>Batch 108 Cloud AWS (E)</v>
          </cell>
          <cell r="G93">
            <v>44634</v>
          </cell>
          <cell r="H93">
            <v>0.7068965517241379</v>
          </cell>
        </row>
        <row r="94">
          <cell r="D94">
            <v>1648915</v>
          </cell>
          <cell r="E94" t="str">
            <v>Batch 36 Java + Cloud AWS (E)</v>
          </cell>
          <cell r="F94" t="str">
            <v>Batch 108 Cloud AWS (E)</v>
          </cell>
          <cell r="G94">
            <v>44634</v>
          </cell>
          <cell r="H94">
            <v>0.96551724137931039</v>
          </cell>
        </row>
        <row r="95">
          <cell r="D95">
            <v>1448030</v>
          </cell>
          <cell r="E95" t="str">
            <v>Batch 36 Java + Cloud AWS (E)</v>
          </cell>
          <cell r="F95" t="str">
            <v>Batch 108 Cloud AWS (E)</v>
          </cell>
          <cell r="G95">
            <v>44634</v>
          </cell>
          <cell r="H95">
            <v>0.94827586206896552</v>
          </cell>
        </row>
        <row r="96">
          <cell r="D96">
            <v>1656945</v>
          </cell>
          <cell r="E96" t="str">
            <v>Batch 36 Java + Cloud AWS (E)</v>
          </cell>
          <cell r="F96" t="str">
            <v>Batch 108 Cloud AWS (E)</v>
          </cell>
          <cell r="G96">
            <v>44634</v>
          </cell>
          <cell r="H96">
            <v>0.91379310344827591</v>
          </cell>
        </row>
        <row r="97">
          <cell r="D97">
            <v>1564618</v>
          </cell>
          <cell r="E97" t="str">
            <v>Batch 36 Java + Cloud AWS (E)</v>
          </cell>
          <cell r="F97" t="str">
            <v>Batch 108 Cloud AWS (E)</v>
          </cell>
          <cell r="G97">
            <v>44634</v>
          </cell>
          <cell r="H97">
            <v>0.86206896551724133</v>
          </cell>
        </row>
        <row r="98">
          <cell r="D98">
            <v>1592145</v>
          </cell>
          <cell r="E98" t="str">
            <v>Batch 36 Java + Cloud AWS (E)</v>
          </cell>
          <cell r="F98" t="str">
            <v>Batch 108 Cloud AWS (E)</v>
          </cell>
          <cell r="G98">
            <v>44634</v>
          </cell>
          <cell r="H98">
            <v>1</v>
          </cell>
        </row>
        <row r="99">
          <cell r="D99">
            <v>1591720</v>
          </cell>
          <cell r="E99" t="str">
            <v>Batch 36 Java + Cloud AWS (E)</v>
          </cell>
          <cell r="F99" t="str">
            <v>Batch 108 Cloud AWS (E)</v>
          </cell>
          <cell r="G99">
            <v>44634</v>
          </cell>
          <cell r="H99">
            <v>1</v>
          </cell>
        </row>
        <row r="100">
          <cell r="D100">
            <v>1356365</v>
          </cell>
          <cell r="E100" t="str">
            <v>Batch 36 Java + Cloud AWS (E)</v>
          </cell>
          <cell r="F100" t="str">
            <v>Batch 108 Cloud AWS (E)</v>
          </cell>
          <cell r="G100">
            <v>44634</v>
          </cell>
          <cell r="H100">
            <v>0.98275862068965514</v>
          </cell>
        </row>
        <row r="101">
          <cell r="D101">
            <v>1659409</v>
          </cell>
          <cell r="E101" t="str">
            <v>Batch 36 Java + Cloud AWS (E)</v>
          </cell>
          <cell r="F101" t="str">
            <v>Batch 106 Cloud AWS (FT)</v>
          </cell>
          <cell r="G101">
            <v>44634</v>
          </cell>
          <cell r="H101">
            <v>0.34482758620689657</v>
          </cell>
        </row>
        <row r="102">
          <cell r="D102">
            <v>197817</v>
          </cell>
          <cell r="E102" t="str">
            <v>Batch 36 Java + Cloud AWS (E)</v>
          </cell>
          <cell r="F102" t="str">
            <v>Batch 106 Cloud AWS (FT)</v>
          </cell>
          <cell r="G102">
            <v>44634</v>
          </cell>
          <cell r="H102">
            <v>1.7241379310344827E-2</v>
          </cell>
        </row>
        <row r="103">
          <cell r="D103">
            <v>1107217</v>
          </cell>
          <cell r="E103" t="str">
            <v>Batch 36 Java + Cloud AWS (E)</v>
          </cell>
          <cell r="F103" t="str">
            <v>Batch 106 Cloud AWS (FT)</v>
          </cell>
          <cell r="G103">
            <v>44634</v>
          </cell>
          <cell r="H103">
            <v>0.56896551724137934</v>
          </cell>
        </row>
        <row r="104">
          <cell r="D104">
            <v>1361185</v>
          </cell>
          <cell r="E104" t="str">
            <v>Batch 36 Java + Cloud AWS (E)</v>
          </cell>
          <cell r="G104">
            <v>44634</v>
          </cell>
          <cell r="H104">
            <v>7.1428571428571425E-2</v>
          </cell>
        </row>
        <row r="105">
          <cell r="D105">
            <v>1604670</v>
          </cell>
          <cell r="E105" t="str">
            <v>Batch 36 Java + Cloud AWS (E)</v>
          </cell>
          <cell r="F105" t="str">
            <v>Batch 106 Cloud AWS (FT)</v>
          </cell>
          <cell r="G105">
            <v>44634</v>
          </cell>
          <cell r="H105">
            <v>0.74137931034482762</v>
          </cell>
        </row>
        <row r="106">
          <cell r="D106">
            <v>1279722</v>
          </cell>
          <cell r="E106" t="str">
            <v>Batch 36 Java + Cloud AWS (E)</v>
          </cell>
          <cell r="F106" t="str">
            <v>Batch 108 Cloud AWS (E)</v>
          </cell>
          <cell r="G106">
            <v>44634</v>
          </cell>
          <cell r="H106">
            <v>0.91379310344827591</v>
          </cell>
        </row>
        <row r="107">
          <cell r="D107">
            <v>1363015</v>
          </cell>
          <cell r="E107" t="str">
            <v>Batch 36 Java + Cloud AWS (E)</v>
          </cell>
          <cell r="F107" t="str">
            <v>Batch 108 Cloud AWS (E)</v>
          </cell>
          <cell r="G107">
            <v>44634</v>
          </cell>
          <cell r="H107">
            <v>0.48275862068965519</v>
          </cell>
        </row>
        <row r="108">
          <cell r="D108">
            <v>1321890</v>
          </cell>
          <cell r="E108" t="str">
            <v>Batch 36 Java + Cloud AWS (E)</v>
          </cell>
          <cell r="F108" t="str">
            <v>Batch 108 Cloud AWS (E)</v>
          </cell>
          <cell r="G108">
            <v>44634</v>
          </cell>
          <cell r="H108">
            <v>0.77586206896551724</v>
          </cell>
        </row>
        <row r="109">
          <cell r="D109">
            <v>1593742</v>
          </cell>
          <cell r="E109" t="str">
            <v>Batch 36 Java + Cloud AWS (E)</v>
          </cell>
          <cell r="F109" t="str">
            <v>Batch 108 Cloud AWS (E)</v>
          </cell>
          <cell r="G109">
            <v>44634</v>
          </cell>
          <cell r="H109">
            <v>0.31034482758620691</v>
          </cell>
        </row>
        <row r="110">
          <cell r="D110">
            <v>1500049</v>
          </cell>
          <cell r="E110" t="str">
            <v>Batch 36 Java + Cloud AWS (E)</v>
          </cell>
          <cell r="F110" t="str">
            <v>Batch 106 Cloud AWS (FT)</v>
          </cell>
          <cell r="G110">
            <v>44634</v>
          </cell>
          <cell r="H110">
            <v>0.91379310344827591</v>
          </cell>
        </row>
        <row r="111">
          <cell r="D111">
            <v>1235657</v>
          </cell>
          <cell r="E111" t="str">
            <v>Batch 36 Java + Cloud AWS (E)</v>
          </cell>
          <cell r="G111">
            <v>44634</v>
          </cell>
          <cell r="H111">
            <v>0.14285714285714285</v>
          </cell>
        </row>
        <row r="112">
          <cell r="D112">
            <v>1142334</v>
          </cell>
          <cell r="E112" t="str">
            <v>Batch 36 Java + Cloud AWS (E)</v>
          </cell>
          <cell r="F112" t="str">
            <v>Batch 108 Cloud AWS (E)</v>
          </cell>
          <cell r="G112">
            <v>44634</v>
          </cell>
          <cell r="H112">
            <v>0.74137931034482762</v>
          </cell>
        </row>
        <row r="113">
          <cell r="D113">
            <v>1227801</v>
          </cell>
          <cell r="E113" t="str">
            <v>Batch 36 Java + Cloud AWS (E)</v>
          </cell>
          <cell r="F113" t="str">
            <v>Batch 108 Cloud AWS (E)</v>
          </cell>
          <cell r="G113">
            <v>44634</v>
          </cell>
          <cell r="H113">
            <v>0.7068965517241379</v>
          </cell>
        </row>
        <row r="114">
          <cell r="D114">
            <v>1148044</v>
          </cell>
          <cell r="E114" t="str">
            <v>Batch 36 Java + Cloud AWS (E)</v>
          </cell>
          <cell r="F114" t="str">
            <v>Batch 106 Cloud AWS (FT)</v>
          </cell>
          <cell r="G114">
            <v>44634</v>
          </cell>
          <cell r="H114">
            <v>0.86206896551724133</v>
          </cell>
        </row>
        <row r="115">
          <cell r="D115">
            <v>1693593</v>
          </cell>
          <cell r="E115" t="str">
            <v>Batch 36 Java + Cloud AWS (E)</v>
          </cell>
          <cell r="F115" t="str">
            <v>Batch 108 Cloud AWS (E)</v>
          </cell>
          <cell r="G115">
            <v>44634</v>
          </cell>
          <cell r="H115">
            <v>0.75862068965517238</v>
          </cell>
        </row>
        <row r="116">
          <cell r="D116">
            <v>1241778</v>
          </cell>
          <cell r="E116" t="str">
            <v>Batch 36 Java + Cloud AWS (E)</v>
          </cell>
          <cell r="F116" t="str">
            <v>Batch 106 Cloud AWS (FT)</v>
          </cell>
          <cell r="G116">
            <v>44634</v>
          </cell>
          <cell r="H116">
            <v>0.94827586206896552</v>
          </cell>
        </row>
        <row r="117">
          <cell r="D117">
            <v>1244820</v>
          </cell>
          <cell r="E117" t="str">
            <v>Batch 36 Java + Cloud AWS (E)</v>
          </cell>
          <cell r="F117" t="str">
            <v>Batch 108 Cloud AWS (E)</v>
          </cell>
          <cell r="G117">
            <v>44634</v>
          </cell>
          <cell r="H117">
            <v>0.56896551724137934</v>
          </cell>
        </row>
        <row r="118">
          <cell r="D118">
            <v>1729389</v>
          </cell>
          <cell r="E118" t="str">
            <v>Batch 36 Java + Cloud AWS (E)</v>
          </cell>
          <cell r="F118" t="str">
            <v>Batch 108 Cloud AWS (E)</v>
          </cell>
          <cell r="G118">
            <v>44634</v>
          </cell>
          <cell r="H118">
            <v>0.86206896551724133</v>
          </cell>
        </row>
        <row r="119">
          <cell r="D119">
            <v>1486026</v>
          </cell>
          <cell r="E119" t="str">
            <v>Batch 36 Java + Cloud AWS (E)</v>
          </cell>
          <cell r="G119">
            <v>44634</v>
          </cell>
          <cell r="H119">
            <v>0.19642857142857142</v>
          </cell>
        </row>
        <row r="120">
          <cell r="D120">
            <v>1451448</v>
          </cell>
          <cell r="E120" t="str">
            <v>Batch 36 Java + Cloud AWS (E)</v>
          </cell>
          <cell r="F120" t="str">
            <v>Batch 108 Cloud AWS (E)</v>
          </cell>
          <cell r="G120">
            <v>44634</v>
          </cell>
          <cell r="H120">
            <v>0.72413793103448276</v>
          </cell>
        </row>
        <row r="121">
          <cell r="D121">
            <v>1351152</v>
          </cell>
          <cell r="E121" t="str">
            <v>Batch 37 Java + Cloud AWS (A)</v>
          </cell>
          <cell r="F121" t="str">
            <v>Batch 107 Cloud AWS (M)</v>
          </cell>
          <cell r="G121">
            <v>44634</v>
          </cell>
          <cell r="H121">
            <v>0.79661016949152541</v>
          </cell>
        </row>
        <row r="122">
          <cell r="D122">
            <v>1387809</v>
          </cell>
          <cell r="E122" t="str">
            <v>Batch 37 Java + Cloud AWS (A)</v>
          </cell>
          <cell r="F122" t="str">
            <v>Batch 106 Cloud AWS (FT)</v>
          </cell>
          <cell r="G122">
            <v>44634</v>
          </cell>
          <cell r="H122">
            <v>0.83050847457627119</v>
          </cell>
        </row>
        <row r="123">
          <cell r="D123">
            <v>1361557</v>
          </cell>
          <cell r="E123" t="str">
            <v>Batch 37 Java + Cloud AWS (A)</v>
          </cell>
          <cell r="F123" t="str">
            <v>Batch 106 Cloud AWS (FT)</v>
          </cell>
          <cell r="G123">
            <v>44634</v>
          </cell>
          <cell r="H123">
            <v>0.81355932203389836</v>
          </cell>
        </row>
        <row r="124">
          <cell r="D124">
            <v>1709499</v>
          </cell>
          <cell r="E124" t="str">
            <v>Batch 37 Java + Cloud AWS (A)</v>
          </cell>
          <cell r="F124" t="str">
            <v>Batch 106 Cloud AWS (FT)</v>
          </cell>
          <cell r="G124">
            <v>44634</v>
          </cell>
          <cell r="H124">
            <v>0.23728813559322035</v>
          </cell>
        </row>
        <row r="125">
          <cell r="D125">
            <v>1234171</v>
          </cell>
          <cell r="E125" t="str">
            <v>Batch 37 Java + Cloud AWS (A)</v>
          </cell>
          <cell r="F125" t="str">
            <v>Batch 106 Cloud AWS (FT)</v>
          </cell>
          <cell r="G125">
            <v>44634</v>
          </cell>
          <cell r="H125">
            <v>0.25423728813559321</v>
          </cell>
        </row>
        <row r="126">
          <cell r="D126">
            <v>1786940</v>
          </cell>
          <cell r="E126" t="str">
            <v>Batch 37 Java + Cloud AWS (A)</v>
          </cell>
          <cell r="F126" t="str">
            <v>Batch 106 Cloud AWS (FT)</v>
          </cell>
          <cell r="G126">
            <v>44634</v>
          </cell>
          <cell r="H126">
            <v>0.67796610169491522</v>
          </cell>
        </row>
        <row r="127">
          <cell r="D127">
            <v>1263597</v>
          </cell>
          <cell r="E127" t="str">
            <v>Batch 37 Java + Cloud AWS (A)</v>
          </cell>
          <cell r="F127" t="str">
            <v>Batch 108 Cloud AWS (E)</v>
          </cell>
          <cell r="G127">
            <v>44634</v>
          </cell>
          <cell r="H127">
            <v>0.44067796610169491</v>
          </cell>
        </row>
        <row r="128">
          <cell r="D128">
            <v>1282124</v>
          </cell>
          <cell r="E128" t="str">
            <v>Batch 37 Java + Cloud AWS (A)</v>
          </cell>
          <cell r="F128" t="str">
            <v>Batch 106 Cloud AWS (FT)</v>
          </cell>
          <cell r="G128">
            <v>44634</v>
          </cell>
          <cell r="H128">
            <v>0.93220338983050843</v>
          </cell>
        </row>
        <row r="129">
          <cell r="D129">
            <v>1210553</v>
          </cell>
          <cell r="E129" t="str">
            <v>Batch 37 Java + Cloud AWS (A)</v>
          </cell>
          <cell r="F129" t="str">
            <v>Batch 106 Cloud AWS (FT)</v>
          </cell>
          <cell r="G129">
            <v>44634</v>
          </cell>
          <cell r="H129">
            <v>0.96610169491525422</v>
          </cell>
        </row>
        <row r="130">
          <cell r="D130">
            <v>1596390</v>
          </cell>
          <cell r="E130" t="str">
            <v>Batch 37 Java + Cloud AWS (A)</v>
          </cell>
          <cell r="F130" t="str">
            <v>Batch 106 Cloud AWS (FT)</v>
          </cell>
          <cell r="G130">
            <v>44634</v>
          </cell>
          <cell r="H130">
            <v>0.94915254237288138</v>
          </cell>
        </row>
        <row r="131">
          <cell r="D131">
            <v>1580371</v>
          </cell>
          <cell r="E131" t="str">
            <v>Batch 37 Java + Cloud AWS (A)</v>
          </cell>
          <cell r="F131" t="str">
            <v>Batch 106 Cloud AWS (FT)</v>
          </cell>
          <cell r="G131">
            <v>44634</v>
          </cell>
          <cell r="H131">
            <v>0.38983050847457629</v>
          </cell>
        </row>
        <row r="132">
          <cell r="D132">
            <v>435723</v>
          </cell>
          <cell r="E132" t="str">
            <v>Batch 37 Java + Cloud AWS (A)</v>
          </cell>
          <cell r="F132" t="str">
            <v>Batch 106 Cloud AWS (FT)</v>
          </cell>
          <cell r="G132">
            <v>44634</v>
          </cell>
          <cell r="H132">
            <v>0.94915254237288138</v>
          </cell>
        </row>
        <row r="133">
          <cell r="D133">
            <v>1388386</v>
          </cell>
          <cell r="E133" t="str">
            <v>Batch 37 Java + Cloud AWS (A)</v>
          </cell>
          <cell r="F133" t="str">
            <v>Batch 108 Cloud AWS (E)</v>
          </cell>
          <cell r="G133">
            <v>44634</v>
          </cell>
          <cell r="H133">
            <v>0.72881355932203384</v>
          </cell>
        </row>
        <row r="134">
          <cell r="D134">
            <v>1341713</v>
          </cell>
          <cell r="E134" t="str">
            <v>Batch 37 Java + Cloud AWS (A)</v>
          </cell>
          <cell r="F134" t="str">
            <v>Batch 108 Cloud AWS (E)</v>
          </cell>
          <cell r="G134">
            <v>44634</v>
          </cell>
          <cell r="H134">
            <v>0.89830508474576276</v>
          </cell>
        </row>
        <row r="135">
          <cell r="D135">
            <v>1204792</v>
          </cell>
          <cell r="E135" t="str">
            <v>Batch 37 Java + Cloud AWS (A)</v>
          </cell>
          <cell r="F135" t="str">
            <v>Batch 108 Cloud AWS (E)</v>
          </cell>
          <cell r="G135">
            <v>44634</v>
          </cell>
          <cell r="H135">
            <v>0.93220338983050843</v>
          </cell>
        </row>
        <row r="136">
          <cell r="D136">
            <v>1534733</v>
          </cell>
          <cell r="E136" t="str">
            <v>Batch 37 Java + Cloud AWS (A)</v>
          </cell>
          <cell r="F136" t="str">
            <v>Batch 106 Cloud AWS (FT)</v>
          </cell>
          <cell r="G136">
            <v>44634</v>
          </cell>
          <cell r="H136">
            <v>0.96610169491525422</v>
          </cell>
        </row>
        <row r="137">
          <cell r="D137">
            <v>1127399</v>
          </cell>
          <cell r="E137" t="str">
            <v>Batch 37 Java + Cloud AWS (A)</v>
          </cell>
          <cell r="F137" t="str">
            <v>Batch 108 Cloud AWS (E)</v>
          </cell>
          <cell r="G137">
            <v>44634</v>
          </cell>
          <cell r="H137">
            <v>0.94915254237288138</v>
          </cell>
        </row>
        <row r="138">
          <cell r="D138">
            <v>1474487</v>
          </cell>
          <cell r="E138" t="str">
            <v>Batch 37 Java + Cloud AWS (A)</v>
          </cell>
          <cell r="F138" t="str">
            <v>Batch 107 Cloud AWS (M)</v>
          </cell>
          <cell r="G138">
            <v>44634</v>
          </cell>
          <cell r="H138">
            <v>0.88135593220338981</v>
          </cell>
        </row>
        <row r="139">
          <cell r="D139">
            <v>1608704</v>
          </cell>
          <cell r="E139" t="str">
            <v>Batch 37 Java + Cloud AWS (A)</v>
          </cell>
          <cell r="F139" t="str">
            <v>Batch 108 Cloud AWS (E)</v>
          </cell>
          <cell r="G139">
            <v>44634</v>
          </cell>
          <cell r="H139">
            <v>0.64406779661016944</v>
          </cell>
        </row>
        <row r="140">
          <cell r="D140">
            <v>1481041</v>
          </cell>
          <cell r="E140" t="str">
            <v>Batch 37 Java + Cloud AWS (A)</v>
          </cell>
          <cell r="F140" t="str">
            <v>Batch 106 Cloud AWS (FT)</v>
          </cell>
          <cell r="G140">
            <v>44634</v>
          </cell>
          <cell r="H140">
            <v>0.81355932203389836</v>
          </cell>
        </row>
        <row r="141">
          <cell r="D141">
            <v>1665414</v>
          </cell>
          <cell r="E141" t="str">
            <v>Batch 37 Java + Cloud AWS (A)</v>
          </cell>
          <cell r="F141" t="str">
            <v>Batch 108 Cloud AWS (E)</v>
          </cell>
          <cell r="G141">
            <v>44634</v>
          </cell>
          <cell r="H141">
            <v>0.9152542372881356</v>
          </cell>
        </row>
        <row r="142">
          <cell r="D142">
            <v>1111485</v>
          </cell>
          <cell r="E142" t="str">
            <v>Batch 37 Java + Cloud AWS (A)</v>
          </cell>
          <cell r="F142" t="str">
            <v>Batch 106 Cloud AWS (FT)</v>
          </cell>
          <cell r="G142">
            <v>44634</v>
          </cell>
          <cell r="H142">
            <v>0.84745762711864403</v>
          </cell>
        </row>
        <row r="143">
          <cell r="D143">
            <v>1142204</v>
          </cell>
          <cell r="E143" t="str">
            <v>Batch 37 Java + Cloud AWS (A)</v>
          </cell>
          <cell r="G143">
            <v>44634</v>
          </cell>
          <cell r="H143">
            <v>3.5087719298245612E-2</v>
          </cell>
        </row>
        <row r="144">
          <cell r="D144">
            <v>1570682</v>
          </cell>
          <cell r="E144" t="str">
            <v>Batch 37 Java + Cloud AWS (A)</v>
          </cell>
          <cell r="F144" t="str">
            <v>Batch 108 Cloud AWS (E)</v>
          </cell>
          <cell r="G144">
            <v>44634</v>
          </cell>
          <cell r="H144">
            <v>1</v>
          </cell>
        </row>
        <row r="145">
          <cell r="D145">
            <v>1108918</v>
          </cell>
          <cell r="E145" t="str">
            <v>Batch 37 Java + Cloud AWS (A)</v>
          </cell>
          <cell r="F145" t="str">
            <v>Batch 106 Cloud AWS (FT)</v>
          </cell>
          <cell r="G145">
            <v>44634</v>
          </cell>
          <cell r="H145">
            <v>0.98305084745762716</v>
          </cell>
        </row>
        <row r="146">
          <cell r="D146">
            <v>1108918</v>
          </cell>
          <cell r="E146" t="str">
            <v>Batch 37 Java + Cloud AWS (A)</v>
          </cell>
          <cell r="F146" t="str">
            <v>Batch 106 Cloud AWS (FT)</v>
          </cell>
          <cell r="G146">
            <v>44634</v>
          </cell>
          <cell r="H146">
            <v>0.98305084745762716</v>
          </cell>
        </row>
        <row r="147">
          <cell r="D147">
            <v>1586354</v>
          </cell>
          <cell r="E147" t="str">
            <v>Batch 37 Java + Cloud AWS (A)</v>
          </cell>
          <cell r="F147" t="str">
            <v>Batch 108 Cloud AWS (E)</v>
          </cell>
          <cell r="G147">
            <v>44634</v>
          </cell>
          <cell r="H147">
            <v>0.9152542372881356</v>
          </cell>
        </row>
        <row r="148">
          <cell r="D148">
            <v>1489205</v>
          </cell>
          <cell r="E148" t="str">
            <v>Batch 37 Java + Cloud AWS (A)</v>
          </cell>
          <cell r="F148" t="str">
            <v>Batch 108 Cloud AWS (E)</v>
          </cell>
          <cell r="G148">
            <v>44634</v>
          </cell>
          <cell r="H148">
            <v>0.50847457627118642</v>
          </cell>
        </row>
        <row r="149">
          <cell r="D149">
            <v>1419121</v>
          </cell>
          <cell r="E149" t="str">
            <v>Batch 37 Java + Cloud AWS (A)</v>
          </cell>
          <cell r="F149" t="str">
            <v>Batch 106 Cloud AWS (FT)</v>
          </cell>
          <cell r="G149">
            <v>44634</v>
          </cell>
          <cell r="H149">
            <v>0.94915254237288138</v>
          </cell>
        </row>
        <row r="150">
          <cell r="D150">
            <v>1147910</v>
          </cell>
          <cell r="E150" t="str">
            <v>Batch 37 Java + Cloud AWS (A)</v>
          </cell>
          <cell r="F150" t="str">
            <v>Batch 106 Cloud AWS (FT)</v>
          </cell>
          <cell r="G150">
            <v>44634</v>
          </cell>
          <cell r="H150">
            <v>0.83050847457627119</v>
          </cell>
        </row>
        <row r="151">
          <cell r="D151">
            <v>396696</v>
          </cell>
          <cell r="E151" t="str">
            <v>Batch 37 Java + Cloud AWS (A)</v>
          </cell>
          <cell r="F151" t="str">
            <v>Batch 108 Cloud AWS (E)</v>
          </cell>
          <cell r="G151">
            <v>44634</v>
          </cell>
          <cell r="H151">
            <v>0.89830508474576276</v>
          </cell>
        </row>
        <row r="152">
          <cell r="D152">
            <v>1374784</v>
          </cell>
          <cell r="E152" t="str">
            <v>Batch 37 Java + Cloud AWS (A)</v>
          </cell>
          <cell r="F152" t="str">
            <v>Batch 106 Cloud AWS (FT)</v>
          </cell>
          <cell r="G152">
            <v>44634</v>
          </cell>
          <cell r="H152">
            <v>0.96610169491525422</v>
          </cell>
        </row>
        <row r="153">
          <cell r="D153">
            <v>1123712</v>
          </cell>
          <cell r="E153" t="str">
            <v>Batch 37 Java + Cloud AWS (A)</v>
          </cell>
          <cell r="F153" t="str">
            <v>Batch 108 Cloud AWS (E)</v>
          </cell>
          <cell r="G153">
            <v>44634</v>
          </cell>
          <cell r="H153">
            <v>0.42372881355932202</v>
          </cell>
        </row>
        <row r="154">
          <cell r="D154">
            <v>1370698</v>
          </cell>
          <cell r="E154" t="str">
            <v>Batch 60 Cloud Azure (M)</v>
          </cell>
          <cell r="F154" t="str">
            <v xml:space="preserve">Batch 103 Cloud Azure (FT) </v>
          </cell>
          <cell r="G154" t="str">
            <v>Cloud AZURE</v>
          </cell>
          <cell r="H154">
            <v>0.5714285714285714</v>
          </cell>
        </row>
        <row r="155">
          <cell r="D155">
            <v>1640684</v>
          </cell>
          <cell r="E155" t="str">
            <v>Batch 60 Cloud Azure (M)</v>
          </cell>
          <cell r="F155" t="str">
            <v xml:space="preserve">Batch 104 Cloud Azure (FT) </v>
          </cell>
          <cell r="G155" t="str">
            <v>Cloud AZURE</v>
          </cell>
          <cell r="H155">
            <v>0.95918367346938771</v>
          </cell>
        </row>
        <row r="156">
          <cell r="D156">
            <v>1243528</v>
          </cell>
          <cell r="E156" t="str">
            <v>Batch 60 Cloud Azure (M)</v>
          </cell>
          <cell r="F156" t="str">
            <v xml:space="preserve">Batch 104 Cloud Azure (FT) </v>
          </cell>
          <cell r="G156" t="str">
            <v>Cloud AZURE</v>
          </cell>
          <cell r="H156">
            <v>0.95918367346938771</v>
          </cell>
        </row>
        <row r="157">
          <cell r="D157">
            <v>1407656</v>
          </cell>
          <cell r="E157" t="str">
            <v>Batch 60 Cloud Azure (M)</v>
          </cell>
          <cell r="F157" t="str">
            <v>Batch 105 Cloud Azure (E)</v>
          </cell>
          <cell r="G157" t="str">
            <v>Cloud AZURE</v>
          </cell>
          <cell r="H157">
            <v>0.91836734693877553</v>
          </cell>
        </row>
        <row r="158">
          <cell r="D158">
            <v>1532894</v>
          </cell>
          <cell r="E158" t="str">
            <v>Batch 60 Cloud Azure (M)</v>
          </cell>
          <cell r="F158" t="e">
            <v>#N/A</v>
          </cell>
          <cell r="G158" t="str">
            <v>Cloud AZURE</v>
          </cell>
          <cell r="H158">
            <v>0.69387755102040816</v>
          </cell>
        </row>
        <row r="159">
          <cell r="D159">
            <v>1703841</v>
          </cell>
          <cell r="E159" t="str">
            <v>Batch 60 Cloud Azure (M)</v>
          </cell>
          <cell r="F159" t="str">
            <v xml:space="preserve">Batch 104 Cloud Azure (FT) </v>
          </cell>
          <cell r="G159" t="str">
            <v>Cloud AZURE</v>
          </cell>
          <cell r="H159">
            <v>0.93877551020408168</v>
          </cell>
        </row>
        <row r="160">
          <cell r="D160">
            <v>1507888</v>
          </cell>
          <cell r="E160" t="str">
            <v>Batch 60 Cloud Azure (M)</v>
          </cell>
          <cell r="F160" t="str">
            <v xml:space="preserve">Batch 103 Cloud Azure (FT) </v>
          </cell>
          <cell r="G160" t="str">
            <v>Cloud AZURE</v>
          </cell>
          <cell r="H160">
            <v>0.87755102040816324</v>
          </cell>
        </row>
        <row r="161">
          <cell r="D161">
            <v>1633306</v>
          </cell>
          <cell r="E161" t="str">
            <v>Batch 60 Cloud Azure (M)</v>
          </cell>
          <cell r="F161" t="str">
            <v xml:space="preserve">Batch 103 Cloud Azure (FT) </v>
          </cell>
          <cell r="G161" t="str">
            <v>Cloud AZURE</v>
          </cell>
          <cell r="H161">
            <v>0.89795918367346939</v>
          </cell>
        </row>
        <row r="162">
          <cell r="D162">
            <v>1269268</v>
          </cell>
          <cell r="E162" t="str">
            <v>Batch 60 Cloud Azure (M)</v>
          </cell>
          <cell r="F162" t="str">
            <v xml:space="preserve">Batch 103 Cloud Azure (FT) </v>
          </cell>
          <cell r="G162" t="str">
            <v>Cloud AZURE</v>
          </cell>
          <cell r="H162">
            <v>0.79591836734693877</v>
          </cell>
        </row>
        <row r="163">
          <cell r="D163">
            <v>1240414</v>
          </cell>
          <cell r="E163" t="str">
            <v>Batch 60 Cloud Azure (M)</v>
          </cell>
          <cell r="F163" t="str">
            <v xml:space="preserve">Batch 104 Cloud Azure (FT) </v>
          </cell>
          <cell r="G163" t="str">
            <v>Cloud AZURE</v>
          </cell>
          <cell r="H163">
            <v>0.81632653061224492</v>
          </cell>
        </row>
        <row r="164">
          <cell r="D164">
            <v>1479161</v>
          </cell>
          <cell r="E164" t="str">
            <v>Batch 60 Cloud Azure (M)</v>
          </cell>
          <cell r="F164" t="str">
            <v xml:space="preserve">Batch 104 Cloud Azure (FT) </v>
          </cell>
          <cell r="G164" t="str">
            <v>Cloud AZURE</v>
          </cell>
          <cell r="H164">
            <v>0.97959183673469385</v>
          </cell>
        </row>
        <row r="165">
          <cell r="D165">
            <v>1492281</v>
          </cell>
          <cell r="E165" t="str">
            <v>Batch 60 Cloud Azure (M)</v>
          </cell>
          <cell r="F165" t="str">
            <v>Batch 105 Cloud Azure (E)</v>
          </cell>
          <cell r="G165" t="str">
            <v>Cloud AZURE</v>
          </cell>
          <cell r="H165">
            <v>0.44897959183673469</v>
          </cell>
        </row>
        <row r="166">
          <cell r="D166">
            <v>1704558</v>
          </cell>
          <cell r="E166" t="str">
            <v>Batch 60 Cloud Azure (M)</v>
          </cell>
          <cell r="F166" t="str">
            <v xml:space="preserve">Batch 103 Cloud Azure (FT) </v>
          </cell>
          <cell r="G166" t="str">
            <v>Cloud AZURE</v>
          </cell>
          <cell r="H166">
            <v>0.79591836734693877</v>
          </cell>
        </row>
        <row r="167">
          <cell r="D167">
            <v>1454900</v>
          </cell>
          <cell r="E167" t="str">
            <v>Batch 60 Cloud Azure (M)</v>
          </cell>
          <cell r="F167" t="str">
            <v>Batch 105 Cloud Azure (E)</v>
          </cell>
          <cell r="G167" t="str">
            <v>Cloud AZURE</v>
          </cell>
          <cell r="H167">
            <v>0.18367346938775511</v>
          </cell>
        </row>
        <row r="168">
          <cell r="D168">
            <v>1781571</v>
          </cell>
          <cell r="E168" t="str">
            <v>Batch 60 Cloud Azure (M)</v>
          </cell>
          <cell r="F168" t="str">
            <v xml:space="preserve">Batch 103 Cloud Azure (FT) </v>
          </cell>
          <cell r="G168" t="str">
            <v>Cloud AZURE</v>
          </cell>
          <cell r="H168">
            <v>0.87755102040816324</v>
          </cell>
        </row>
        <row r="169">
          <cell r="D169">
            <v>1784612</v>
          </cell>
          <cell r="E169" t="str">
            <v>Batch 60 Cloud Azure (M)</v>
          </cell>
          <cell r="F169" t="str">
            <v xml:space="preserve">Batch 103 Cloud Azure (FT) </v>
          </cell>
          <cell r="G169" t="str">
            <v>Cloud AZURE</v>
          </cell>
          <cell r="H169">
            <v>0.87755102040816324</v>
          </cell>
        </row>
        <row r="170">
          <cell r="D170">
            <v>1251824</v>
          </cell>
          <cell r="E170" t="str">
            <v>Batch 60 Cloud Azure (M)</v>
          </cell>
          <cell r="F170" t="str">
            <v xml:space="preserve">Batch 103 Cloud Azure (FT) </v>
          </cell>
          <cell r="G170" t="str">
            <v>Cloud AZURE</v>
          </cell>
          <cell r="H170">
            <v>0.91836734693877553</v>
          </cell>
        </row>
        <row r="171">
          <cell r="D171">
            <v>1229949</v>
          </cell>
          <cell r="E171" t="str">
            <v>Batch 60 Cloud Azure (M)</v>
          </cell>
          <cell r="F171" t="str">
            <v xml:space="preserve">Batch 103 Cloud Azure (FT) </v>
          </cell>
          <cell r="G171" t="str">
            <v>Cloud AZURE</v>
          </cell>
          <cell r="H171">
            <v>0.95918367346938771</v>
          </cell>
        </row>
        <row r="172">
          <cell r="D172">
            <v>1538251</v>
          </cell>
          <cell r="E172" t="str">
            <v>Batch 60 Cloud Azure (M)</v>
          </cell>
          <cell r="F172" t="str">
            <v xml:space="preserve">Batch 103 Cloud Azure (FT) </v>
          </cell>
          <cell r="G172" t="str">
            <v>Cloud AZURE</v>
          </cell>
          <cell r="H172">
            <v>0.7142857142857143</v>
          </cell>
        </row>
        <row r="173">
          <cell r="D173">
            <v>1296944</v>
          </cell>
          <cell r="E173" t="str">
            <v>Batch 60 Cloud Azure (M)</v>
          </cell>
          <cell r="F173" t="str">
            <v xml:space="preserve">Batch 104 Cloud Azure (FT) </v>
          </cell>
          <cell r="G173" t="str">
            <v>Cloud AZURE</v>
          </cell>
          <cell r="H173">
            <v>0.83673469387755106</v>
          </cell>
        </row>
        <row r="174">
          <cell r="D174">
            <v>1598718</v>
          </cell>
          <cell r="E174" t="str">
            <v>Batch 60 Cloud Azure (M)</v>
          </cell>
          <cell r="F174" t="str">
            <v xml:space="preserve">Batch 103 Cloud Azure (FT) </v>
          </cell>
          <cell r="G174" t="str">
            <v>Cloud AZURE</v>
          </cell>
          <cell r="H174">
            <v>0.91836734693877553</v>
          </cell>
        </row>
        <row r="175">
          <cell r="D175">
            <v>1223749</v>
          </cell>
          <cell r="E175" t="str">
            <v>Batch 60 Cloud Azure (M)</v>
          </cell>
          <cell r="F175" t="str">
            <v xml:space="preserve">Batch 103 Cloud Azure (FT) </v>
          </cell>
          <cell r="G175" t="str">
            <v>Cloud AZURE</v>
          </cell>
          <cell r="H175">
            <v>0.83673469387755106</v>
          </cell>
        </row>
        <row r="176">
          <cell r="D176">
            <v>1643933</v>
          </cell>
          <cell r="E176" t="str">
            <v>Batch 60 Cloud Azure (M)</v>
          </cell>
          <cell r="F176" t="str">
            <v xml:space="preserve">Batch 104 Cloud Azure (FT) </v>
          </cell>
          <cell r="G176" t="str">
            <v>Cloud AZURE</v>
          </cell>
          <cell r="H176">
            <v>0.87755102040816324</v>
          </cell>
        </row>
        <row r="177">
          <cell r="D177">
            <v>1488451</v>
          </cell>
          <cell r="E177" t="str">
            <v>Batch 60 Cloud Azure (M)</v>
          </cell>
          <cell r="F177" t="str">
            <v>Batch 105 Cloud Azure (E)</v>
          </cell>
          <cell r="G177" t="str">
            <v>Cloud AZURE</v>
          </cell>
          <cell r="H177">
            <v>0.7142857142857143</v>
          </cell>
        </row>
        <row r="178">
          <cell r="D178">
            <v>1588603</v>
          </cell>
          <cell r="E178" t="str">
            <v>Batch 60 Cloud Azure (M)</v>
          </cell>
          <cell r="F178" t="str">
            <v>Batch 105 Cloud Azure (E)</v>
          </cell>
          <cell r="G178" t="str">
            <v>Cloud AZURE</v>
          </cell>
          <cell r="H178">
            <v>0.81632653061224492</v>
          </cell>
        </row>
        <row r="179">
          <cell r="D179">
            <v>1457221</v>
          </cell>
          <cell r="E179" t="str">
            <v>Batch 60 Cloud Azure (M)</v>
          </cell>
          <cell r="F179" t="str">
            <v xml:space="preserve">Batch 103 Cloud Azure (FT) </v>
          </cell>
          <cell r="G179" t="str">
            <v>Cloud AZURE</v>
          </cell>
          <cell r="H179">
            <v>0.8571428571428571</v>
          </cell>
        </row>
        <row r="180">
          <cell r="D180">
            <v>1627765</v>
          </cell>
          <cell r="E180" t="str">
            <v>Batch 60 Cloud Azure (M)</v>
          </cell>
          <cell r="F180" t="str">
            <v xml:space="preserve">Batch 103 Cloud Azure (FT) </v>
          </cell>
          <cell r="G180" t="str">
            <v>Cloud AZURE</v>
          </cell>
          <cell r="H180">
            <v>0.79591836734693877</v>
          </cell>
        </row>
        <row r="181">
          <cell r="D181">
            <v>1571755</v>
          </cell>
          <cell r="E181" t="str">
            <v>Batch 60 Cloud Azure (M)</v>
          </cell>
          <cell r="F181" t="str">
            <v xml:space="preserve">Batch 103 Cloud Azure (FT) </v>
          </cell>
          <cell r="G181" t="str">
            <v>Cloud AZURE</v>
          </cell>
          <cell r="H181">
            <v>0.91836734693877553</v>
          </cell>
        </row>
        <row r="182">
          <cell r="D182">
            <v>1406587</v>
          </cell>
          <cell r="E182" t="str">
            <v>Batch 60 Cloud Azure (M)</v>
          </cell>
          <cell r="F182" t="str">
            <v xml:space="preserve">Batch 103 Cloud Azure (FT) </v>
          </cell>
          <cell r="G182" t="str">
            <v>Cloud AZURE</v>
          </cell>
          <cell r="H182">
            <v>0.77551020408163263</v>
          </cell>
        </row>
        <row r="183">
          <cell r="D183">
            <v>1406651</v>
          </cell>
          <cell r="E183" t="str">
            <v>Batch 83 Cloud Azure( E)</v>
          </cell>
          <cell r="F183" t="str">
            <v xml:space="preserve">Batch 104 Cloud Azure (FT) </v>
          </cell>
          <cell r="G183" t="str">
            <v>Cloud AZURE</v>
          </cell>
          <cell r="H183">
            <v>0.91836734693877553</v>
          </cell>
        </row>
        <row r="184">
          <cell r="D184">
            <v>1225360</v>
          </cell>
          <cell r="E184" t="str">
            <v>Batch 60 Cloud Azure (M)</v>
          </cell>
          <cell r="F184" t="str">
            <v xml:space="preserve">Batch 103 Cloud Azure (FT) </v>
          </cell>
          <cell r="G184" t="str">
            <v>Cloud AZURE</v>
          </cell>
          <cell r="H184">
            <v>0.77551020408163263</v>
          </cell>
        </row>
        <row r="185">
          <cell r="D185">
            <v>1335802</v>
          </cell>
          <cell r="E185" t="str">
            <v>Batch 60 Cloud Azure (M)</v>
          </cell>
          <cell r="F185" t="str">
            <v xml:space="preserve">Batch 103 Cloud Azure (FT) </v>
          </cell>
          <cell r="G185" t="str">
            <v>Cloud AZURE</v>
          </cell>
          <cell r="H185">
            <v>0.87755102040816324</v>
          </cell>
        </row>
        <row r="186">
          <cell r="D186">
            <v>1392432</v>
          </cell>
          <cell r="E186" t="str">
            <v>Batch 60 Cloud Azure (M)</v>
          </cell>
          <cell r="F186" t="str">
            <v xml:space="preserve">Batch 103 Cloud Azure (FT) </v>
          </cell>
          <cell r="G186" t="str">
            <v>Cloud AZURE</v>
          </cell>
          <cell r="H186">
            <v>0.75510204081632648</v>
          </cell>
        </row>
        <row r="187">
          <cell r="D187">
            <v>1345217</v>
          </cell>
          <cell r="E187" t="str">
            <v>Batch 60 Cloud Azure (M)</v>
          </cell>
          <cell r="F187" t="str">
            <v xml:space="preserve">Batch 103 Cloud Azure (FT) </v>
          </cell>
          <cell r="G187" t="str">
            <v>Cloud AZURE</v>
          </cell>
          <cell r="H187">
            <v>0.89795918367346939</v>
          </cell>
        </row>
        <row r="188">
          <cell r="D188">
            <v>1636136</v>
          </cell>
          <cell r="E188" t="str">
            <v>Batch 60 Cloud Azure (M)</v>
          </cell>
          <cell r="F188" t="str">
            <v xml:space="preserve">Batch 103 Cloud Azure (FT) </v>
          </cell>
          <cell r="G188" t="str">
            <v>Cloud AZURE</v>
          </cell>
          <cell r="H188">
            <v>0.75510204081632648</v>
          </cell>
        </row>
        <row r="189">
          <cell r="D189">
            <v>1437813</v>
          </cell>
          <cell r="E189" t="str">
            <v>Batch 60 Cloud Azure (M)</v>
          </cell>
          <cell r="F189" t="str">
            <v xml:space="preserve">Batch 103 Cloud Azure (FT) </v>
          </cell>
          <cell r="G189" t="str">
            <v>Cloud AZURE</v>
          </cell>
          <cell r="H189">
            <v>0.75510204081632648</v>
          </cell>
        </row>
        <row r="190">
          <cell r="D190">
            <v>1364308</v>
          </cell>
          <cell r="E190" t="str">
            <v>Batch 60 Cloud Azure (M)</v>
          </cell>
          <cell r="F190" t="str">
            <v xml:space="preserve">Batch 103 Cloud Azure (FT) </v>
          </cell>
          <cell r="G190" t="str">
            <v>Cloud AZURE</v>
          </cell>
          <cell r="H190">
            <v>0.81632653061224492</v>
          </cell>
        </row>
        <row r="191">
          <cell r="D191">
            <v>1178483</v>
          </cell>
          <cell r="E191" t="str">
            <v>Batch 60 Cloud Azure (M)</v>
          </cell>
          <cell r="F191" t="str">
            <v>Batch 105 Cloud Azure (E)</v>
          </cell>
          <cell r="G191" t="str">
            <v>Cloud AZURE</v>
          </cell>
          <cell r="H191">
            <v>0.40816326530612246</v>
          </cell>
        </row>
        <row r="192">
          <cell r="D192">
            <v>1402289</v>
          </cell>
          <cell r="E192" t="str">
            <v>Batch 60 Cloud Azure (M)</v>
          </cell>
          <cell r="F192" t="str">
            <v xml:space="preserve">Batch 103 Cloud Azure (FT) </v>
          </cell>
          <cell r="G192" t="str">
            <v>Cloud AZURE</v>
          </cell>
          <cell r="H192">
            <v>0.91836734693877553</v>
          </cell>
        </row>
        <row r="193">
          <cell r="D193">
            <v>1359347</v>
          </cell>
          <cell r="E193" t="str">
            <v>Batch 60 Cloud Azure (M)</v>
          </cell>
          <cell r="F193" t="str">
            <v xml:space="preserve">Batch 103 Cloud Azure (FT) </v>
          </cell>
          <cell r="G193" t="str">
            <v>Cloud AZURE</v>
          </cell>
          <cell r="H193">
            <v>0.8571428571428571</v>
          </cell>
        </row>
        <row r="194">
          <cell r="D194">
            <v>1553932</v>
          </cell>
          <cell r="E194" t="str">
            <v>Batch 60 Cloud Azure (M)</v>
          </cell>
          <cell r="F194" t="str">
            <v xml:space="preserve">Batch 103 Cloud Azure (FT) </v>
          </cell>
          <cell r="G194" t="str">
            <v>Cloud AZURE</v>
          </cell>
          <cell r="H194">
            <v>0.63265306122448983</v>
          </cell>
        </row>
        <row r="195">
          <cell r="D195">
            <v>1353561</v>
          </cell>
          <cell r="E195" t="str">
            <v>Batch 60 Cloud Azure (M)</v>
          </cell>
          <cell r="F195" t="str">
            <v xml:space="preserve">Batch 103 Cloud Azure (FT) </v>
          </cell>
          <cell r="G195" t="str">
            <v>Cloud AZURE</v>
          </cell>
          <cell r="H195">
            <v>0.79591836734693877</v>
          </cell>
        </row>
        <row r="196">
          <cell r="D196">
            <v>1788095</v>
          </cell>
          <cell r="E196" t="str">
            <v>Batch 60 Cloud Azure (M)</v>
          </cell>
          <cell r="F196" t="str">
            <v xml:space="preserve">Batch 103 Cloud Azure (FT) </v>
          </cell>
          <cell r="G196" t="str">
            <v>Cloud AZURE</v>
          </cell>
          <cell r="H196">
            <v>0.79591836734693877</v>
          </cell>
        </row>
        <row r="197">
          <cell r="D197">
            <v>1243241</v>
          </cell>
          <cell r="E197" t="str">
            <v>Batch 60 Cloud Azure (M)</v>
          </cell>
          <cell r="F197" t="str">
            <v xml:space="preserve">Batch 103 Cloud Azure (FT) </v>
          </cell>
          <cell r="G197" t="str">
            <v>Cloud AZURE</v>
          </cell>
          <cell r="H197">
            <v>0.93877551020408168</v>
          </cell>
        </row>
        <row r="198">
          <cell r="D198">
            <v>1681230</v>
          </cell>
          <cell r="E198" t="str">
            <v>Batch 60 Cloud Azure (M)</v>
          </cell>
          <cell r="F198" t="str">
            <v>Batch 105 Cloud Azure (E)</v>
          </cell>
          <cell r="G198" t="str">
            <v>Cloud AZURE</v>
          </cell>
          <cell r="H198">
            <v>0.34693877551020408</v>
          </cell>
        </row>
        <row r="199">
          <cell r="D199">
            <v>1242054</v>
          </cell>
          <cell r="E199" t="str">
            <v>Batch 60 Cloud Azure (M)</v>
          </cell>
          <cell r="F199" t="str">
            <v xml:space="preserve">Batch 103 Cloud Azure (FT) </v>
          </cell>
          <cell r="G199" t="str">
            <v>Cloud AZURE</v>
          </cell>
          <cell r="H199">
            <v>0.8571428571428571</v>
          </cell>
        </row>
        <row r="200">
          <cell r="D200">
            <v>1334293</v>
          </cell>
          <cell r="E200" t="str">
            <v>Batch 60 Cloud Azure (M)</v>
          </cell>
          <cell r="F200" t="str">
            <v xml:space="preserve">Batch 103 Cloud Azure (FT) </v>
          </cell>
          <cell r="G200" t="str">
            <v>Cloud AZURE</v>
          </cell>
          <cell r="H200">
            <v>0.91836734693877553</v>
          </cell>
        </row>
        <row r="201">
          <cell r="D201">
            <v>1640529</v>
          </cell>
          <cell r="E201" t="str">
            <v>Batch 60 Cloud Azure (M)</v>
          </cell>
          <cell r="F201" t="str">
            <v>Batch 105 Cloud Azure (E)</v>
          </cell>
          <cell r="G201" t="str">
            <v>Cloud AZURE</v>
          </cell>
          <cell r="H201">
            <v>0.12244897959183673</v>
          </cell>
        </row>
        <row r="202">
          <cell r="D202">
            <v>1466810</v>
          </cell>
          <cell r="E202" t="str">
            <v>Batch 60 Cloud Azure (M)</v>
          </cell>
          <cell r="F202" t="str">
            <v xml:space="preserve">Batch 103 Cloud Azure (FT) </v>
          </cell>
          <cell r="G202" t="str">
            <v>Cloud AZURE</v>
          </cell>
          <cell r="H202">
            <v>0.93877551020408168</v>
          </cell>
        </row>
        <row r="203">
          <cell r="D203">
            <v>1538948</v>
          </cell>
          <cell r="E203" t="str">
            <v>Batch 60 Cloud Azure (M)</v>
          </cell>
          <cell r="F203" t="str">
            <v xml:space="preserve">Batch 103 Cloud Azure (FT) </v>
          </cell>
          <cell r="G203" t="str">
            <v>Cloud AZURE</v>
          </cell>
          <cell r="H203">
            <v>0.91836734693877553</v>
          </cell>
        </row>
        <row r="204">
          <cell r="D204">
            <v>1197991</v>
          </cell>
          <cell r="E204" t="str">
            <v>Batch 60 Cloud Azure (M)</v>
          </cell>
          <cell r="F204" t="str">
            <v xml:space="preserve">Batch 103 Cloud Azure (FT) </v>
          </cell>
          <cell r="G204" t="str">
            <v>Cloud AZURE</v>
          </cell>
          <cell r="H204">
            <v>0.93877551020408168</v>
          </cell>
        </row>
        <row r="205">
          <cell r="D205">
            <v>1240403</v>
          </cell>
          <cell r="E205" t="str">
            <v>Batch 60 Cloud Azure (M)</v>
          </cell>
          <cell r="F205" t="str">
            <v xml:space="preserve">Batch 103 Cloud Azure (FT) </v>
          </cell>
          <cell r="G205" t="str">
            <v>Cloud AZURE</v>
          </cell>
          <cell r="H205">
            <v>0.89795918367346939</v>
          </cell>
        </row>
        <row r="206">
          <cell r="D206">
            <v>1340880</v>
          </cell>
          <cell r="E206" t="str">
            <v>Batch 61 Cloud Azure (A)</v>
          </cell>
          <cell r="F206" t="str">
            <v xml:space="preserve">Batch 104 Cloud Azure (FT) </v>
          </cell>
          <cell r="G206" t="str">
            <v>Cloud AZURE</v>
          </cell>
          <cell r="H206">
            <v>0.83673469387755106</v>
          </cell>
        </row>
        <row r="207">
          <cell r="D207">
            <v>1510637</v>
          </cell>
          <cell r="E207" t="str">
            <v>Batch 60 Cloud Azure (M)</v>
          </cell>
          <cell r="F207" t="str">
            <v xml:space="preserve">Batch 103 Cloud Azure (FT) </v>
          </cell>
          <cell r="G207" t="str">
            <v>Cloud AZURE</v>
          </cell>
          <cell r="H207">
            <v>0.93877551020408168</v>
          </cell>
        </row>
        <row r="208">
          <cell r="D208">
            <v>1195408</v>
          </cell>
          <cell r="E208" t="str">
            <v>Batch 60 Cloud Azure (M)</v>
          </cell>
          <cell r="F208" t="str">
            <v xml:space="preserve">Batch 104 Cloud Azure (FT) </v>
          </cell>
          <cell r="G208" t="str">
            <v>Cloud AZURE</v>
          </cell>
          <cell r="H208">
            <v>0.81632653061224492</v>
          </cell>
        </row>
        <row r="209">
          <cell r="D209">
            <v>1406683</v>
          </cell>
          <cell r="E209" t="str">
            <v>Batch 83 Cloud Azure( E)</v>
          </cell>
          <cell r="F209" t="str">
            <v xml:space="preserve">Batch 104 Cloud Azure (FT) </v>
          </cell>
          <cell r="G209" t="str">
            <v>Cloud AZURE</v>
          </cell>
          <cell r="H209">
            <v>0.89795918367346939</v>
          </cell>
        </row>
        <row r="210">
          <cell r="D210">
            <v>1252485</v>
          </cell>
          <cell r="E210" t="str">
            <v>Batch 60 Cloud Azure (M)</v>
          </cell>
          <cell r="F210" t="str">
            <v xml:space="preserve">Batch 104 Cloud Azure (FT) </v>
          </cell>
          <cell r="G210" t="str">
            <v>Cloud AZURE</v>
          </cell>
          <cell r="H210">
            <v>0.93877551020408168</v>
          </cell>
        </row>
        <row r="211">
          <cell r="D211">
            <v>1227496</v>
          </cell>
          <cell r="E211" t="str">
            <v>Batch 60 Cloud Azure (M)</v>
          </cell>
          <cell r="F211" t="str">
            <v xml:space="preserve">Batch 104 Cloud Azure (FT) </v>
          </cell>
          <cell r="G211" t="str">
            <v>Cloud AZURE</v>
          </cell>
          <cell r="H211">
            <v>0.79591836734693877</v>
          </cell>
        </row>
        <row r="212">
          <cell r="D212">
            <v>1501567</v>
          </cell>
          <cell r="E212" t="str">
            <v>Batch 61 Cloud Azure (A)</v>
          </cell>
          <cell r="F212" t="str">
            <v>Batch 105 Cloud Azure (E)</v>
          </cell>
          <cell r="G212" t="str">
            <v>Cloud AZURE</v>
          </cell>
          <cell r="H212">
            <v>0.8571428571428571</v>
          </cell>
        </row>
        <row r="213">
          <cell r="D213">
            <v>1736685</v>
          </cell>
          <cell r="E213" t="str">
            <v>Batch 61 Cloud Azure (A)</v>
          </cell>
          <cell r="F213" t="str">
            <v xml:space="preserve">Batch 104 Cloud Azure (FT) </v>
          </cell>
          <cell r="G213" t="str">
            <v>Cloud AZURE</v>
          </cell>
          <cell r="H213">
            <v>0.79591836734693877</v>
          </cell>
        </row>
        <row r="214">
          <cell r="D214">
            <v>1120727</v>
          </cell>
          <cell r="E214" t="str">
            <v>Batch 61 Cloud Azure (A)</v>
          </cell>
          <cell r="F214" t="str">
            <v xml:space="preserve">Batch 104 Cloud Azure (FT) </v>
          </cell>
          <cell r="G214" t="str">
            <v>Cloud AZURE</v>
          </cell>
          <cell r="H214">
            <v>0.8571428571428571</v>
          </cell>
        </row>
        <row r="215">
          <cell r="D215">
            <v>1652609</v>
          </cell>
          <cell r="E215" t="str">
            <v>Batch 61 Cloud Azure (A)</v>
          </cell>
          <cell r="F215" t="str">
            <v>Batch 105 Cloud Azure (E)</v>
          </cell>
          <cell r="G215" t="str">
            <v>Cloud AZURE</v>
          </cell>
          <cell r="H215">
            <v>0.97959183673469385</v>
          </cell>
        </row>
        <row r="216">
          <cell r="D216">
            <v>124403</v>
          </cell>
          <cell r="E216" t="str">
            <v>Batch 61 Cloud Azure (A)</v>
          </cell>
          <cell r="F216" t="str">
            <v xml:space="preserve">Batch 104 Cloud Azure (FT) </v>
          </cell>
          <cell r="G216" t="str">
            <v>Cloud AZURE</v>
          </cell>
          <cell r="H216">
            <v>0.63265306122448983</v>
          </cell>
        </row>
        <row r="217">
          <cell r="D217">
            <v>1518549</v>
          </cell>
          <cell r="E217" t="str">
            <v>Batch 61 Cloud Azure (A)</v>
          </cell>
          <cell r="F217" t="str">
            <v>Batch 105 Cloud Azure (E)</v>
          </cell>
          <cell r="G217" t="str">
            <v>Cloud AZURE</v>
          </cell>
          <cell r="H217">
            <v>0.95918367346938771</v>
          </cell>
        </row>
        <row r="218">
          <cell r="D218">
            <v>1571598</v>
          </cell>
          <cell r="E218" t="str">
            <v>Batch 61 Cloud Azure (A)</v>
          </cell>
          <cell r="F218" t="str">
            <v xml:space="preserve">Batch 104 Cloud Azure (FT) </v>
          </cell>
          <cell r="G218" t="str">
            <v>Cloud AZURE</v>
          </cell>
          <cell r="H218">
            <v>0.91836734693877553</v>
          </cell>
        </row>
        <row r="219">
          <cell r="D219">
            <v>1354697</v>
          </cell>
          <cell r="E219" t="str">
            <v>Batch 61 Cloud Azure (A)</v>
          </cell>
          <cell r="F219" t="str">
            <v>Batch 105 Cloud Azure (E)</v>
          </cell>
          <cell r="G219" t="str">
            <v>Cloud AZURE</v>
          </cell>
          <cell r="H219">
            <v>0.67346938775510201</v>
          </cell>
        </row>
        <row r="220">
          <cell r="D220">
            <v>1160645</v>
          </cell>
          <cell r="E220" t="str">
            <v>Batch 61 Cloud Azure (A)</v>
          </cell>
          <cell r="F220" t="str">
            <v>Batch 105 Cloud Azure (E)</v>
          </cell>
          <cell r="G220" t="str">
            <v>Cloud AZURE</v>
          </cell>
          <cell r="H220">
            <v>0.89795918367346939</v>
          </cell>
        </row>
        <row r="221">
          <cell r="D221">
            <v>1201600</v>
          </cell>
          <cell r="E221" t="str">
            <v>Batch 61 Cloud Azure (A)</v>
          </cell>
          <cell r="F221" t="str">
            <v xml:space="preserve">Batch 104 Cloud Azure (FT) </v>
          </cell>
          <cell r="G221" t="str">
            <v>Cloud AZURE</v>
          </cell>
          <cell r="H221">
            <v>0.89795918367346939</v>
          </cell>
        </row>
        <row r="222">
          <cell r="D222">
            <v>1402059</v>
          </cell>
          <cell r="E222" t="str">
            <v>Batch 61 Cloud Azure (A)</v>
          </cell>
          <cell r="F222" t="str">
            <v>Batch 105 Cloud Azure (E)</v>
          </cell>
          <cell r="G222" t="str">
            <v>Cloud AZURE</v>
          </cell>
          <cell r="H222">
            <v>0.10204081632653061</v>
          </cell>
        </row>
        <row r="223">
          <cell r="D223">
            <v>1530357</v>
          </cell>
          <cell r="E223" t="str">
            <v>Batch 61 Cloud Azure (A)</v>
          </cell>
          <cell r="F223" t="str">
            <v>Batch 105 Cloud Azure (E)</v>
          </cell>
          <cell r="G223" t="str">
            <v>Cloud AZURE</v>
          </cell>
          <cell r="H223">
            <v>0.40816326530612246</v>
          </cell>
        </row>
        <row r="224">
          <cell r="D224">
            <v>1279383</v>
          </cell>
          <cell r="E224" t="str">
            <v>Batch 61 Cloud Azure (A)</v>
          </cell>
          <cell r="F224" t="str">
            <v>Batch 105 Cloud Azure (E)</v>
          </cell>
          <cell r="G224" t="str">
            <v>Cloud AZURE</v>
          </cell>
          <cell r="H224">
            <v>0.93877551020408168</v>
          </cell>
        </row>
        <row r="225">
          <cell r="D225">
            <v>1122291</v>
          </cell>
          <cell r="E225" t="str">
            <v>Batch 61 Cloud Azure (A)</v>
          </cell>
          <cell r="F225" t="str">
            <v xml:space="preserve">Batch 104 Cloud Azure (FT) </v>
          </cell>
          <cell r="G225" t="str">
            <v>Cloud AZURE</v>
          </cell>
          <cell r="H225">
            <v>0.89795918367346939</v>
          </cell>
        </row>
        <row r="226">
          <cell r="D226">
            <v>1571683</v>
          </cell>
          <cell r="E226" t="str">
            <v>Batch 61 Cloud Azure (A)</v>
          </cell>
          <cell r="F226" t="str">
            <v xml:space="preserve">Batch 104 Cloud Azure (FT) </v>
          </cell>
          <cell r="G226" t="str">
            <v>Cloud AZURE</v>
          </cell>
          <cell r="H226">
            <v>0.91836734693877553</v>
          </cell>
        </row>
        <row r="227">
          <cell r="D227">
            <v>1697782</v>
          </cell>
          <cell r="E227" t="str">
            <v>Batch 61 Cloud Azure (A)</v>
          </cell>
          <cell r="F227" t="str">
            <v xml:space="preserve">Batch 104 Cloud Azure (FT) </v>
          </cell>
          <cell r="G227" t="str">
            <v>Cloud AZURE</v>
          </cell>
          <cell r="H227">
            <v>0.87755102040816324</v>
          </cell>
        </row>
        <row r="228">
          <cell r="D228">
            <v>1618957</v>
          </cell>
          <cell r="E228" t="str">
            <v>Batch 61 Cloud Azure (A)</v>
          </cell>
          <cell r="F228" t="str">
            <v xml:space="preserve">Batch 104 Cloud Azure (FT) </v>
          </cell>
          <cell r="G228" t="str">
            <v>Cloud AZURE</v>
          </cell>
          <cell r="H228">
            <v>0.93877551020408168</v>
          </cell>
        </row>
        <row r="229">
          <cell r="D229">
            <v>1708010</v>
          </cell>
          <cell r="E229" t="str">
            <v>Batch 61 Cloud Azure (A)</v>
          </cell>
          <cell r="F229" t="str">
            <v>Batch 105 Cloud Azure (E)</v>
          </cell>
          <cell r="G229" t="str">
            <v>Cloud AZURE</v>
          </cell>
          <cell r="H229">
            <v>0.79591836734693877</v>
          </cell>
        </row>
        <row r="230">
          <cell r="D230">
            <v>1533538</v>
          </cell>
          <cell r="E230" t="str">
            <v>Batch 61 Cloud Azure (A)</v>
          </cell>
          <cell r="F230" t="str">
            <v>Batch 105 Cloud Azure (E)</v>
          </cell>
          <cell r="G230" t="str">
            <v>Cloud AZURE</v>
          </cell>
          <cell r="H230">
            <v>0.75510204081632648</v>
          </cell>
        </row>
        <row r="231">
          <cell r="D231">
            <v>1506406</v>
          </cell>
          <cell r="E231" t="str">
            <v>Batch 61 Cloud Azure (A)</v>
          </cell>
          <cell r="F231" t="str">
            <v xml:space="preserve">Batch 104 Cloud Azure (FT) </v>
          </cell>
          <cell r="G231" t="str">
            <v>Cloud AZURE</v>
          </cell>
          <cell r="H231">
            <v>0.51020408163265307</v>
          </cell>
        </row>
        <row r="232">
          <cell r="D232">
            <v>1449656</v>
          </cell>
          <cell r="E232" t="str">
            <v>Batch 61 Cloud Azure (A)</v>
          </cell>
          <cell r="F232" t="str">
            <v>Batch 105 Cloud Azure (E)</v>
          </cell>
          <cell r="G232" t="str">
            <v>Cloud AZURE</v>
          </cell>
          <cell r="H232">
            <v>0.89795918367346939</v>
          </cell>
        </row>
        <row r="233">
          <cell r="D233">
            <v>1397112</v>
          </cell>
          <cell r="E233" t="str">
            <v>Batch 61 Cloud Azure (A)</v>
          </cell>
          <cell r="F233" t="str">
            <v>Batch 105 Cloud Azure (E)</v>
          </cell>
          <cell r="G233" t="str">
            <v>Cloud AZURE</v>
          </cell>
          <cell r="H233">
            <v>0.75510204081632648</v>
          </cell>
        </row>
        <row r="234">
          <cell r="D234">
            <v>1408398</v>
          </cell>
          <cell r="E234" t="str">
            <v>Batch 61 Cloud Azure (A)</v>
          </cell>
          <cell r="F234" t="str">
            <v xml:space="preserve">Batch 104 Cloud Azure (FT) </v>
          </cell>
          <cell r="G234" t="str">
            <v>Cloud AZURE</v>
          </cell>
          <cell r="H234">
            <v>0.67346938775510201</v>
          </cell>
        </row>
        <row r="235">
          <cell r="D235">
            <v>1102595</v>
          </cell>
          <cell r="E235" t="str">
            <v>Batch 61 Cloud Azure (A)</v>
          </cell>
          <cell r="F235" t="str">
            <v xml:space="preserve">Batch 104 Cloud Azure (FT) </v>
          </cell>
          <cell r="G235" t="str">
            <v>Cloud AZURE</v>
          </cell>
          <cell r="H235">
            <v>0.93877551020408168</v>
          </cell>
        </row>
        <row r="236">
          <cell r="D236">
            <v>1396359</v>
          </cell>
          <cell r="E236" t="str">
            <v>Batch 61 Cloud Azure (A)</v>
          </cell>
          <cell r="F236" t="str">
            <v>Batch 105 Cloud Azure (E)</v>
          </cell>
          <cell r="G236" t="str">
            <v>Cloud AZURE</v>
          </cell>
          <cell r="H236">
            <v>0.12244897959183673</v>
          </cell>
        </row>
        <row r="237">
          <cell r="D237">
            <v>1617807</v>
          </cell>
          <cell r="E237" t="str">
            <v>Batch 61 Cloud Azure (A)</v>
          </cell>
          <cell r="F237" t="str">
            <v>Batch 105 Cloud Azure (E)</v>
          </cell>
          <cell r="G237" t="str">
            <v>Cloud AZURE</v>
          </cell>
          <cell r="H237">
            <v>0.8571428571428571</v>
          </cell>
        </row>
        <row r="238">
          <cell r="D238">
            <v>1248845</v>
          </cell>
          <cell r="E238" t="str">
            <v>Batch 61 Cloud Azure (A)</v>
          </cell>
          <cell r="F238" t="str">
            <v>Batch 105 Cloud Azure (E)</v>
          </cell>
          <cell r="G238" t="str">
            <v>Cloud AZURE</v>
          </cell>
          <cell r="H238">
            <v>0.8571428571428571</v>
          </cell>
        </row>
        <row r="239">
          <cell r="D239">
            <v>1230709</v>
          </cell>
          <cell r="E239" t="str">
            <v>Batch 61 Cloud Azure (A)</v>
          </cell>
          <cell r="F239" t="str">
            <v xml:space="preserve">Batch 104 Cloud Azure (FT) </v>
          </cell>
          <cell r="G239" t="str">
            <v>Cloud AZURE</v>
          </cell>
          <cell r="H239">
            <v>0.93877551020408168</v>
          </cell>
        </row>
        <row r="240">
          <cell r="D240">
            <v>1495713</v>
          </cell>
          <cell r="E240" t="str">
            <v>Batch 61 Cloud Azure (A)</v>
          </cell>
          <cell r="F240" t="str">
            <v>Batch 105 Cloud Azure (E)</v>
          </cell>
          <cell r="G240" t="str">
            <v>Cloud AZURE</v>
          </cell>
          <cell r="H240">
            <v>0.67346938775510201</v>
          </cell>
        </row>
        <row r="241">
          <cell r="D241">
            <v>1203053</v>
          </cell>
          <cell r="E241" t="str">
            <v>Batch 61 Cloud Azure (A)</v>
          </cell>
          <cell r="F241" t="str">
            <v>Batch 105 Cloud Azure (E)</v>
          </cell>
          <cell r="G241" t="str">
            <v>Cloud AZURE</v>
          </cell>
          <cell r="H241">
            <v>0.30612244897959184</v>
          </cell>
        </row>
        <row r="242">
          <cell r="D242">
            <v>1473072</v>
          </cell>
          <cell r="E242" t="str">
            <v>Batch 61 Cloud Azure (A)</v>
          </cell>
          <cell r="F242" t="str">
            <v>Batch 105 Cloud Azure (E)</v>
          </cell>
          <cell r="G242" t="str">
            <v>Cloud AZURE</v>
          </cell>
          <cell r="H242">
            <v>0.48979591836734693</v>
          </cell>
        </row>
        <row r="243">
          <cell r="D243">
            <v>1358031</v>
          </cell>
          <cell r="E243" t="str">
            <v>Batch 61 Cloud Azure (A)</v>
          </cell>
          <cell r="F243" t="str">
            <v xml:space="preserve">Batch 104 Cloud Azure (FT) </v>
          </cell>
          <cell r="G243" t="str">
            <v>Cloud AZURE</v>
          </cell>
          <cell r="H243">
            <v>0.81632653061224492</v>
          </cell>
        </row>
        <row r="244">
          <cell r="D244">
            <v>1415153</v>
          </cell>
          <cell r="E244" t="str">
            <v>Batch 61 Cloud Azure (A)</v>
          </cell>
          <cell r="F244" t="str">
            <v xml:space="preserve">Batch 104 Cloud Azure (FT) </v>
          </cell>
          <cell r="G244" t="str">
            <v>Cloud AZURE</v>
          </cell>
          <cell r="H244">
            <v>0.93877551020408168</v>
          </cell>
        </row>
        <row r="245">
          <cell r="D245">
            <v>1626749</v>
          </cell>
          <cell r="E245" t="str">
            <v>Batch 60 Cloud Azure (M)</v>
          </cell>
          <cell r="F245" t="str">
            <v xml:space="preserve">Batch 103 Cloud Azure (FT) </v>
          </cell>
          <cell r="G245" t="str">
            <v>Cloud AZURE</v>
          </cell>
          <cell r="H245">
            <v>0.87755102040816324</v>
          </cell>
        </row>
        <row r="246">
          <cell r="D246">
            <v>1206266</v>
          </cell>
          <cell r="E246" t="str">
            <v>Batch 61 Cloud Azure (A)</v>
          </cell>
          <cell r="F246" t="str">
            <v>Batch 105 Cloud Azure (E)</v>
          </cell>
          <cell r="G246" t="str">
            <v>Cloud AZURE</v>
          </cell>
          <cell r="H246">
            <v>0.53061224489795922</v>
          </cell>
        </row>
        <row r="247">
          <cell r="D247">
            <v>1356665</v>
          </cell>
          <cell r="E247" t="str">
            <v>Batch 61 Cloud Azure (A)</v>
          </cell>
          <cell r="F247" t="str">
            <v xml:space="preserve">Batch 104 Cloud Azure (FT) </v>
          </cell>
          <cell r="G247" t="str">
            <v>Cloud AZURE</v>
          </cell>
          <cell r="H247">
            <v>0.8571428571428571</v>
          </cell>
        </row>
        <row r="248">
          <cell r="D248">
            <v>1651489</v>
          </cell>
          <cell r="E248" t="str">
            <v>Batch 61 Cloud Azure (A)</v>
          </cell>
          <cell r="F248" t="str">
            <v>Batch 105 Cloud Azure (E)</v>
          </cell>
          <cell r="G248" t="str">
            <v>Cloud AZURE</v>
          </cell>
          <cell r="H248">
            <v>0.81632653061224492</v>
          </cell>
        </row>
        <row r="249">
          <cell r="D249">
            <v>1212289</v>
          </cell>
          <cell r="E249" t="str">
            <v>Batch 61 Cloud Azure (A)</v>
          </cell>
          <cell r="F249" t="str">
            <v xml:space="preserve">Batch 104 Cloud Azure (FT) </v>
          </cell>
          <cell r="G249" t="str">
            <v>Cloud AZURE</v>
          </cell>
          <cell r="H249">
            <v>0.87755102040816324</v>
          </cell>
        </row>
        <row r="250">
          <cell r="D250">
            <v>1105993</v>
          </cell>
          <cell r="E250" t="str">
            <v>Batch 61 Cloud Azure (A)</v>
          </cell>
          <cell r="F250" t="str">
            <v xml:space="preserve">Batch 104 Cloud Azure (FT) </v>
          </cell>
          <cell r="G250" t="str">
            <v>Cloud AZURE</v>
          </cell>
          <cell r="H250">
            <v>0.8571428571428571</v>
          </cell>
        </row>
        <row r="251">
          <cell r="D251">
            <v>1401338</v>
          </cell>
          <cell r="E251" t="str">
            <v>Batch 61 Cloud Azure (A)</v>
          </cell>
          <cell r="F251" t="str">
            <v xml:space="preserve">Batch 104 Cloud Azure (FT) </v>
          </cell>
          <cell r="G251" t="str">
            <v>Cloud AZURE</v>
          </cell>
          <cell r="H251">
            <v>0.91836734693877553</v>
          </cell>
        </row>
        <row r="252">
          <cell r="D252">
            <v>201097</v>
          </cell>
          <cell r="E252" t="str">
            <v>Batch 61 Cloud Azure (A)</v>
          </cell>
          <cell r="F252" t="str">
            <v xml:space="preserve">Batch 103 Cloud Azure (FT) </v>
          </cell>
          <cell r="G252" t="str">
            <v>Cloud AZURE</v>
          </cell>
          <cell r="H252">
            <v>0.26829268292682928</v>
          </cell>
        </row>
        <row r="253">
          <cell r="D253">
            <v>1358217</v>
          </cell>
          <cell r="E253" t="str">
            <v>Batch 61 Cloud Azure (A)</v>
          </cell>
          <cell r="F253" t="str">
            <v xml:space="preserve">Batch 104 Cloud Azure (FT) </v>
          </cell>
          <cell r="G253" t="str">
            <v>Cloud AZURE</v>
          </cell>
          <cell r="H253">
            <v>0.8571428571428571</v>
          </cell>
        </row>
        <row r="254">
          <cell r="D254">
            <v>1442822</v>
          </cell>
          <cell r="E254" t="str">
            <v>Batch 83 Cloud Azure( E)</v>
          </cell>
          <cell r="F254" t="str">
            <v>Batch 105 Cloud Azure (E)</v>
          </cell>
          <cell r="G254" t="str">
            <v>Cloud AZURE</v>
          </cell>
          <cell r="H254">
            <v>0.17073170731707318</v>
          </cell>
        </row>
        <row r="255">
          <cell r="D255">
            <v>206814</v>
          </cell>
          <cell r="E255" t="str">
            <v>Batch 83 Cloud Azure( E)</v>
          </cell>
          <cell r="F255" t="str">
            <v>Batch 105 Cloud Azure (E)</v>
          </cell>
          <cell r="G255" t="str">
            <v>Cloud AZURE</v>
          </cell>
          <cell r="H255">
            <v>0.78048780487804881</v>
          </cell>
        </row>
        <row r="256">
          <cell r="D256">
            <v>1745908</v>
          </cell>
          <cell r="E256" t="str">
            <v>Batch 83 Cloud Azure( E)</v>
          </cell>
          <cell r="F256" t="str">
            <v>Batch 105 Cloud Azure (E)</v>
          </cell>
          <cell r="G256" t="str">
            <v>Cloud AZURE</v>
          </cell>
          <cell r="H256">
            <v>0.85365853658536583</v>
          </cell>
        </row>
        <row r="257">
          <cell r="D257">
            <v>1150263</v>
          </cell>
          <cell r="E257" t="str">
            <v>Batch 83 Cloud Azure( E)</v>
          </cell>
          <cell r="F257" t="str">
            <v>Batch 105 Cloud Azure (E)</v>
          </cell>
          <cell r="G257" t="str">
            <v>Cloud AZURE</v>
          </cell>
          <cell r="H257">
            <v>0.65853658536585369</v>
          </cell>
        </row>
        <row r="258">
          <cell r="D258">
            <v>1718212</v>
          </cell>
          <cell r="E258" t="str">
            <v>Batch 83 Cloud Azure( E)</v>
          </cell>
          <cell r="F258" t="str">
            <v>Batch 105 Cloud Azure (E)</v>
          </cell>
          <cell r="G258" t="str">
            <v>Cloud AZURE</v>
          </cell>
          <cell r="H258">
            <v>7.3170731707317069E-2</v>
          </cell>
        </row>
        <row r="259">
          <cell r="D259">
            <v>1194740</v>
          </cell>
          <cell r="E259" t="str">
            <v>Batch 83 Cloud Azure( E)</v>
          </cell>
          <cell r="F259" t="str">
            <v xml:space="preserve">Batch 104 Cloud Azure (FT) </v>
          </cell>
          <cell r="G259" t="str">
            <v>Cloud AZURE</v>
          </cell>
          <cell r="H259">
            <v>0.80487804878048785</v>
          </cell>
        </row>
        <row r="260">
          <cell r="D260">
            <v>1230005</v>
          </cell>
          <cell r="E260" t="str">
            <v>Batch 83 Cloud Azure( E)</v>
          </cell>
          <cell r="F260" t="str">
            <v xml:space="preserve">Batch 104 Cloud Azure (FT) </v>
          </cell>
          <cell r="G260" t="str">
            <v>Cloud AZURE</v>
          </cell>
          <cell r="H260">
            <v>0.5957446808510638</v>
          </cell>
        </row>
        <row r="261">
          <cell r="D261">
            <v>1479531</v>
          </cell>
          <cell r="E261" t="str">
            <v>Batch 83 Cloud Azure( E)</v>
          </cell>
          <cell r="F261" t="str">
            <v>Batch 105 Cloud Azure (E)</v>
          </cell>
          <cell r="G261" t="str">
            <v>Cloud AZURE</v>
          </cell>
          <cell r="H261">
            <v>0.97872340425531912</v>
          </cell>
        </row>
        <row r="262">
          <cell r="D262">
            <v>1755110</v>
          </cell>
          <cell r="E262" t="str">
            <v>Batch 83 Cloud Azure( E)</v>
          </cell>
          <cell r="F262" t="str">
            <v xml:space="preserve">Batch 104 Cloud Azure (FT) </v>
          </cell>
          <cell r="G262" t="str">
            <v>Cloud AZURE</v>
          </cell>
          <cell r="H262">
            <v>0.97872340425531912</v>
          </cell>
        </row>
        <row r="263">
          <cell r="D263">
            <v>1227180</v>
          </cell>
          <cell r="E263" t="str">
            <v>Batch 83 Cloud Azure( E)</v>
          </cell>
          <cell r="F263" t="str">
            <v xml:space="preserve">Batch 104 Cloud Azure (FT) </v>
          </cell>
          <cell r="G263" t="str">
            <v>Cloud AZURE</v>
          </cell>
          <cell r="H263">
            <v>0.95744680851063835</v>
          </cell>
        </row>
        <row r="264">
          <cell r="D264">
            <v>1353203</v>
          </cell>
          <cell r="E264" t="str">
            <v>Batch 83 Cloud Azure( E)</v>
          </cell>
          <cell r="F264" t="str">
            <v>Batch 105 Cloud Azure (E)</v>
          </cell>
          <cell r="G264" t="str">
            <v>Cloud AZURE</v>
          </cell>
          <cell r="H264">
            <v>0.7021276595744681</v>
          </cell>
        </row>
        <row r="265">
          <cell r="D265">
            <v>1227901</v>
          </cell>
          <cell r="E265" t="str">
            <v>Batch 83 Cloud Azure( E)</v>
          </cell>
          <cell r="F265" t="str">
            <v>Batch 105 Cloud Azure (E)</v>
          </cell>
          <cell r="G265" t="str">
            <v>Cloud AZURE</v>
          </cell>
          <cell r="H265">
            <v>0.97872340425531912</v>
          </cell>
        </row>
        <row r="266">
          <cell r="D266">
            <v>1314002</v>
          </cell>
          <cell r="E266" t="str">
            <v>Batch 83 Cloud Azure( E)</v>
          </cell>
          <cell r="F266" t="str">
            <v xml:space="preserve">Batch 104 Cloud Azure (FT) </v>
          </cell>
          <cell r="G266" t="str">
            <v>Cloud AZURE</v>
          </cell>
          <cell r="H266">
            <v>0.8936170212765957</v>
          </cell>
        </row>
        <row r="267">
          <cell r="D267">
            <v>1383470</v>
          </cell>
          <cell r="E267" t="str">
            <v>Batch 83 Cloud Azure( E)</v>
          </cell>
          <cell r="F267" t="str">
            <v xml:space="preserve">Batch 104 Cloud Azure (FT) </v>
          </cell>
          <cell r="G267" t="str">
            <v>Cloud AZURE</v>
          </cell>
          <cell r="H267">
            <v>0.91489361702127658</v>
          </cell>
        </row>
        <row r="268">
          <cell r="D268">
            <v>1543852</v>
          </cell>
          <cell r="E268" t="str">
            <v>Batch 83 Cloud Azure( E)</v>
          </cell>
          <cell r="F268" t="str">
            <v>Batch 105 Cloud Azure (E)</v>
          </cell>
          <cell r="G268" t="str">
            <v>Cloud AZURE</v>
          </cell>
          <cell r="H268">
            <v>0.82978723404255317</v>
          </cell>
        </row>
        <row r="269">
          <cell r="D269">
            <v>1285828</v>
          </cell>
          <cell r="E269" t="str">
            <v>Batch 83 Cloud Azure( E)</v>
          </cell>
          <cell r="F269" t="str">
            <v>Batch 105 Cloud Azure (E)</v>
          </cell>
          <cell r="G269" t="str">
            <v>Cloud AZURE</v>
          </cell>
          <cell r="H269">
            <v>0.82978723404255317</v>
          </cell>
        </row>
        <row r="270">
          <cell r="D270">
            <v>1354541</v>
          </cell>
          <cell r="E270" t="str">
            <v>Batch 83 Cloud Azure( E)</v>
          </cell>
          <cell r="F270" t="str">
            <v xml:space="preserve">Batch 104 Cloud Azure (FT) </v>
          </cell>
          <cell r="G270" t="str">
            <v>Cloud AZURE</v>
          </cell>
          <cell r="H270">
            <v>1</v>
          </cell>
        </row>
        <row r="271">
          <cell r="D271">
            <v>1480592</v>
          </cell>
          <cell r="E271" t="str">
            <v>Batch 83 Cloud Azure( E)</v>
          </cell>
          <cell r="F271" t="str">
            <v>Batch 105 Cloud Azure (E)</v>
          </cell>
          <cell r="G271" t="str">
            <v>Cloud AZURE</v>
          </cell>
          <cell r="H271">
            <v>0.44680851063829785</v>
          </cell>
        </row>
        <row r="272">
          <cell r="D272">
            <v>1242661</v>
          </cell>
          <cell r="E272" t="str">
            <v>Batch 83 Cloud Azure( E)</v>
          </cell>
          <cell r="F272" t="str">
            <v xml:space="preserve">Batch 104 Cloud Azure (FT) </v>
          </cell>
          <cell r="G272" t="str">
            <v>Cloud AZURE</v>
          </cell>
          <cell r="H272">
            <v>0.80851063829787229</v>
          </cell>
        </row>
        <row r="273">
          <cell r="D273">
            <v>1229031</v>
          </cell>
          <cell r="E273" t="str">
            <v>Batch 61 Cloud Azure (A)</v>
          </cell>
          <cell r="F273" t="str">
            <v>Batch 105 Cloud Azure (E)</v>
          </cell>
          <cell r="G273" t="str">
            <v>Cloud AZURE</v>
          </cell>
          <cell r="H273">
            <v>0.1702127659574468</v>
          </cell>
        </row>
        <row r="274">
          <cell r="D274">
            <v>1605046</v>
          </cell>
          <cell r="E274" t="str">
            <v>Batch 83 Cloud Azure( E)</v>
          </cell>
          <cell r="F274" t="str">
            <v>Batch 105 Cloud Azure (E)</v>
          </cell>
          <cell r="G274" t="str">
            <v>Cloud AZURE</v>
          </cell>
          <cell r="H274">
            <v>0.8936170212765957</v>
          </cell>
        </row>
        <row r="275">
          <cell r="D275">
            <v>1489448</v>
          </cell>
          <cell r="E275" t="str">
            <v>Batch 83 Cloud Azure( E)</v>
          </cell>
          <cell r="F275" t="str">
            <v>Batch 105 Cloud Azure (E)</v>
          </cell>
          <cell r="G275" t="str">
            <v>Cloud AZURE</v>
          </cell>
          <cell r="H275">
            <v>0.8936170212765957</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BAB82F-9D01-4840-B98C-C88DA73BA764}">
  <dimension ref="A1:R1357"/>
  <sheetViews>
    <sheetView zoomScaleNormal="100" workbookViewId="0">
      <selection activeCell="G4" sqref="G4"/>
    </sheetView>
  </sheetViews>
  <sheetFormatPr defaultColWidth="8.7109375" defaultRowHeight="12"/>
  <cols>
    <col min="1" max="1" width="12" style="49" bestFit="1" customWidth="1"/>
    <col min="2" max="2" width="9.5703125" style="49" bestFit="1" customWidth="1"/>
    <col min="3" max="3" width="28.5703125" style="49" customWidth="1"/>
    <col min="4" max="4" width="17.7109375" style="49" customWidth="1"/>
    <col min="5" max="5" width="22.7109375" style="49" bestFit="1" customWidth="1"/>
    <col min="6" max="6" width="13.5703125" style="49" customWidth="1"/>
    <col min="7" max="7" width="16.28515625" style="86" bestFit="1" customWidth="1"/>
    <col min="8" max="8" width="16.28515625" style="86" customWidth="1"/>
    <col min="9" max="9" width="10.7109375" style="49" bestFit="1" customWidth="1"/>
    <col min="10" max="10" width="14.7109375" style="87" bestFit="1" customWidth="1"/>
    <col min="11" max="11" width="12.140625" style="49" bestFit="1" customWidth="1"/>
    <col min="12" max="12" width="12.42578125" style="49" bestFit="1" customWidth="1"/>
    <col min="13" max="13" width="11.140625" style="49" bestFit="1" customWidth="1"/>
    <col min="14" max="14" width="51.7109375" style="86" customWidth="1"/>
    <col min="15" max="15" width="23.140625" style="49" customWidth="1"/>
    <col min="16" max="16" width="12.42578125" style="49" bestFit="1" customWidth="1"/>
    <col min="17" max="17" width="15.140625" style="49" bestFit="1" customWidth="1"/>
    <col min="18" max="18" width="12.85546875" style="49" customWidth="1"/>
    <col min="19" max="16384" width="8.7109375" style="49"/>
  </cols>
  <sheetData>
    <row r="1" spans="1:18" ht="24">
      <c r="A1" s="43" t="s">
        <v>0</v>
      </c>
      <c r="B1" s="43" t="s">
        <v>1</v>
      </c>
      <c r="C1" s="44" t="s">
        <v>2</v>
      </c>
      <c r="D1" s="44" t="s">
        <v>4196</v>
      </c>
      <c r="E1" s="44" t="s">
        <v>3</v>
      </c>
      <c r="F1" s="44" t="s">
        <v>4198</v>
      </c>
      <c r="G1" s="45" t="s">
        <v>4</v>
      </c>
      <c r="H1" s="45" t="s">
        <v>1115</v>
      </c>
      <c r="I1" s="44" t="s">
        <v>5</v>
      </c>
      <c r="J1" s="46" t="s">
        <v>6</v>
      </c>
      <c r="K1" s="47" t="s">
        <v>7</v>
      </c>
      <c r="L1" s="47" t="s">
        <v>8</v>
      </c>
      <c r="M1" s="48" t="s">
        <v>9</v>
      </c>
      <c r="N1" s="45" t="s">
        <v>10</v>
      </c>
      <c r="O1" s="40" t="s">
        <v>4197</v>
      </c>
    </row>
    <row r="2" spans="1:18" ht="15">
      <c r="A2" s="50">
        <v>1538790</v>
      </c>
      <c r="B2" s="51" t="s">
        <v>11</v>
      </c>
      <c r="C2" s="50" t="s">
        <v>1116</v>
      </c>
      <c r="D2" s="50" t="str">
        <f>VLOOKUP(E2,[1]Sheet1!$C:$D,2,FALSE)</f>
        <v>Wave 1</v>
      </c>
      <c r="E2" s="50" t="s">
        <v>1045</v>
      </c>
      <c r="F2" s="50" t="str">
        <f>VLOOKUP(E2,[1]Sheet1!$C:$G,5,FALSE)</f>
        <v>Ashish</v>
      </c>
      <c r="G2" s="52">
        <v>44728</v>
      </c>
      <c r="H2" s="52" t="s">
        <v>1117</v>
      </c>
      <c r="I2" s="52" t="s">
        <v>14</v>
      </c>
      <c r="J2" s="53">
        <v>0.84285714285714208</v>
      </c>
      <c r="K2" s="21">
        <v>0.86718754761904771</v>
      </c>
      <c r="L2" s="21">
        <v>0.89029696969696959</v>
      </c>
      <c r="M2" s="21">
        <v>0.8787422586580087</v>
      </c>
      <c r="N2" s="52"/>
      <c r="Q2" s="54"/>
    </row>
    <row r="3" spans="1:18" ht="15">
      <c r="A3" s="50">
        <v>1346912</v>
      </c>
      <c r="B3" s="51" t="s">
        <v>11</v>
      </c>
      <c r="C3" s="50" t="s">
        <v>1118</v>
      </c>
      <c r="D3" s="50" t="str">
        <f>VLOOKUP(E3,[1]Sheet1!$C:$D,2,FALSE)</f>
        <v>Wave 1</v>
      </c>
      <c r="E3" s="50" t="s">
        <v>1045</v>
      </c>
      <c r="F3" s="50" t="str">
        <f>VLOOKUP(E3,[1]Sheet1!$C:$G,5,FALSE)</f>
        <v>Ashish</v>
      </c>
      <c r="G3" s="52">
        <v>44728</v>
      </c>
      <c r="H3" s="52" t="s">
        <v>1117</v>
      </c>
      <c r="I3" s="52" t="s">
        <v>14</v>
      </c>
      <c r="J3" s="53">
        <v>1</v>
      </c>
      <c r="K3" s="21">
        <v>0.89920000000000011</v>
      </c>
      <c r="L3" s="21">
        <v>0.93159999999999998</v>
      </c>
      <c r="M3" s="21">
        <v>0.91539999999999999</v>
      </c>
      <c r="N3" s="52" t="s">
        <v>1119</v>
      </c>
      <c r="R3"/>
    </row>
    <row r="4" spans="1:18" ht="15">
      <c r="A4" s="50">
        <v>1209706</v>
      </c>
      <c r="B4" s="51" t="s">
        <v>11</v>
      </c>
      <c r="C4" s="50" t="s">
        <v>1120</v>
      </c>
      <c r="D4" s="50" t="str">
        <f>VLOOKUP(E4,[1]Sheet1!$C:$D,2,FALSE)</f>
        <v>Wave 1</v>
      </c>
      <c r="E4" s="50" t="s">
        <v>1045</v>
      </c>
      <c r="F4" s="50" t="str">
        <f>VLOOKUP(E4,[1]Sheet1!$C:$G,5,FALSE)</f>
        <v>Ashish</v>
      </c>
      <c r="G4" s="52">
        <v>44728</v>
      </c>
      <c r="H4" s="52" t="s">
        <v>1117</v>
      </c>
      <c r="I4" s="52" t="s">
        <v>14</v>
      </c>
      <c r="J4" s="53">
        <v>0.97142857142857097</v>
      </c>
      <c r="K4" s="21">
        <v>0.79966454761904771</v>
      </c>
      <c r="L4" s="21">
        <v>0.86012234848484848</v>
      </c>
      <c r="M4" s="21">
        <v>0.82989344805194809</v>
      </c>
      <c r="N4" s="52"/>
      <c r="R4"/>
    </row>
    <row r="5" spans="1:18" ht="15">
      <c r="A5" s="50">
        <v>1576519</v>
      </c>
      <c r="B5" s="51" t="s">
        <v>11</v>
      </c>
      <c r="C5" s="50" t="s">
        <v>1121</v>
      </c>
      <c r="D5" s="50" t="str">
        <f>VLOOKUP(E5,[1]Sheet1!$C:$D,2,FALSE)</f>
        <v>Wave 1</v>
      </c>
      <c r="E5" s="50" t="s">
        <v>1045</v>
      </c>
      <c r="F5" s="50" t="str">
        <f>VLOOKUP(E5,[1]Sheet1!$C:$G,5,FALSE)</f>
        <v>Ashish</v>
      </c>
      <c r="G5" s="52">
        <v>44728</v>
      </c>
      <c r="H5" s="52" t="s">
        <v>1117</v>
      </c>
      <c r="I5" s="52" t="s">
        <v>14</v>
      </c>
      <c r="J5" s="53">
        <v>0.98571428571428499</v>
      </c>
      <c r="K5" s="21">
        <v>0.81100000000000005</v>
      </c>
      <c r="L5" s="21">
        <v>0.9496</v>
      </c>
      <c r="M5" s="21">
        <v>0.88030000000000008</v>
      </c>
      <c r="N5" s="52"/>
      <c r="R5"/>
    </row>
    <row r="6" spans="1:18" ht="15">
      <c r="A6" s="50">
        <v>1093042</v>
      </c>
      <c r="B6" s="51" t="s">
        <v>11</v>
      </c>
      <c r="C6" s="50" t="s">
        <v>1122</v>
      </c>
      <c r="D6" s="50" t="str">
        <f>VLOOKUP(E6,[1]Sheet1!$C:$D,2,FALSE)</f>
        <v>Wave 1</v>
      </c>
      <c r="E6" s="50" t="s">
        <v>1045</v>
      </c>
      <c r="F6" s="50" t="str">
        <f>VLOOKUP(E6,[1]Sheet1!$C:$G,5,FALSE)</f>
        <v>Ashish</v>
      </c>
      <c r="G6" s="52">
        <v>44728</v>
      </c>
      <c r="H6" s="52" t="s">
        <v>1117</v>
      </c>
      <c r="I6" s="52" t="s">
        <v>14</v>
      </c>
      <c r="J6" s="53">
        <v>0.81428571428571406</v>
      </c>
      <c r="K6" s="21">
        <v>0.93426609523809523</v>
      </c>
      <c r="L6" s="21">
        <v>0.88338409090909087</v>
      </c>
      <c r="M6" s="21">
        <v>0.90882509307359305</v>
      </c>
      <c r="N6" s="52"/>
      <c r="R6"/>
    </row>
    <row r="7" spans="1:18" ht="15">
      <c r="A7" s="50">
        <v>1231818</v>
      </c>
      <c r="B7" s="51" t="s">
        <v>11</v>
      </c>
      <c r="C7" s="50" t="s">
        <v>1123</v>
      </c>
      <c r="D7" s="50" t="str">
        <f>VLOOKUP(E7,[1]Sheet1!$C:$D,2,FALSE)</f>
        <v>Wave 1</v>
      </c>
      <c r="E7" s="50" t="s">
        <v>1045</v>
      </c>
      <c r="F7" s="50" t="str">
        <f>VLOOKUP(E7,[1]Sheet1!$C:$G,5,FALSE)</f>
        <v>Ashish</v>
      </c>
      <c r="G7" s="52">
        <v>44728</v>
      </c>
      <c r="H7" s="52" t="s">
        <v>1117</v>
      </c>
      <c r="I7" s="52" t="s">
        <v>14</v>
      </c>
      <c r="J7" s="53">
        <v>0.84285714285714208</v>
      </c>
      <c r="K7" s="21">
        <v>0.94165949999999998</v>
      </c>
      <c r="L7" s="21">
        <v>0.88726666666666665</v>
      </c>
      <c r="M7" s="21">
        <v>0.91446308333333337</v>
      </c>
      <c r="N7" s="52"/>
      <c r="R7"/>
    </row>
    <row r="8" spans="1:18" ht="15">
      <c r="A8" s="50">
        <v>1211996</v>
      </c>
      <c r="B8" s="51" t="s">
        <v>11</v>
      </c>
      <c r="C8" s="50" t="s">
        <v>1124</v>
      </c>
      <c r="D8" s="50" t="str">
        <f>VLOOKUP(E8,[1]Sheet1!$C:$D,2,FALSE)</f>
        <v>Wave 1</v>
      </c>
      <c r="E8" s="50" t="s">
        <v>1045</v>
      </c>
      <c r="F8" s="50" t="str">
        <f>VLOOKUP(E8,[1]Sheet1!$C:$G,5,FALSE)</f>
        <v>Ashish</v>
      </c>
      <c r="G8" s="52">
        <v>44728</v>
      </c>
      <c r="H8" s="52" t="s">
        <v>1117</v>
      </c>
      <c r="I8" s="52" t="s">
        <v>14</v>
      </c>
      <c r="J8" s="53">
        <v>0.85714285714285698</v>
      </c>
      <c r="K8" s="21">
        <v>0.91285950000000016</v>
      </c>
      <c r="L8" s="21">
        <v>0.90285189393939391</v>
      </c>
      <c r="M8" s="21">
        <v>0.90785569696969703</v>
      </c>
      <c r="N8" s="52"/>
      <c r="P8"/>
      <c r="Q8"/>
      <c r="R8"/>
    </row>
    <row r="9" spans="1:18" ht="15">
      <c r="A9" s="50">
        <v>1477969</v>
      </c>
      <c r="B9" s="51" t="s">
        <v>11</v>
      </c>
      <c r="C9" s="50" t="s">
        <v>1125</v>
      </c>
      <c r="D9" s="50" t="str">
        <f>VLOOKUP(E9,[1]Sheet1!$C:$D,2,FALSE)</f>
        <v>Wave 1</v>
      </c>
      <c r="E9" s="50" t="s">
        <v>1045</v>
      </c>
      <c r="F9" s="50" t="str">
        <f>VLOOKUP(E9,[1]Sheet1!$C:$G,5,FALSE)</f>
        <v>Ashish</v>
      </c>
      <c r="G9" s="52">
        <v>44728</v>
      </c>
      <c r="H9" s="52" t="s">
        <v>1117</v>
      </c>
      <c r="I9" s="52" t="s">
        <v>14</v>
      </c>
      <c r="J9" s="53">
        <v>0.92857142857142805</v>
      </c>
      <c r="K9" s="21">
        <v>0.9190910000000001</v>
      </c>
      <c r="L9" s="21">
        <v>0.82341212121212126</v>
      </c>
      <c r="M9" s="21">
        <v>0.87125156060606068</v>
      </c>
      <c r="N9" s="52"/>
      <c r="P9"/>
      <c r="Q9"/>
      <c r="R9"/>
    </row>
    <row r="10" spans="1:18" ht="15">
      <c r="A10" s="50">
        <v>1181145</v>
      </c>
      <c r="B10" s="51" t="s">
        <v>11</v>
      </c>
      <c r="C10" s="50" t="s">
        <v>1126</v>
      </c>
      <c r="D10" s="50" t="str">
        <f>VLOOKUP(E10,[1]Sheet1!$C:$D,2,FALSE)</f>
        <v>Wave 1</v>
      </c>
      <c r="E10" s="50" t="s">
        <v>1045</v>
      </c>
      <c r="F10" s="50" t="str">
        <f>VLOOKUP(E10,[1]Sheet1!$C:$G,5,FALSE)</f>
        <v>Ashish</v>
      </c>
      <c r="G10" s="52">
        <v>44728</v>
      </c>
      <c r="H10" s="52" t="s">
        <v>1117</v>
      </c>
      <c r="I10" s="52" t="s">
        <v>14</v>
      </c>
      <c r="J10" s="53">
        <v>0.97142857142857097</v>
      </c>
      <c r="K10" s="21">
        <v>0.94692299999999996</v>
      </c>
      <c r="L10" s="21">
        <v>0.93084242424242425</v>
      </c>
      <c r="M10" s="21">
        <v>0.9388827121212121</v>
      </c>
      <c r="N10" s="52"/>
      <c r="P10"/>
      <c r="Q10"/>
      <c r="R10"/>
    </row>
    <row r="11" spans="1:18" ht="15">
      <c r="A11" s="50">
        <v>1178405</v>
      </c>
      <c r="B11" s="51" t="s">
        <v>11</v>
      </c>
      <c r="C11" s="50" t="s">
        <v>1127</v>
      </c>
      <c r="D11" s="50" t="str">
        <f>VLOOKUP(E11,[1]Sheet1!$C:$D,2,FALSE)</f>
        <v>Wave 1</v>
      </c>
      <c r="E11" s="50" t="s">
        <v>1045</v>
      </c>
      <c r="F11" s="50" t="str">
        <f>VLOOKUP(E11,[1]Sheet1!$C:$G,5,FALSE)</f>
        <v>Ashish</v>
      </c>
      <c r="G11" s="52">
        <v>44728</v>
      </c>
      <c r="H11" s="52" t="s">
        <v>1117</v>
      </c>
      <c r="I11" s="52" t="s">
        <v>14</v>
      </c>
      <c r="J11" s="53">
        <v>0.97142857142857097</v>
      </c>
      <c r="K11" s="21">
        <v>0.92892299999999994</v>
      </c>
      <c r="L11" s="21">
        <v>0.94884242424242426</v>
      </c>
      <c r="M11" s="21">
        <v>0.9388827121212121</v>
      </c>
      <c r="N11" s="52"/>
      <c r="P11"/>
      <c r="Q11"/>
      <c r="R11"/>
    </row>
    <row r="12" spans="1:18" ht="15">
      <c r="A12" s="50">
        <v>1178170</v>
      </c>
      <c r="B12" s="51" t="s">
        <v>11</v>
      </c>
      <c r="C12" s="50" t="s">
        <v>1128</v>
      </c>
      <c r="D12" s="50" t="str">
        <f>VLOOKUP(E12,[1]Sheet1!$C:$D,2,FALSE)</f>
        <v>Wave 1</v>
      </c>
      <c r="E12" s="50" t="s">
        <v>1045</v>
      </c>
      <c r="F12" s="50" t="str">
        <f>VLOOKUP(E12,[1]Sheet1!$C:$G,5,FALSE)</f>
        <v>Ashish</v>
      </c>
      <c r="G12" s="52">
        <v>44728</v>
      </c>
      <c r="H12" s="52" t="s">
        <v>1117</v>
      </c>
      <c r="I12" s="52" t="s">
        <v>14</v>
      </c>
      <c r="J12" s="53">
        <v>0.98571428571428499</v>
      </c>
      <c r="K12" s="21">
        <v>0.95860000000000001</v>
      </c>
      <c r="L12" s="21">
        <v>0.93084242424242425</v>
      </c>
      <c r="M12" s="21">
        <v>0.94472121212121207</v>
      </c>
      <c r="N12" s="52"/>
      <c r="P12"/>
      <c r="Q12"/>
      <c r="R12"/>
    </row>
    <row r="13" spans="1:18" ht="15">
      <c r="A13" s="50">
        <v>1095408</v>
      </c>
      <c r="B13" s="51" t="s">
        <v>11</v>
      </c>
      <c r="C13" s="50" t="s">
        <v>1129</v>
      </c>
      <c r="D13" s="50" t="str">
        <f>VLOOKUP(E13,[1]Sheet1!$C:$D,2,FALSE)</f>
        <v>Wave 1</v>
      </c>
      <c r="E13" s="50" t="s">
        <v>1045</v>
      </c>
      <c r="F13" s="50" t="str">
        <f>VLOOKUP(E13,[1]Sheet1!$C:$G,5,FALSE)</f>
        <v>Ashish</v>
      </c>
      <c r="G13" s="52">
        <v>44728</v>
      </c>
      <c r="H13" s="52" t="s">
        <v>1117</v>
      </c>
      <c r="I13" s="52" t="s">
        <v>14</v>
      </c>
      <c r="J13" s="53">
        <v>0.95714285714285696</v>
      </c>
      <c r="K13" s="21">
        <v>0.94604549999999998</v>
      </c>
      <c r="L13" s="21">
        <v>0.93008484848484851</v>
      </c>
      <c r="M13" s="21">
        <v>0.93806517424242419</v>
      </c>
      <c r="N13" s="52"/>
      <c r="P13"/>
      <c r="Q13"/>
      <c r="R13"/>
    </row>
    <row r="14" spans="1:18" ht="15">
      <c r="A14" s="50">
        <v>1182446</v>
      </c>
      <c r="B14" s="51" t="s">
        <v>11</v>
      </c>
      <c r="C14" s="50" t="s">
        <v>1130</v>
      </c>
      <c r="D14" s="50" t="str">
        <f>VLOOKUP(E14,[1]Sheet1!$C:$D,2,FALSE)</f>
        <v>Wave 1</v>
      </c>
      <c r="E14" s="50" t="s">
        <v>1045</v>
      </c>
      <c r="F14" s="50" t="str">
        <f>VLOOKUP(E14,[1]Sheet1!$C:$G,5,FALSE)</f>
        <v>Ashish</v>
      </c>
      <c r="G14" s="52">
        <v>44728</v>
      </c>
      <c r="H14" s="52" t="s">
        <v>1117</v>
      </c>
      <c r="I14" s="52" t="s">
        <v>14</v>
      </c>
      <c r="J14" s="53">
        <v>0.97142857142857097</v>
      </c>
      <c r="K14" s="21">
        <v>0.87463809523809521</v>
      </c>
      <c r="L14" s="21">
        <v>0.91127992424242421</v>
      </c>
      <c r="M14" s="21">
        <v>0.89295900974025977</v>
      </c>
      <c r="N14" s="52"/>
      <c r="P14"/>
      <c r="Q14"/>
      <c r="R14"/>
    </row>
    <row r="15" spans="1:18" ht="15">
      <c r="A15" s="50">
        <v>1159587</v>
      </c>
      <c r="B15" s="51" t="s">
        <v>11</v>
      </c>
      <c r="C15" s="50" t="s">
        <v>1131</v>
      </c>
      <c r="D15" s="50" t="str">
        <f>VLOOKUP(E15,[1]Sheet1!$C:$D,2,FALSE)</f>
        <v>Wave 1</v>
      </c>
      <c r="E15" s="50" t="s">
        <v>1045</v>
      </c>
      <c r="F15" s="50" t="str">
        <f>VLOOKUP(E15,[1]Sheet1!$C:$G,5,FALSE)</f>
        <v>Ashish</v>
      </c>
      <c r="G15" s="52">
        <v>44728</v>
      </c>
      <c r="H15" s="52" t="s">
        <v>1117</v>
      </c>
      <c r="I15" s="52" t="s">
        <v>14</v>
      </c>
      <c r="J15" s="53">
        <v>0.94285714285714206</v>
      </c>
      <c r="K15" s="21">
        <v>0.88480000000000014</v>
      </c>
      <c r="L15" s="21">
        <v>0.89408484848484848</v>
      </c>
      <c r="M15" s="21">
        <v>0.88944242424242437</v>
      </c>
      <c r="N15" s="52"/>
      <c r="P15"/>
      <c r="Q15"/>
      <c r="R15"/>
    </row>
    <row r="16" spans="1:18" ht="15">
      <c r="A16" s="50">
        <v>1251645</v>
      </c>
      <c r="B16" s="51" t="s">
        <v>11</v>
      </c>
      <c r="C16" s="50" t="s">
        <v>1132</v>
      </c>
      <c r="D16" s="50" t="str">
        <f>VLOOKUP(E16,[1]Sheet1!$C:$D,2,FALSE)</f>
        <v>Wave 1</v>
      </c>
      <c r="E16" s="50" t="s">
        <v>1045</v>
      </c>
      <c r="F16" s="50" t="str">
        <f>VLOOKUP(E16,[1]Sheet1!$C:$G,5,FALSE)</f>
        <v>Ashish</v>
      </c>
      <c r="G16" s="52">
        <v>44728</v>
      </c>
      <c r="H16" s="52" t="s">
        <v>1117</v>
      </c>
      <c r="I16" s="52" t="s">
        <v>14</v>
      </c>
      <c r="J16" s="53">
        <v>0.95714285714285696</v>
      </c>
      <c r="K16" s="21">
        <v>0.85240000000000005</v>
      </c>
      <c r="L16" s="21">
        <v>0.93008484848484851</v>
      </c>
      <c r="M16" s="21">
        <v>0.89124242424242428</v>
      </c>
      <c r="N16" s="52"/>
      <c r="P16"/>
      <c r="Q16"/>
      <c r="R16"/>
    </row>
    <row r="17" spans="1:18" ht="15">
      <c r="A17" s="50">
        <v>1327130</v>
      </c>
      <c r="B17" s="51" t="s">
        <v>11</v>
      </c>
      <c r="C17" s="50" t="s">
        <v>1133</v>
      </c>
      <c r="D17" s="50" t="str">
        <f>VLOOKUP(E17,[1]Sheet1!$C:$D,2,FALSE)</f>
        <v>Wave 1</v>
      </c>
      <c r="E17" s="50" t="s">
        <v>1045</v>
      </c>
      <c r="F17" s="50" t="str">
        <f>VLOOKUP(E17,[1]Sheet1!$C:$G,5,FALSE)</f>
        <v>Ashish</v>
      </c>
      <c r="G17" s="52">
        <v>44728</v>
      </c>
      <c r="H17" s="52" t="s">
        <v>1117</v>
      </c>
      <c r="I17" s="52" t="s">
        <v>14</v>
      </c>
      <c r="J17" s="53">
        <v>0.84285714285714208</v>
      </c>
      <c r="K17" s="21">
        <v>0.94069099999999994</v>
      </c>
      <c r="L17" s="21">
        <v>0.88878181818181812</v>
      </c>
      <c r="M17" s="21">
        <v>0.91473640909090903</v>
      </c>
      <c r="N17" s="52"/>
      <c r="P17"/>
      <c r="Q17"/>
      <c r="R17"/>
    </row>
    <row r="18" spans="1:18" ht="15">
      <c r="A18" s="50">
        <v>1771191</v>
      </c>
      <c r="B18" s="51" t="s">
        <v>11</v>
      </c>
      <c r="C18" s="50" t="s">
        <v>1134</v>
      </c>
      <c r="D18" s="50" t="str">
        <f>VLOOKUP(E18,[1]Sheet1!$C:$D,2,FALSE)</f>
        <v>Wave 1</v>
      </c>
      <c r="E18" s="50" t="s">
        <v>1045</v>
      </c>
      <c r="F18" s="50" t="str">
        <f>VLOOKUP(E18,[1]Sheet1!$C:$G,5,FALSE)</f>
        <v>Ashish</v>
      </c>
      <c r="G18" s="52">
        <v>44728</v>
      </c>
      <c r="H18" s="52" t="s">
        <v>1117</v>
      </c>
      <c r="I18" s="52" t="s">
        <v>14</v>
      </c>
      <c r="J18" s="53">
        <v>0.74285714285714211</v>
      </c>
      <c r="K18" s="21">
        <v>0.9300396428571428</v>
      </c>
      <c r="L18" s="21">
        <v>0.89134621212121212</v>
      </c>
      <c r="M18" s="21">
        <v>0.91069292748917752</v>
      </c>
      <c r="N18" s="52"/>
      <c r="P18"/>
      <c r="Q18"/>
      <c r="R18"/>
    </row>
    <row r="19" spans="1:18" ht="15">
      <c r="A19" s="50">
        <v>543205</v>
      </c>
      <c r="B19" s="51" t="s">
        <v>11</v>
      </c>
      <c r="C19" s="50" t="s">
        <v>1135</v>
      </c>
      <c r="D19" s="50" t="str">
        <f>VLOOKUP(E19,[1]Sheet1!$C:$D,2,FALSE)</f>
        <v>Wave 1</v>
      </c>
      <c r="E19" s="50" t="s">
        <v>1045</v>
      </c>
      <c r="F19" s="50" t="str">
        <f>VLOOKUP(E19,[1]Sheet1!$C:$G,5,FALSE)</f>
        <v>Ashish</v>
      </c>
      <c r="G19" s="52">
        <v>44728</v>
      </c>
      <c r="H19" s="52" t="s">
        <v>1117</v>
      </c>
      <c r="I19" s="52" t="s">
        <v>14</v>
      </c>
      <c r="J19" s="53">
        <v>0.9</v>
      </c>
      <c r="K19" s="21">
        <v>0.94341399999999997</v>
      </c>
      <c r="L19" s="21">
        <v>0.9082969696969696</v>
      </c>
      <c r="M19" s="21">
        <v>0.92585548484848479</v>
      </c>
      <c r="N19" s="52"/>
      <c r="P19"/>
      <c r="Q19"/>
      <c r="R19"/>
    </row>
    <row r="20" spans="1:18" ht="15">
      <c r="A20" s="50">
        <v>1352975</v>
      </c>
      <c r="B20" s="51" t="s">
        <v>11</v>
      </c>
      <c r="C20" s="50" t="s">
        <v>1136</v>
      </c>
      <c r="D20" s="50" t="str">
        <f>VLOOKUP(E20,[1]Sheet1!$C:$D,2,FALSE)</f>
        <v>Wave 1</v>
      </c>
      <c r="E20" s="50" t="s">
        <v>1045</v>
      </c>
      <c r="F20" s="50" t="str">
        <f>VLOOKUP(E20,[1]Sheet1!$C:$G,5,FALSE)</f>
        <v>Ashish</v>
      </c>
      <c r="G20" s="52">
        <v>44728</v>
      </c>
      <c r="H20" s="52" t="s">
        <v>1117</v>
      </c>
      <c r="I20" s="52" t="s">
        <v>14</v>
      </c>
      <c r="J20" s="53">
        <v>0.92857142857142805</v>
      </c>
      <c r="K20" s="21">
        <v>0.79396849999999997</v>
      </c>
      <c r="L20" s="21">
        <v>0.87660719696969691</v>
      </c>
      <c r="M20" s="21">
        <v>0.83528784848484849</v>
      </c>
      <c r="N20" s="52"/>
      <c r="P20"/>
      <c r="Q20"/>
      <c r="R20"/>
    </row>
    <row r="21" spans="1:18">
      <c r="A21" s="50">
        <v>1778896</v>
      </c>
      <c r="B21" s="51" t="s">
        <v>11</v>
      </c>
      <c r="C21" s="50" t="s">
        <v>1137</v>
      </c>
      <c r="D21" s="50" t="str">
        <f>VLOOKUP(E21,[1]Sheet1!$C:$D,2,FALSE)</f>
        <v>Wave 1</v>
      </c>
      <c r="E21" s="50" t="s">
        <v>1045</v>
      </c>
      <c r="F21" s="50" t="str">
        <f>VLOOKUP(E21,[1]Sheet1!$C:$G,5,FALSE)</f>
        <v>Ashish</v>
      </c>
      <c r="G21" s="52">
        <v>44728</v>
      </c>
      <c r="H21" s="52" t="s">
        <v>1117</v>
      </c>
      <c r="I21" s="52" t="s">
        <v>14</v>
      </c>
      <c r="J21" s="53">
        <v>0.85714285714285698</v>
      </c>
      <c r="K21" s="21">
        <v>0.94516849999999997</v>
      </c>
      <c r="L21" s="21">
        <v>0.90209431818181818</v>
      </c>
      <c r="M21" s="21">
        <v>0.92363140909090902</v>
      </c>
      <c r="N21" s="52"/>
    </row>
    <row r="22" spans="1:18">
      <c r="A22" s="50">
        <v>1358701</v>
      </c>
      <c r="B22" s="51" t="s">
        <v>11</v>
      </c>
      <c r="C22" s="50" t="s">
        <v>1138</v>
      </c>
      <c r="D22" s="50" t="str">
        <f>VLOOKUP(E22,[1]Sheet1!$C:$D,2,FALSE)</f>
        <v>Wave 1</v>
      </c>
      <c r="E22" s="50" t="s">
        <v>1045</v>
      </c>
      <c r="F22" s="50" t="str">
        <f>VLOOKUP(E22,[1]Sheet1!$C:$G,5,FALSE)</f>
        <v>Ashish</v>
      </c>
      <c r="G22" s="52">
        <v>44728</v>
      </c>
      <c r="H22" s="52" t="s">
        <v>1117</v>
      </c>
      <c r="I22" s="52" t="s">
        <v>14</v>
      </c>
      <c r="J22" s="53">
        <v>0.84285714285714208</v>
      </c>
      <c r="K22" s="21">
        <v>0.90741400000000016</v>
      </c>
      <c r="L22" s="21">
        <v>0.92326666666666668</v>
      </c>
      <c r="M22" s="21">
        <v>0.91534033333333342</v>
      </c>
      <c r="N22" s="52"/>
    </row>
    <row r="23" spans="1:18">
      <c r="A23" s="50">
        <v>1106998</v>
      </c>
      <c r="B23" s="51" t="s">
        <v>11</v>
      </c>
      <c r="C23" s="50" t="s">
        <v>1139</v>
      </c>
      <c r="D23" s="50" t="str">
        <f>VLOOKUP(E23,[1]Sheet1!$C:$D,2,FALSE)</f>
        <v>Wave 1</v>
      </c>
      <c r="E23" s="50" t="s">
        <v>1045</v>
      </c>
      <c r="F23" s="50" t="str">
        <f>VLOOKUP(E23,[1]Sheet1!$C:$G,5,FALSE)</f>
        <v>Ashish</v>
      </c>
      <c r="G23" s="52">
        <v>44728</v>
      </c>
      <c r="H23" s="52" t="s">
        <v>1117</v>
      </c>
      <c r="I23" s="52" t="s">
        <v>14</v>
      </c>
      <c r="J23" s="53">
        <v>0.871428571428571</v>
      </c>
      <c r="K23" s="21">
        <v>0.87949100000000013</v>
      </c>
      <c r="L23" s="21">
        <v>0.88878181818181812</v>
      </c>
      <c r="M23" s="21">
        <v>0.88413640909090918</v>
      </c>
      <c r="N23" s="52"/>
    </row>
    <row r="24" spans="1:18">
      <c r="A24" s="50">
        <v>1235594</v>
      </c>
      <c r="B24" s="51" t="s">
        <v>11</v>
      </c>
      <c r="C24" s="50" t="s">
        <v>1140</v>
      </c>
      <c r="D24" s="50" t="str">
        <f>VLOOKUP(E24,[1]Sheet1!$C:$D,2,FALSE)</f>
        <v>Wave 1</v>
      </c>
      <c r="E24" s="50" t="s">
        <v>1045</v>
      </c>
      <c r="F24" s="50" t="str">
        <f>VLOOKUP(E24,[1]Sheet1!$C:$G,5,FALSE)</f>
        <v>Ashish</v>
      </c>
      <c r="G24" s="52">
        <v>44728</v>
      </c>
      <c r="H24" s="52" t="s">
        <v>1117</v>
      </c>
      <c r="I24" s="52" t="s">
        <v>14</v>
      </c>
      <c r="J24" s="53">
        <v>0.82857142857142807</v>
      </c>
      <c r="K24" s="21">
        <v>0.90231004761904776</v>
      </c>
      <c r="L24" s="21">
        <v>0.91928939393939391</v>
      </c>
      <c r="M24" s="21">
        <v>0.91079972077922089</v>
      </c>
      <c r="N24" s="52" t="s">
        <v>1141</v>
      </c>
    </row>
    <row r="25" spans="1:18">
      <c r="A25" s="50">
        <v>1228786</v>
      </c>
      <c r="B25" s="51" t="s">
        <v>11</v>
      </c>
      <c r="C25" s="50" t="s">
        <v>1142</v>
      </c>
      <c r="D25" s="50" t="str">
        <f>VLOOKUP(E25,[1]Sheet1!$C:$D,2,FALSE)</f>
        <v>Wave 1</v>
      </c>
      <c r="E25" s="50" t="s">
        <v>1045</v>
      </c>
      <c r="F25" s="50" t="str">
        <f>VLOOKUP(E25,[1]Sheet1!$C:$G,5,FALSE)</f>
        <v>Ashish</v>
      </c>
      <c r="G25" s="52">
        <v>44728</v>
      </c>
      <c r="H25" s="52" t="s">
        <v>1117</v>
      </c>
      <c r="I25" s="52" t="s">
        <v>14</v>
      </c>
      <c r="J25" s="53">
        <v>0.91428571428571404</v>
      </c>
      <c r="K25" s="21">
        <v>0.88572300000000004</v>
      </c>
      <c r="L25" s="21">
        <v>0.94344469696969702</v>
      </c>
      <c r="M25" s="21">
        <v>0.91458384848484853</v>
      </c>
      <c r="N25" s="52"/>
    </row>
    <row r="26" spans="1:18">
      <c r="A26" s="50">
        <v>1224068</v>
      </c>
      <c r="B26" s="51" t="s">
        <v>11</v>
      </c>
      <c r="C26" s="50" t="s">
        <v>1143</v>
      </c>
      <c r="D26" s="50" t="str">
        <f>VLOOKUP(E26,[1]Sheet1!$C:$D,2,FALSE)</f>
        <v>Wave 1</v>
      </c>
      <c r="E26" s="50" t="s">
        <v>1045</v>
      </c>
      <c r="F26" s="50" t="str">
        <f>VLOOKUP(E26,[1]Sheet1!$C:$G,5,FALSE)</f>
        <v>Ashish</v>
      </c>
      <c r="G26" s="52">
        <v>44728</v>
      </c>
      <c r="H26" s="52" t="s">
        <v>1117</v>
      </c>
      <c r="I26" s="52" t="s">
        <v>14</v>
      </c>
      <c r="J26" s="53">
        <v>0.94285714285714206</v>
      </c>
      <c r="K26" s="21">
        <v>0.95412299999999994</v>
      </c>
      <c r="L26" s="21">
        <v>0.91056969696969692</v>
      </c>
      <c r="M26" s="21">
        <v>0.93234634848484843</v>
      </c>
      <c r="N26" s="52"/>
    </row>
    <row r="27" spans="1:18">
      <c r="A27" s="50">
        <v>1222760</v>
      </c>
      <c r="B27" s="51" t="s">
        <v>11</v>
      </c>
      <c r="C27" s="50" t="s">
        <v>1144</v>
      </c>
      <c r="D27" s="50" t="str">
        <f>VLOOKUP(E27,[1]Sheet1!$C:$D,2,FALSE)</f>
        <v>Wave 1</v>
      </c>
      <c r="E27" s="50" t="s">
        <v>1045</v>
      </c>
      <c r="F27" s="50" t="str">
        <f>VLOOKUP(E27,[1]Sheet1!$C:$G,5,FALSE)</f>
        <v>Ashish</v>
      </c>
      <c r="G27" s="52">
        <v>44728</v>
      </c>
      <c r="H27" s="52" t="s">
        <v>1117</v>
      </c>
      <c r="I27" s="52" t="s">
        <v>14</v>
      </c>
      <c r="J27" s="53">
        <v>0.92857142857142805</v>
      </c>
      <c r="K27" s="21">
        <v>0.94332299999999991</v>
      </c>
      <c r="L27" s="21">
        <v>0.86092727272727265</v>
      </c>
      <c r="M27" s="21">
        <v>0.90212513636363623</v>
      </c>
      <c r="N27" s="52"/>
    </row>
    <row r="28" spans="1:18">
      <c r="A28" s="50">
        <v>1347781</v>
      </c>
      <c r="B28" s="51" t="s">
        <v>11</v>
      </c>
      <c r="C28" s="50" t="s">
        <v>1145</v>
      </c>
      <c r="D28" s="50" t="str">
        <f>VLOOKUP(E28,[1]Sheet1!$C:$D,2,FALSE)</f>
        <v>Wave 1</v>
      </c>
      <c r="E28" s="50" t="s">
        <v>1045</v>
      </c>
      <c r="F28" s="50" t="str">
        <f>VLOOKUP(E28,[1]Sheet1!$C:$G,5,FALSE)</f>
        <v>Ashish</v>
      </c>
      <c r="G28" s="52">
        <v>44728</v>
      </c>
      <c r="H28" s="52" t="s">
        <v>1117</v>
      </c>
      <c r="I28" s="52" t="s">
        <v>14</v>
      </c>
      <c r="J28" s="53">
        <v>0.91428571428571404</v>
      </c>
      <c r="K28" s="21">
        <v>0.94516849999999997</v>
      </c>
      <c r="L28" s="21">
        <v>0.90981212121212118</v>
      </c>
      <c r="M28" s="21">
        <v>0.92749031060606058</v>
      </c>
      <c r="N28" s="52"/>
    </row>
    <row r="29" spans="1:18">
      <c r="A29" s="50">
        <v>1096005</v>
      </c>
      <c r="B29" s="51" t="s">
        <v>11</v>
      </c>
      <c r="C29" s="50" t="s">
        <v>1146</v>
      </c>
      <c r="D29" s="50" t="str">
        <f>VLOOKUP(E29,[1]Sheet1!$C:$D,2,FALSE)</f>
        <v>Wave 1</v>
      </c>
      <c r="E29" s="50" t="s">
        <v>1045</v>
      </c>
      <c r="F29" s="50" t="str">
        <f>VLOOKUP(E29,[1]Sheet1!$C:$G,5,FALSE)</f>
        <v>Ashish</v>
      </c>
      <c r="G29" s="52">
        <v>44728</v>
      </c>
      <c r="H29" s="52" t="s">
        <v>1117</v>
      </c>
      <c r="I29" s="52" t="s">
        <v>14</v>
      </c>
      <c r="J29" s="53">
        <v>0.81428571428571406</v>
      </c>
      <c r="K29" s="21">
        <v>0.78087854761904762</v>
      </c>
      <c r="L29" s="21">
        <v>0.38402424242424249</v>
      </c>
      <c r="M29" s="21">
        <v>0.582451395021645</v>
      </c>
      <c r="N29" s="52"/>
    </row>
    <row r="30" spans="1:18">
      <c r="A30" s="50">
        <v>1165560</v>
      </c>
      <c r="B30" s="51" t="s">
        <v>11</v>
      </c>
      <c r="C30" s="50" t="s">
        <v>1147</v>
      </c>
      <c r="D30" s="50" t="str">
        <f>VLOOKUP(E30,[1]Sheet1!$C:$D,2,FALSE)</f>
        <v>Wave 1</v>
      </c>
      <c r="E30" s="50" t="s">
        <v>1045</v>
      </c>
      <c r="F30" s="50" t="str">
        <f>VLOOKUP(E30,[1]Sheet1!$C:$G,5,FALSE)</f>
        <v>Ashish</v>
      </c>
      <c r="G30" s="52">
        <v>44728</v>
      </c>
      <c r="H30" s="52" t="s">
        <v>1117</v>
      </c>
      <c r="I30" s="52" t="s">
        <v>14</v>
      </c>
      <c r="J30" s="53">
        <v>0.91428571428571404</v>
      </c>
      <c r="K30" s="21">
        <v>0.92629099999999998</v>
      </c>
      <c r="L30" s="21">
        <v>0.90905454545454545</v>
      </c>
      <c r="M30" s="21">
        <v>0.91767277272727266</v>
      </c>
      <c r="N30" s="52"/>
    </row>
    <row r="31" spans="1:18">
      <c r="A31" s="50">
        <v>500744</v>
      </c>
      <c r="B31" s="51" t="s">
        <v>11</v>
      </c>
      <c r="C31" s="50" t="s">
        <v>1148</v>
      </c>
      <c r="D31" s="50" t="str">
        <f>VLOOKUP(E31,[1]Sheet1!$C:$D,2,FALSE)</f>
        <v>Wave 1</v>
      </c>
      <c r="E31" s="50" t="s">
        <v>1045</v>
      </c>
      <c r="F31" s="50" t="str">
        <f>VLOOKUP(E31,[1]Sheet1!$C:$G,5,FALSE)</f>
        <v>Ashish</v>
      </c>
      <c r="G31" s="52">
        <v>44728</v>
      </c>
      <c r="H31" s="52" t="s">
        <v>1117</v>
      </c>
      <c r="I31" s="52" t="s">
        <v>14</v>
      </c>
      <c r="J31" s="53">
        <v>1</v>
      </c>
      <c r="K31" s="21">
        <v>0.92979999999999996</v>
      </c>
      <c r="L31" s="21">
        <v>0.93159999999999998</v>
      </c>
      <c r="M31" s="21">
        <v>0.93069999999999997</v>
      </c>
      <c r="N31" s="52"/>
    </row>
    <row r="32" spans="1:18">
      <c r="A32" s="50">
        <v>1223557</v>
      </c>
      <c r="B32" s="51" t="s">
        <v>11</v>
      </c>
      <c r="C32" s="50" t="s">
        <v>1149</v>
      </c>
      <c r="D32" s="50" t="str">
        <f>VLOOKUP(E32,[1]Sheet1!$C:$D,2,FALSE)</f>
        <v>Wave 1</v>
      </c>
      <c r="E32" s="50" t="s">
        <v>1045</v>
      </c>
      <c r="F32" s="50" t="str">
        <f>VLOOKUP(E32,[1]Sheet1!$C:$G,5,FALSE)</f>
        <v>Ashish</v>
      </c>
      <c r="G32" s="52">
        <v>44728</v>
      </c>
      <c r="H32" s="52" t="s">
        <v>1117</v>
      </c>
      <c r="I32" s="52" t="s">
        <v>14</v>
      </c>
      <c r="J32" s="53">
        <v>0.92857142857142805</v>
      </c>
      <c r="K32" s="21">
        <v>0.94094204761904754</v>
      </c>
      <c r="L32" s="21">
        <v>0.92624962121212118</v>
      </c>
      <c r="M32" s="21">
        <v>0.93359583441558436</v>
      </c>
      <c r="N32" s="52"/>
    </row>
    <row r="33" spans="1:14">
      <c r="A33" s="50">
        <v>1242109</v>
      </c>
      <c r="B33" s="51" t="s">
        <v>11</v>
      </c>
      <c r="C33" s="50" t="s">
        <v>1150</v>
      </c>
      <c r="D33" s="50" t="str">
        <f>VLOOKUP(E33,[1]Sheet1!$C:$D,2,FALSE)</f>
        <v>Wave 1</v>
      </c>
      <c r="E33" s="50" t="s">
        <v>1045</v>
      </c>
      <c r="F33" s="50" t="str">
        <f>VLOOKUP(E33,[1]Sheet1!$C:$G,5,FALSE)</f>
        <v>Ashish</v>
      </c>
      <c r="G33" s="52">
        <v>44728</v>
      </c>
      <c r="H33" s="52" t="s">
        <v>1117</v>
      </c>
      <c r="I33" s="52" t="s">
        <v>14</v>
      </c>
      <c r="J33" s="53">
        <v>0.52857142857142803</v>
      </c>
      <c r="K33" s="21">
        <v>0.924902</v>
      </c>
      <c r="L33" s="21">
        <v>0.88931022727272724</v>
      </c>
      <c r="M33" s="21">
        <v>0.90710611363636362</v>
      </c>
      <c r="N33" s="52"/>
    </row>
    <row r="34" spans="1:14">
      <c r="A34" s="50">
        <v>1242233</v>
      </c>
      <c r="B34" s="51" t="s">
        <v>11</v>
      </c>
      <c r="C34" s="50" t="s">
        <v>1151</v>
      </c>
      <c r="D34" s="50" t="str">
        <f>VLOOKUP(E34,[1]Sheet1!$C:$D,2,FALSE)</f>
        <v>Wave 1</v>
      </c>
      <c r="E34" s="50" t="s">
        <v>1045</v>
      </c>
      <c r="F34" s="50" t="str">
        <f>VLOOKUP(E34,[1]Sheet1!$C:$G,5,FALSE)</f>
        <v>Ashish</v>
      </c>
      <c r="G34" s="52">
        <v>44728</v>
      </c>
      <c r="H34" s="52" t="s">
        <v>1117</v>
      </c>
      <c r="I34" s="52" t="s">
        <v>14</v>
      </c>
      <c r="J34" s="53">
        <v>0.98571428571428499</v>
      </c>
      <c r="K34" s="21">
        <v>0.94332299999999991</v>
      </c>
      <c r="L34" s="21">
        <v>0.93084242424242425</v>
      </c>
      <c r="M34" s="21">
        <v>0.93708271212121208</v>
      </c>
      <c r="N34" s="52"/>
    </row>
    <row r="35" spans="1:14">
      <c r="A35" s="50">
        <v>1196531</v>
      </c>
      <c r="B35" s="51" t="s">
        <v>11</v>
      </c>
      <c r="C35" s="50" t="s">
        <v>1152</v>
      </c>
      <c r="D35" s="50" t="str">
        <f>VLOOKUP(E35,[1]Sheet1!$C:$D,2,FALSE)</f>
        <v>Wave 1</v>
      </c>
      <c r="E35" s="50" t="s">
        <v>1045</v>
      </c>
      <c r="F35" s="50" t="str">
        <f>VLOOKUP(E35,[1]Sheet1!$C:$G,5,FALSE)</f>
        <v>Ashish</v>
      </c>
      <c r="G35" s="52">
        <v>44728</v>
      </c>
      <c r="H35" s="52" t="s">
        <v>1117</v>
      </c>
      <c r="I35" s="52" t="s">
        <v>14</v>
      </c>
      <c r="J35" s="53">
        <v>0.8</v>
      </c>
      <c r="K35" s="21">
        <v>0.77411159523809525</v>
      </c>
      <c r="L35" s="21">
        <v>0.87054659090909092</v>
      </c>
      <c r="M35" s="21">
        <v>0.82232909307359314</v>
      </c>
      <c r="N35" s="52"/>
    </row>
    <row r="36" spans="1:14">
      <c r="A36" s="50">
        <v>1697142</v>
      </c>
      <c r="B36" s="51" t="s">
        <v>11</v>
      </c>
      <c r="C36" s="50" t="s">
        <v>1153</v>
      </c>
      <c r="D36" s="50" t="str">
        <f>VLOOKUP(E36,[1]Sheet1!$C:$D,2,FALSE)</f>
        <v>Wave 1</v>
      </c>
      <c r="E36" s="50" t="s">
        <v>1045</v>
      </c>
      <c r="F36" s="50" t="str">
        <f>VLOOKUP(E36,[1]Sheet1!$C:$G,5,FALSE)</f>
        <v>Ashish</v>
      </c>
      <c r="G36" s="52">
        <v>44728</v>
      </c>
      <c r="H36" s="52" t="s">
        <v>1117</v>
      </c>
      <c r="I36" s="52" t="s">
        <v>14</v>
      </c>
      <c r="J36" s="53">
        <v>0.81538461538461504</v>
      </c>
      <c r="K36" s="21">
        <v>0.90482300000000015</v>
      </c>
      <c r="L36" s="21">
        <v>0.94058360655737705</v>
      </c>
      <c r="M36" s="21">
        <v>0.92270330327868866</v>
      </c>
      <c r="N36" s="52"/>
    </row>
    <row r="37" spans="1:14">
      <c r="A37" s="50">
        <v>1653109</v>
      </c>
      <c r="B37" s="51" t="s">
        <v>11</v>
      </c>
      <c r="C37" s="50" t="s">
        <v>1154</v>
      </c>
      <c r="D37" s="50" t="str">
        <f>VLOOKUP(E37,[1]Sheet1!$C:$D,2,FALSE)</f>
        <v>Wave 1</v>
      </c>
      <c r="E37" s="50" t="s">
        <v>1052</v>
      </c>
      <c r="F37" s="50" t="str">
        <f>VLOOKUP(E37,[1]Sheet1!$C:$G,5,FALSE)</f>
        <v>Ashish</v>
      </c>
      <c r="G37" s="52">
        <v>44728</v>
      </c>
      <c r="H37" s="52" t="s">
        <v>1117</v>
      </c>
      <c r="I37" s="52" t="s">
        <v>14</v>
      </c>
      <c r="J37" s="53">
        <v>0.90277777777777701</v>
      </c>
      <c r="K37" s="21">
        <v>0.84841319047619046</v>
      </c>
      <c r="L37" s="21">
        <v>0.94294738805970157</v>
      </c>
      <c r="M37" s="21">
        <v>0.89568028926794607</v>
      </c>
      <c r="N37" s="52"/>
    </row>
    <row r="38" spans="1:14">
      <c r="A38" s="50">
        <v>396420</v>
      </c>
      <c r="B38" s="51" t="s">
        <v>11</v>
      </c>
      <c r="C38" s="50" t="s">
        <v>1155</v>
      </c>
      <c r="D38" s="50" t="str">
        <f>VLOOKUP(E38,[1]Sheet1!$C:$D,2,FALSE)</f>
        <v>Wave 1</v>
      </c>
      <c r="E38" s="50" t="s">
        <v>1052</v>
      </c>
      <c r="F38" s="50" t="str">
        <f>VLOOKUP(E38,[1]Sheet1!$C:$G,5,FALSE)</f>
        <v>Ashish</v>
      </c>
      <c r="G38" s="52">
        <v>44728</v>
      </c>
      <c r="H38" s="52" t="s">
        <v>1117</v>
      </c>
      <c r="I38" s="52" t="s">
        <v>14</v>
      </c>
      <c r="J38" s="53">
        <v>0.81944444444444398</v>
      </c>
      <c r="K38" s="21">
        <v>0.94447349999999997</v>
      </c>
      <c r="L38" s="21">
        <v>0.991044776119403</v>
      </c>
      <c r="M38" s="21">
        <v>0.96775913805970148</v>
      </c>
      <c r="N38" s="52"/>
    </row>
    <row r="39" spans="1:14">
      <c r="A39" s="50">
        <v>1095603</v>
      </c>
      <c r="B39" s="51" t="s">
        <v>11</v>
      </c>
      <c r="C39" s="50" t="s">
        <v>1156</v>
      </c>
      <c r="D39" s="50" t="str">
        <f>VLOOKUP(E39,[1]Sheet1!$C:$D,2,FALSE)</f>
        <v>Wave 1</v>
      </c>
      <c r="E39" s="50" t="s">
        <v>1052</v>
      </c>
      <c r="F39" s="50" t="str">
        <f>VLOOKUP(E39,[1]Sheet1!$C:$G,5,FALSE)</f>
        <v>Ashish</v>
      </c>
      <c r="G39" s="52">
        <v>44728</v>
      </c>
      <c r="H39" s="52" t="s">
        <v>1117</v>
      </c>
      <c r="I39" s="52" t="s">
        <v>14</v>
      </c>
      <c r="J39" s="53">
        <v>0.94444444444444398</v>
      </c>
      <c r="K39" s="21">
        <v>0.95236849999999995</v>
      </c>
      <c r="L39" s="21">
        <v>0.99776119402985075</v>
      </c>
      <c r="M39" s="21">
        <v>0.97506484701492535</v>
      </c>
      <c r="N39" s="52"/>
    </row>
    <row r="40" spans="1:14">
      <c r="A40" s="50">
        <v>1332342</v>
      </c>
      <c r="B40" s="51" t="s">
        <v>11</v>
      </c>
      <c r="C40" s="50" t="s">
        <v>1157</v>
      </c>
      <c r="D40" s="50" t="str">
        <f>VLOOKUP(E40,[1]Sheet1!$C:$D,2,FALSE)</f>
        <v>Wave 1</v>
      </c>
      <c r="E40" s="50" t="s">
        <v>1052</v>
      </c>
      <c r="F40" s="50" t="str">
        <f>VLOOKUP(E40,[1]Sheet1!$C:$G,5,FALSE)</f>
        <v>Ashish</v>
      </c>
      <c r="G40" s="52">
        <v>44728</v>
      </c>
      <c r="H40" s="52" t="s">
        <v>1117</v>
      </c>
      <c r="I40" s="52" t="s">
        <v>14</v>
      </c>
      <c r="J40" s="53">
        <v>0.84722222222222199</v>
      </c>
      <c r="K40" s="21">
        <v>0.93990550000000006</v>
      </c>
      <c r="L40" s="21">
        <v>0.97528358208955224</v>
      </c>
      <c r="M40" s="21">
        <v>0.95759454104477615</v>
      </c>
      <c r="N40" s="52"/>
    </row>
    <row r="41" spans="1:14">
      <c r="A41" s="50">
        <v>1753580</v>
      </c>
      <c r="B41" s="51" t="s">
        <v>11</v>
      </c>
      <c r="C41" s="50" t="s">
        <v>1158</v>
      </c>
      <c r="D41" s="50" t="str">
        <f>VLOOKUP(E41,[1]Sheet1!$C:$D,2,FALSE)</f>
        <v>Wave 1</v>
      </c>
      <c r="E41" s="50" t="s">
        <v>1052</v>
      </c>
      <c r="F41" s="50" t="str">
        <f>VLOOKUP(E41,[1]Sheet1!$C:$G,5,FALSE)</f>
        <v>Ashish</v>
      </c>
      <c r="G41" s="52">
        <v>44728</v>
      </c>
      <c r="H41" s="52" t="s">
        <v>1117</v>
      </c>
      <c r="I41" s="52" t="s">
        <v>14</v>
      </c>
      <c r="J41" s="53">
        <v>0.88888888888888795</v>
      </c>
      <c r="K41" s="21">
        <v>0.91013699999999997</v>
      </c>
      <c r="L41" s="21">
        <v>0.97752238805970149</v>
      </c>
      <c r="M41" s="21">
        <v>0.94382969402985073</v>
      </c>
      <c r="N41" s="52"/>
    </row>
    <row r="42" spans="1:14">
      <c r="A42" s="50">
        <v>1773662</v>
      </c>
      <c r="B42" s="51" t="s">
        <v>11</v>
      </c>
      <c r="C42" s="50" t="s">
        <v>1159</v>
      </c>
      <c r="D42" s="50" t="str">
        <f>VLOOKUP(E42,[1]Sheet1!$C:$D,2,FALSE)</f>
        <v>Wave 1</v>
      </c>
      <c r="E42" s="50" t="s">
        <v>1052</v>
      </c>
      <c r="F42" s="50" t="str">
        <f>VLOOKUP(E42,[1]Sheet1!$C:$G,5,FALSE)</f>
        <v>Ashish</v>
      </c>
      <c r="G42" s="52">
        <v>44728</v>
      </c>
      <c r="H42" s="52" t="s">
        <v>1117</v>
      </c>
      <c r="I42" s="52" t="s">
        <v>14</v>
      </c>
      <c r="J42" s="53">
        <v>0.94444444444444398</v>
      </c>
      <c r="K42" s="21">
        <v>0.93796849999999998</v>
      </c>
      <c r="L42" s="21">
        <v>0.99619869402985073</v>
      </c>
      <c r="M42" s="21">
        <v>0.96708359701492541</v>
      </c>
      <c r="N42" s="52"/>
    </row>
    <row r="43" spans="1:14">
      <c r="A43" s="50">
        <v>1242205</v>
      </c>
      <c r="B43" s="51" t="s">
        <v>11</v>
      </c>
      <c r="C43" s="50" t="s">
        <v>1160</v>
      </c>
      <c r="D43" s="50" t="str">
        <f>VLOOKUP(E43,[1]Sheet1!$C:$D,2,FALSE)</f>
        <v>Wave 1</v>
      </c>
      <c r="E43" s="50" t="s">
        <v>1052</v>
      </c>
      <c r="F43" s="50" t="str">
        <f>VLOOKUP(E43,[1]Sheet1!$C:$G,5,FALSE)</f>
        <v>Ashish</v>
      </c>
      <c r="G43" s="52">
        <v>44728</v>
      </c>
      <c r="H43" s="52" t="s">
        <v>1117</v>
      </c>
      <c r="I43" s="52" t="s">
        <v>14</v>
      </c>
      <c r="J43" s="53">
        <v>0.81944444444444398</v>
      </c>
      <c r="K43" s="21">
        <v>0.88045950000000006</v>
      </c>
      <c r="L43" s="21">
        <v>0.98866604477611941</v>
      </c>
      <c r="M43" s="21">
        <v>0.93456277238805974</v>
      </c>
      <c r="N43" s="52"/>
    </row>
    <row r="44" spans="1:14">
      <c r="A44" s="50">
        <v>1500411</v>
      </c>
      <c r="B44" s="51" t="s">
        <v>11</v>
      </c>
      <c r="C44" s="50" t="s">
        <v>1161</v>
      </c>
      <c r="D44" s="50" t="str">
        <f>VLOOKUP(E44,[1]Sheet1!$C:$D,2,FALSE)</f>
        <v>Wave 1</v>
      </c>
      <c r="E44" s="50" t="s">
        <v>1052</v>
      </c>
      <c r="F44" s="50" t="str">
        <f>VLOOKUP(E44,[1]Sheet1!$C:$G,5,FALSE)</f>
        <v>Ashish</v>
      </c>
      <c r="G44" s="52">
        <v>44728</v>
      </c>
      <c r="H44" s="52" t="s">
        <v>1117</v>
      </c>
      <c r="I44" s="52" t="s">
        <v>14</v>
      </c>
      <c r="J44" s="53">
        <v>0.95833333333333304</v>
      </c>
      <c r="K44" s="21">
        <v>0.87764549999999997</v>
      </c>
      <c r="L44" s="21">
        <v>0.94498246268656716</v>
      </c>
      <c r="M44" s="21">
        <v>0.91131398134328356</v>
      </c>
      <c r="N44" s="52"/>
    </row>
    <row r="45" spans="1:14">
      <c r="A45" s="50">
        <v>1270506</v>
      </c>
      <c r="B45" s="51" t="s">
        <v>11</v>
      </c>
      <c r="C45" s="50" t="s">
        <v>1162</v>
      </c>
      <c r="D45" s="50" t="str">
        <f>VLOOKUP(E45,[1]Sheet1!$C:$D,2,FALSE)</f>
        <v>Wave 1</v>
      </c>
      <c r="E45" s="50" t="s">
        <v>1052</v>
      </c>
      <c r="F45" s="50" t="str">
        <f>VLOOKUP(E45,[1]Sheet1!$C:$G,5,FALSE)</f>
        <v>Ashish</v>
      </c>
      <c r="G45" s="52">
        <v>44728</v>
      </c>
      <c r="H45" s="52" t="s">
        <v>1117</v>
      </c>
      <c r="I45" s="52" t="s">
        <v>14</v>
      </c>
      <c r="J45" s="53">
        <v>0.875</v>
      </c>
      <c r="K45" s="21">
        <v>0.9101370000000002</v>
      </c>
      <c r="L45" s="21">
        <v>0.95721361940298499</v>
      </c>
      <c r="M45" s="21">
        <v>0.9336753097014926</v>
      </c>
      <c r="N45" s="52"/>
    </row>
    <row r="46" spans="1:14">
      <c r="A46" s="50">
        <v>1393267</v>
      </c>
      <c r="B46" s="51" t="s">
        <v>11</v>
      </c>
      <c r="C46" s="50" t="s">
        <v>1163</v>
      </c>
      <c r="D46" s="50" t="str">
        <f>VLOOKUP(E46,[1]Sheet1!$C:$D,2,FALSE)</f>
        <v>Wave 1</v>
      </c>
      <c r="E46" s="50" t="s">
        <v>1052</v>
      </c>
      <c r="F46" s="50" t="str">
        <f>VLOOKUP(E46,[1]Sheet1!$C:$G,5,FALSE)</f>
        <v>Ashish</v>
      </c>
      <c r="G46" s="52">
        <v>44728</v>
      </c>
      <c r="H46" s="52" t="s">
        <v>1117</v>
      </c>
      <c r="I46" s="52" t="s">
        <v>14</v>
      </c>
      <c r="J46" s="53">
        <v>0.98611111111111105</v>
      </c>
      <c r="K46" s="21">
        <v>0.68412300000000004</v>
      </c>
      <c r="L46" s="21">
        <v>0.93085373134328353</v>
      </c>
      <c r="M46" s="21">
        <v>0.80748836567164184</v>
      </c>
      <c r="N46" s="52"/>
    </row>
    <row r="47" spans="1:14">
      <c r="A47" s="50">
        <v>1150716</v>
      </c>
      <c r="B47" s="51" t="s">
        <v>11</v>
      </c>
      <c r="C47" s="50" t="s">
        <v>1164</v>
      </c>
      <c r="D47" s="50" t="str">
        <f>VLOOKUP(E47,[1]Sheet1!$C:$D,2,FALSE)</f>
        <v>Wave 1</v>
      </c>
      <c r="E47" s="50" t="s">
        <v>1052</v>
      </c>
      <c r="F47" s="50" t="str">
        <f>VLOOKUP(E47,[1]Sheet1!$C:$G,5,FALSE)</f>
        <v>Ashish</v>
      </c>
      <c r="G47" s="52">
        <v>44728</v>
      </c>
      <c r="H47" s="52" t="s">
        <v>1117</v>
      </c>
      <c r="I47" s="52" t="s">
        <v>14</v>
      </c>
      <c r="J47" s="53">
        <v>0.875</v>
      </c>
      <c r="K47" s="21">
        <v>0.90478250000000016</v>
      </c>
      <c r="L47" s="21">
        <v>0.97528358208955224</v>
      </c>
      <c r="M47" s="21">
        <v>0.94003304104477614</v>
      </c>
      <c r="N47" s="52"/>
    </row>
    <row r="48" spans="1:14">
      <c r="A48" s="50">
        <v>1603165</v>
      </c>
      <c r="B48" s="51" t="s">
        <v>11</v>
      </c>
      <c r="C48" s="50" t="s">
        <v>1165</v>
      </c>
      <c r="D48" s="50" t="str">
        <f>VLOOKUP(E48,[1]Sheet1!$C:$D,2,FALSE)</f>
        <v>Wave 1</v>
      </c>
      <c r="E48" s="50" t="s">
        <v>1052</v>
      </c>
      <c r="F48" s="50" t="str">
        <f>VLOOKUP(E48,[1]Sheet1!$C:$G,5,FALSE)</f>
        <v>Ashish</v>
      </c>
      <c r="G48" s="52">
        <v>44728</v>
      </c>
      <c r="H48" s="52" t="s">
        <v>1117</v>
      </c>
      <c r="I48" s="52" t="s">
        <v>14</v>
      </c>
      <c r="J48" s="53">
        <v>0.93055555555555503</v>
      </c>
      <c r="K48" s="21">
        <v>0.91724550000000016</v>
      </c>
      <c r="L48" s="21">
        <v>0.9481074626865672</v>
      </c>
      <c r="M48" s="21">
        <v>0.93267648134328374</v>
      </c>
      <c r="N48" s="52"/>
    </row>
    <row r="49" spans="1:14">
      <c r="A49" s="50">
        <v>1786205</v>
      </c>
      <c r="B49" s="51" t="s">
        <v>11</v>
      </c>
      <c r="C49" s="50" t="s">
        <v>1166</v>
      </c>
      <c r="D49" s="50" t="str">
        <f>VLOOKUP(E49,[1]Sheet1!$C:$D,2,FALSE)</f>
        <v>Wave 1</v>
      </c>
      <c r="E49" s="50" t="s">
        <v>1052</v>
      </c>
      <c r="F49" s="50" t="str">
        <f>VLOOKUP(E49,[1]Sheet1!$C:$G,5,FALSE)</f>
        <v>Ashish</v>
      </c>
      <c r="G49" s="52">
        <v>44728</v>
      </c>
      <c r="H49" s="52" t="s">
        <v>1117</v>
      </c>
      <c r="I49" s="52" t="s">
        <v>14</v>
      </c>
      <c r="J49" s="53">
        <v>0.93055555555555503</v>
      </c>
      <c r="K49" s="21">
        <v>0.89638623809523832</v>
      </c>
      <c r="L49" s="21">
        <v>0.98220615671641798</v>
      </c>
      <c r="M49" s="21">
        <v>0.93929619740582815</v>
      </c>
      <c r="N49" s="52"/>
    </row>
    <row r="50" spans="1:14">
      <c r="A50" s="50">
        <v>1170522</v>
      </c>
      <c r="B50" s="51" t="s">
        <v>11</v>
      </c>
      <c r="C50" s="50" t="s">
        <v>1167</v>
      </c>
      <c r="D50" s="50" t="str">
        <f>VLOOKUP(E50,[1]Sheet1!$C:$D,2,FALSE)</f>
        <v>Wave 1</v>
      </c>
      <c r="E50" s="50" t="s">
        <v>1052</v>
      </c>
      <c r="F50" s="50" t="str">
        <f>VLOOKUP(E50,[1]Sheet1!$C:$G,5,FALSE)</f>
        <v>Ashish</v>
      </c>
      <c r="G50" s="52">
        <v>44728</v>
      </c>
      <c r="H50" s="52" t="s">
        <v>1117</v>
      </c>
      <c r="I50" s="52" t="s">
        <v>14</v>
      </c>
      <c r="J50" s="53">
        <v>0.61111111111111105</v>
      </c>
      <c r="K50" s="21">
        <v>0.90865600000000002</v>
      </c>
      <c r="L50" s="21">
        <v>0.92462332089552235</v>
      </c>
      <c r="M50" s="21">
        <v>0.91663966044776113</v>
      </c>
      <c r="N50" s="52"/>
    </row>
    <row r="51" spans="1:14">
      <c r="A51" s="50">
        <v>1628223</v>
      </c>
      <c r="B51" s="51" t="s">
        <v>11</v>
      </c>
      <c r="C51" s="50" t="s">
        <v>1168</v>
      </c>
      <c r="D51" s="50" t="str">
        <f>VLOOKUP(E51,[1]Sheet1!$C:$D,2,FALSE)</f>
        <v>Wave 1</v>
      </c>
      <c r="E51" s="50" t="s">
        <v>1052</v>
      </c>
      <c r="F51" s="50" t="str">
        <f>VLOOKUP(E51,[1]Sheet1!$C:$G,5,FALSE)</f>
        <v>Ashish</v>
      </c>
      <c r="G51" s="52">
        <v>44728</v>
      </c>
      <c r="H51" s="52" t="s">
        <v>1117</v>
      </c>
      <c r="I51" s="52" t="s">
        <v>14</v>
      </c>
      <c r="J51" s="53">
        <v>0.95833333333333304</v>
      </c>
      <c r="K51" s="21">
        <v>0.90912300000000013</v>
      </c>
      <c r="L51" s="21">
        <v>0.94498246268656716</v>
      </c>
      <c r="M51" s="21">
        <v>0.9270527313432837</v>
      </c>
      <c r="N51" s="52"/>
    </row>
    <row r="52" spans="1:14">
      <c r="A52" s="50">
        <v>1257252</v>
      </c>
      <c r="B52" s="51" t="s">
        <v>11</v>
      </c>
      <c r="C52" s="50" t="s">
        <v>1169</v>
      </c>
      <c r="D52" s="50" t="str">
        <f>VLOOKUP(E52,[1]Sheet1!$C:$D,2,FALSE)</f>
        <v>Wave 1</v>
      </c>
      <c r="E52" s="50" t="s">
        <v>1052</v>
      </c>
      <c r="F52" s="50" t="str">
        <f>VLOOKUP(E52,[1]Sheet1!$C:$G,5,FALSE)</f>
        <v>Ashish</v>
      </c>
      <c r="G52" s="52">
        <v>44728</v>
      </c>
      <c r="H52" s="52" t="s">
        <v>1117</v>
      </c>
      <c r="I52" s="52" t="s">
        <v>14</v>
      </c>
      <c r="J52" s="53">
        <v>0.86111111111111105</v>
      </c>
      <c r="K52" s="21">
        <v>0.66722800000000004</v>
      </c>
      <c r="L52" s="21">
        <v>0.99097481343283578</v>
      </c>
      <c r="M52" s="21">
        <v>0.82910140671641797</v>
      </c>
      <c r="N52" s="52"/>
    </row>
    <row r="53" spans="1:14">
      <c r="A53" s="50">
        <v>1476469</v>
      </c>
      <c r="B53" s="51" t="s">
        <v>11</v>
      </c>
      <c r="C53" s="50" t="s">
        <v>1170</v>
      </c>
      <c r="D53" s="50" t="str">
        <f>VLOOKUP(E53,[1]Sheet1!$C:$D,2,FALSE)</f>
        <v>Wave 1</v>
      </c>
      <c r="E53" s="50" t="s">
        <v>1052</v>
      </c>
      <c r="F53" s="50" t="str">
        <f>VLOOKUP(E53,[1]Sheet1!$C:$G,5,FALSE)</f>
        <v>Ashish</v>
      </c>
      <c r="G53" s="52">
        <v>44728</v>
      </c>
      <c r="H53" s="52" t="s">
        <v>1117</v>
      </c>
      <c r="I53" s="52" t="s">
        <v>14</v>
      </c>
      <c r="J53" s="53">
        <v>0.90277777777777701</v>
      </c>
      <c r="K53" s="21">
        <v>0.87492300000000012</v>
      </c>
      <c r="L53" s="21">
        <v>0.99463619402985071</v>
      </c>
      <c r="M53" s="21">
        <v>0.93477959701492541</v>
      </c>
      <c r="N53" s="52"/>
    </row>
    <row r="54" spans="1:14">
      <c r="A54" s="50">
        <v>1694354</v>
      </c>
      <c r="B54" s="51" t="s">
        <v>11</v>
      </c>
      <c r="C54" s="50" t="s">
        <v>1171</v>
      </c>
      <c r="D54" s="50" t="str">
        <f>VLOOKUP(E54,[1]Sheet1!$C:$D,2,FALSE)</f>
        <v>Wave 1</v>
      </c>
      <c r="E54" s="50" t="s">
        <v>1052</v>
      </c>
      <c r="F54" s="50" t="str">
        <f>VLOOKUP(E54,[1]Sheet1!$C:$G,5,FALSE)</f>
        <v>Ashish</v>
      </c>
      <c r="G54" s="52">
        <v>44728</v>
      </c>
      <c r="H54" s="52" t="s">
        <v>1117</v>
      </c>
      <c r="I54" s="52" t="s">
        <v>14</v>
      </c>
      <c r="J54" s="53">
        <v>0.94444444444444398</v>
      </c>
      <c r="K54" s="21">
        <v>0.91812299999999991</v>
      </c>
      <c r="L54" s="21">
        <v>0.9985074626865672</v>
      </c>
      <c r="M54" s="21">
        <v>0.95831523134328356</v>
      </c>
      <c r="N54" s="52"/>
    </row>
    <row r="55" spans="1:14">
      <c r="A55" s="50">
        <v>1212779</v>
      </c>
      <c r="B55" s="51" t="s">
        <v>11</v>
      </c>
      <c r="C55" s="50" t="s">
        <v>1172</v>
      </c>
      <c r="D55" s="50" t="str">
        <f>VLOOKUP(E55,[1]Sheet1!$C:$D,2,FALSE)</f>
        <v>Wave 1</v>
      </c>
      <c r="E55" s="50" t="s">
        <v>1052</v>
      </c>
      <c r="F55" s="50" t="str">
        <f>VLOOKUP(E55,[1]Sheet1!$C:$G,5,FALSE)</f>
        <v>Ashish</v>
      </c>
      <c r="G55" s="52">
        <v>44728</v>
      </c>
      <c r="H55" s="52" t="s">
        <v>1117</v>
      </c>
      <c r="I55" s="52" t="s">
        <v>14</v>
      </c>
      <c r="J55" s="53">
        <v>0.88888888888888795</v>
      </c>
      <c r="K55" s="21">
        <v>0.92629099999999998</v>
      </c>
      <c r="L55" s="21">
        <v>0.99232742537313434</v>
      </c>
      <c r="M55" s="21">
        <v>0.95930921268656721</v>
      </c>
      <c r="N55" s="52"/>
    </row>
    <row r="56" spans="1:14">
      <c r="A56" s="50">
        <v>1205894</v>
      </c>
      <c r="B56" s="51" t="s">
        <v>11</v>
      </c>
      <c r="C56" s="50" t="s">
        <v>1173</v>
      </c>
      <c r="D56" s="50" t="str">
        <f>VLOOKUP(E56,[1]Sheet1!$C:$D,2,FALSE)</f>
        <v>Wave 1</v>
      </c>
      <c r="E56" s="50" t="s">
        <v>1052</v>
      </c>
      <c r="F56" s="50" t="str">
        <f>VLOOKUP(E56,[1]Sheet1!$C:$G,5,FALSE)</f>
        <v>Ashish</v>
      </c>
      <c r="G56" s="52">
        <v>44728</v>
      </c>
      <c r="H56" s="52" t="s">
        <v>1117</v>
      </c>
      <c r="I56" s="52" t="s">
        <v>14</v>
      </c>
      <c r="J56" s="53">
        <v>0.97222222222222199</v>
      </c>
      <c r="K56" s="21">
        <v>0.94692299999999996</v>
      </c>
      <c r="L56" s="21">
        <v>0.99925373134328355</v>
      </c>
      <c r="M56" s="21">
        <v>0.97308836567164181</v>
      </c>
      <c r="N56" s="52"/>
    </row>
    <row r="57" spans="1:14">
      <c r="A57" s="50">
        <v>1536591</v>
      </c>
      <c r="B57" s="51" t="s">
        <v>11</v>
      </c>
      <c r="C57" s="50" t="s">
        <v>1174</v>
      </c>
      <c r="D57" s="50" t="str">
        <f>VLOOKUP(E57,[1]Sheet1!$C:$D,2,FALSE)</f>
        <v>Wave 1</v>
      </c>
      <c r="E57" s="50" t="s">
        <v>1052</v>
      </c>
      <c r="F57" s="50" t="str">
        <f>VLOOKUP(E57,[1]Sheet1!$C:$G,5,FALSE)</f>
        <v>Ashish</v>
      </c>
      <c r="G57" s="52">
        <v>44728</v>
      </c>
      <c r="H57" s="52" t="s">
        <v>1117</v>
      </c>
      <c r="I57" s="52" t="s">
        <v>14</v>
      </c>
      <c r="J57" s="53">
        <v>0.98611111111111105</v>
      </c>
      <c r="K57" s="21">
        <v>0.87852299999999994</v>
      </c>
      <c r="L57" s="21">
        <v>0.99925373134328355</v>
      </c>
      <c r="M57" s="21">
        <v>0.9388883656716418</v>
      </c>
      <c r="N57" s="52"/>
    </row>
    <row r="58" spans="1:14">
      <c r="A58" s="50">
        <v>1580891</v>
      </c>
      <c r="B58" s="51" t="s">
        <v>11</v>
      </c>
      <c r="C58" s="50" t="s">
        <v>1175</v>
      </c>
      <c r="D58" s="50" t="str">
        <f>VLOOKUP(E58,[1]Sheet1!$C:$D,2,FALSE)</f>
        <v>Wave 1</v>
      </c>
      <c r="E58" s="50" t="s">
        <v>1052</v>
      </c>
      <c r="F58" s="50" t="str">
        <f>VLOOKUP(E58,[1]Sheet1!$C:$G,5,FALSE)</f>
        <v>Ashish</v>
      </c>
      <c r="G58" s="52">
        <v>44728</v>
      </c>
      <c r="H58" s="52" t="s">
        <v>1117</v>
      </c>
      <c r="I58" s="52" t="s">
        <v>14</v>
      </c>
      <c r="J58" s="53">
        <v>0.93055555555555503</v>
      </c>
      <c r="K58" s="21">
        <v>0.93889100000000003</v>
      </c>
      <c r="L58" s="21">
        <v>0.9970149253731343</v>
      </c>
      <c r="M58" s="21">
        <v>0.96795296268656716</v>
      </c>
      <c r="N58" s="52"/>
    </row>
    <row r="59" spans="1:14">
      <c r="A59" s="50">
        <v>1150127</v>
      </c>
      <c r="B59" s="51" t="s">
        <v>11</v>
      </c>
      <c r="C59" s="50" t="s">
        <v>1176</v>
      </c>
      <c r="D59" s="50" t="str">
        <f>VLOOKUP(E59,[1]Sheet1!$C:$D,2,FALSE)</f>
        <v>Wave 1</v>
      </c>
      <c r="E59" s="50" t="s">
        <v>1052</v>
      </c>
      <c r="F59" s="50" t="str">
        <f>VLOOKUP(E59,[1]Sheet1!$C:$G,5,FALSE)</f>
        <v>Ashish</v>
      </c>
      <c r="G59" s="52">
        <v>44728</v>
      </c>
      <c r="H59" s="52" t="s">
        <v>1117</v>
      </c>
      <c r="I59" s="52" t="s">
        <v>14</v>
      </c>
      <c r="J59" s="53">
        <v>0.79104477611940294</v>
      </c>
      <c r="K59" s="21">
        <v>0.8861190476190477</v>
      </c>
      <c r="L59" s="21">
        <v>0.96914717741935474</v>
      </c>
      <c r="M59" s="21">
        <v>0.92763311251920122</v>
      </c>
      <c r="N59" s="52"/>
    </row>
    <row r="60" spans="1:14">
      <c r="A60" s="50">
        <v>1381276</v>
      </c>
      <c r="B60" s="51" t="s">
        <v>11</v>
      </c>
      <c r="C60" s="50" t="s">
        <v>1177</v>
      </c>
      <c r="D60" s="50" t="str">
        <f>VLOOKUP(E60,[1]Sheet1!$C:$D,2,FALSE)</f>
        <v>Wave 1</v>
      </c>
      <c r="E60" s="50" t="s">
        <v>1052</v>
      </c>
      <c r="F60" s="50" t="str">
        <f>VLOOKUP(E60,[1]Sheet1!$C:$G,5,FALSE)</f>
        <v>Ashish</v>
      </c>
      <c r="G60" s="52">
        <v>44728</v>
      </c>
      <c r="H60" s="52" t="s">
        <v>1117</v>
      </c>
      <c r="I60" s="52" t="s">
        <v>14</v>
      </c>
      <c r="J60" s="53">
        <v>0.95833333333333304</v>
      </c>
      <c r="K60" s="21">
        <v>0.80204550000000008</v>
      </c>
      <c r="L60" s="21">
        <v>0.94498246268656716</v>
      </c>
      <c r="M60" s="21">
        <v>0.87351398134328362</v>
      </c>
      <c r="N60" s="52"/>
    </row>
    <row r="61" spans="1:14">
      <c r="A61" s="50">
        <v>1215712</v>
      </c>
      <c r="B61" s="51" t="s">
        <v>11</v>
      </c>
      <c r="C61" s="50" t="s">
        <v>1178</v>
      </c>
      <c r="D61" s="50" t="str">
        <f>VLOOKUP(E61,[1]Sheet1!$C:$D,2,FALSE)</f>
        <v>Wave 1</v>
      </c>
      <c r="E61" s="50" t="s">
        <v>1052</v>
      </c>
      <c r="F61" s="50" t="str">
        <f>VLOOKUP(E61,[1]Sheet1!$C:$G,5,FALSE)</f>
        <v>Ashish</v>
      </c>
      <c r="G61" s="52">
        <v>44728</v>
      </c>
      <c r="H61" s="52" t="s">
        <v>1117</v>
      </c>
      <c r="I61" s="52" t="s">
        <v>14</v>
      </c>
      <c r="J61" s="53">
        <v>0.875</v>
      </c>
      <c r="K61" s="21">
        <v>0.68991004761904762</v>
      </c>
      <c r="L61" s="21">
        <v>0.98934235074626864</v>
      </c>
      <c r="M61" s="21">
        <v>0.83962619918265813</v>
      </c>
      <c r="N61" s="52"/>
    </row>
    <row r="62" spans="1:14">
      <c r="A62" s="50">
        <v>1502388</v>
      </c>
      <c r="B62" s="51" t="s">
        <v>11</v>
      </c>
      <c r="C62" s="50" t="s">
        <v>1179</v>
      </c>
      <c r="D62" s="50" t="str">
        <f>VLOOKUP(E62,[1]Sheet1!$C:$D,2,FALSE)</f>
        <v>Wave 1</v>
      </c>
      <c r="E62" s="50" t="s">
        <v>1052</v>
      </c>
      <c r="F62" s="50" t="str">
        <f>VLOOKUP(E62,[1]Sheet1!$C:$G,5,FALSE)</f>
        <v>Ashish</v>
      </c>
      <c r="G62" s="52">
        <v>44728</v>
      </c>
      <c r="H62" s="52" t="s">
        <v>1117</v>
      </c>
      <c r="I62" s="52" t="s">
        <v>14</v>
      </c>
      <c r="J62" s="53">
        <v>0.90277777777777701</v>
      </c>
      <c r="K62" s="21">
        <v>0.89661400000000013</v>
      </c>
      <c r="L62" s="21">
        <v>0.99626865671641796</v>
      </c>
      <c r="M62" s="21">
        <v>0.94644132835820904</v>
      </c>
      <c r="N62" s="52"/>
    </row>
    <row r="63" spans="1:14">
      <c r="A63" s="50">
        <v>1127261</v>
      </c>
      <c r="B63" s="51" t="s">
        <v>11</v>
      </c>
      <c r="C63" s="50" t="s">
        <v>1180</v>
      </c>
      <c r="D63" s="50" t="str">
        <f>VLOOKUP(E63,[1]Sheet1!$C:$D,2,FALSE)</f>
        <v>Wave 1</v>
      </c>
      <c r="E63" s="50" t="s">
        <v>1052</v>
      </c>
      <c r="F63" s="50" t="str">
        <f>VLOOKUP(E63,[1]Sheet1!$C:$G,5,FALSE)</f>
        <v>Ashish</v>
      </c>
      <c r="G63" s="52">
        <v>44728</v>
      </c>
      <c r="H63" s="52" t="s">
        <v>1117</v>
      </c>
      <c r="I63" s="52" t="s">
        <v>14</v>
      </c>
      <c r="J63" s="53">
        <v>0.73611111111111105</v>
      </c>
      <c r="K63" s="21">
        <v>0.66340073809523814</v>
      </c>
      <c r="L63" s="21">
        <v>0.97705223880597014</v>
      </c>
      <c r="M63" s="21">
        <v>0.82022648845060409</v>
      </c>
      <c r="N63" s="52"/>
    </row>
    <row r="64" spans="1:14">
      <c r="A64" s="50">
        <v>1641974</v>
      </c>
      <c r="B64" s="51" t="s">
        <v>11</v>
      </c>
      <c r="C64" s="50" t="s">
        <v>1181</v>
      </c>
      <c r="D64" s="50" t="str">
        <f>VLOOKUP(E64,[1]Sheet1!$C:$D,2,FALSE)</f>
        <v>Wave 1</v>
      </c>
      <c r="E64" s="50" t="s">
        <v>1052</v>
      </c>
      <c r="F64" s="50" t="str">
        <f>VLOOKUP(E64,[1]Sheet1!$C:$G,5,FALSE)</f>
        <v>Ashish</v>
      </c>
      <c r="G64" s="52">
        <v>44728</v>
      </c>
      <c r="H64" s="52" t="s">
        <v>1117</v>
      </c>
      <c r="I64" s="52" t="s">
        <v>14</v>
      </c>
      <c r="J64" s="53">
        <v>0.86111111111111105</v>
      </c>
      <c r="K64" s="21">
        <v>0.82287114285714291</v>
      </c>
      <c r="L64" s="21">
        <v>0.79976361940298513</v>
      </c>
      <c r="M64" s="21">
        <v>0.81131738113006402</v>
      </c>
      <c r="N64" s="52"/>
    </row>
    <row r="65" spans="1:14">
      <c r="A65" s="50">
        <v>1562506</v>
      </c>
      <c r="B65" s="51" t="s">
        <v>11</v>
      </c>
      <c r="C65" s="50" t="s">
        <v>1182</v>
      </c>
      <c r="D65" s="50" t="str">
        <f>VLOOKUP(E65,[1]Sheet1!$C:$D,2,FALSE)</f>
        <v>Wave 1</v>
      </c>
      <c r="E65" s="50" t="s">
        <v>1052</v>
      </c>
      <c r="F65" s="50" t="str">
        <f>VLOOKUP(E65,[1]Sheet1!$C:$G,5,FALSE)</f>
        <v>Ashish</v>
      </c>
      <c r="G65" s="52">
        <v>44728</v>
      </c>
      <c r="H65" s="52" t="s">
        <v>1117</v>
      </c>
      <c r="I65" s="52" t="s">
        <v>14</v>
      </c>
      <c r="J65" s="53">
        <v>0.97222222222222199</v>
      </c>
      <c r="K65" s="21">
        <v>0.92084550000000009</v>
      </c>
      <c r="L65" s="21">
        <v>0.89410746268656716</v>
      </c>
      <c r="M65" s="21">
        <v>0.90747648134328363</v>
      </c>
      <c r="N65" s="52"/>
    </row>
    <row r="66" spans="1:14">
      <c r="A66" s="50">
        <v>1089602</v>
      </c>
      <c r="B66" s="51" t="s">
        <v>11</v>
      </c>
      <c r="C66" s="50" t="s">
        <v>1183</v>
      </c>
      <c r="D66" s="50" t="str">
        <f>VLOOKUP(E66,[1]Sheet1!$C:$D,2,FALSE)</f>
        <v>Wave 1</v>
      </c>
      <c r="E66" s="50" t="s">
        <v>1052</v>
      </c>
      <c r="F66" s="50" t="str">
        <f>VLOOKUP(E66,[1]Sheet1!$C:$G,5,FALSE)</f>
        <v>Ashish</v>
      </c>
      <c r="G66" s="52">
        <v>44728</v>
      </c>
      <c r="H66" s="52" t="s">
        <v>1117</v>
      </c>
      <c r="I66" s="52" t="s">
        <v>14</v>
      </c>
      <c r="J66" s="53">
        <v>0.875</v>
      </c>
      <c r="K66" s="21">
        <v>0.6419370000000002</v>
      </c>
      <c r="L66" s="21">
        <v>0.88806735074626864</v>
      </c>
      <c r="M66" s="21">
        <v>0.76500217537313442</v>
      </c>
      <c r="N66" s="52"/>
    </row>
    <row r="67" spans="1:14">
      <c r="A67" s="50">
        <v>1651283</v>
      </c>
      <c r="B67" s="51" t="s">
        <v>11</v>
      </c>
      <c r="C67" s="50" t="s">
        <v>1184</v>
      </c>
      <c r="D67" s="50" t="str">
        <f>VLOOKUP(E67,[1]Sheet1!$C:$D,2,FALSE)</f>
        <v>Wave 1</v>
      </c>
      <c r="E67" s="50" t="s">
        <v>1052</v>
      </c>
      <c r="F67" s="50" t="str">
        <f>VLOOKUP(E67,[1]Sheet1!$C:$G,5,FALSE)</f>
        <v>Ashish</v>
      </c>
      <c r="G67" s="52">
        <v>44728</v>
      </c>
      <c r="H67" s="52" t="s">
        <v>1117</v>
      </c>
      <c r="I67" s="52" t="s">
        <v>14</v>
      </c>
      <c r="J67" s="53">
        <v>0.93055555555555503</v>
      </c>
      <c r="K67" s="21">
        <v>0.94064550000000002</v>
      </c>
      <c r="L67" s="21">
        <v>0.9985074626865672</v>
      </c>
      <c r="M67" s="21">
        <v>0.96957648134328367</v>
      </c>
      <c r="N67" s="52"/>
    </row>
    <row r="68" spans="1:14">
      <c r="A68" s="50">
        <v>1460465</v>
      </c>
      <c r="B68" s="51" t="s">
        <v>11</v>
      </c>
      <c r="C68" s="50" t="s">
        <v>1185</v>
      </c>
      <c r="D68" s="50" t="str">
        <f>VLOOKUP(E68,[1]Sheet1!$C:$D,2,FALSE)</f>
        <v>Wave 1</v>
      </c>
      <c r="E68" s="50" t="s">
        <v>1052</v>
      </c>
      <c r="F68" s="50" t="str">
        <f>VLOOKUP(E68,[1]Sheet1!$C:$G,5,FALSE)</f>
        <v>Ashish</v>
      </c>
      <c r="G68" s="52">
        <v>44728</v>
      </c>
      <c r="H68" s="52" t="s">
        <v>1117</v>
      </c>
      <c r="I68" s="52" t="s">
        <v>14</v>
      </c>
      <c r="J68" s="53">
        <v>0.94444444444444398</v>
      </c>
      <c r="K68" s="21">
        <v>0.91544550000000002</v>
      </c>
      <c r="L68" s="21">
        <v>0.9985074626865672</v>
      </c>
      <c r="M68" s="21">
        <v>0.95697648134328361</v>
      </c>
      <c r="N68" s="52"/>
    </row>
    <row r="69" spans="1:14">
      <c r="A69" s="50">
        <v>195056</v>
      </c>
      <c r="B69" s="51" t="s">
        <v>11</v>
      </c>
      <c r="C69" s="50" t="s">
        <v>1186</v>
      </c>
      <c r="D69" s="50" t="str">
        <f>VLOOKUP(E69,[1]Sheet1!$C:$D,2,FALSE)</f>
        <v>Wave 1</v>
      </c>
      <c r="E69" s="50" t="s">
        <v>1052</v>
      </c>
      <c r="F69" s="50" t="str">
        <f>VLOOKUP(E69,[1]Sheet1!$C:$G,5,FALSE)</f>
        <v>Ashish</v>
      </c>
      <c r="G69" s="52">
        <v>44728</v>
      </c>
      <c r="H69" s="52" t="s">
        <v>1117</v>
      </c>
      <c r="I69" s="52" t="s">
        <v>14</v>
      </c>
      <c r="J69" s="53">
        <v>0.97222222222222199</v>
      </c>
      <c r="K69" s="21">
        <v>0.91364550000000011</v>
      </c>
      <c r="L69" s="21">
        <v>0.99538246268656716</v>
      </c>
      <c r="M69" s="21">
        <v>0.95451398134328369</v>
      </c>
      <c r="N69" s="52"/>
    </row>
    <row r="70" spans="1:14">
      <c r="A70" s="50">
        <v>198898</v>
      </c>
      <c r="B70" s="51" t="s">
        <v>11</v>
      </c>
      <c r="C70" s="50" t="s">
        <v>1187</v>
      </c>
      <c r="D70" s="50" t="str">
        <f>VLOOKUP(E70,[1]Sheet1!$C:$D,2,FALSE)</f>
        <v>Wave 1</v>
      </c>
      <c r="E70" s="50" t="s">
        <v>1052</v>
      </c>
      <c r="F70" s="50" t="str">
        <f>VLOOKUP(E70,[1]Sheet1!$C:$G,5,FALSE)</f>
        <v>Ashish</v>
      </c>
      <c r="G70" s="52">
        <v>44728</v>
      </c>
      <c r="H70" s="52" t="s">
        <v>1117</v>
      </c>
      <c r="I70" s="52" t="s">
        <v>14</v>
      </c>
      <c r="J70" s="53">
        <v>0.93055555555555503</v>
      </c>
      <c r="K70" s="21">
        <v>0.8807100476190477</v>
      </c>
      <c r="L70" s="21">
        <v>0.99545242537313428</v>
      </c>
      <c r="M70" s="21">
        <v>0.93808123649609099</v>
      </c>
      <c r="N70" s="52"/>
    </row>
    <row r="71" spans="1:14">
      <c r="A71" s="50">
        <v>1377814</v>
      </c>
      <c r="B71" s="51" t="s">
        <v>11</v>
      </c>
      <c r="C71" s="50" t="s">
        <v>1188</v>
      </c>
      <c r="D71" s="50" t="str">
        <f>VLOOKUP(E71,[1]Sheet1!$C:$D,2,FALSE)</f>
        <v>Wave 1</v>
      </c>
      <c r="E71" s="50" t="s">
        <v>1052</v>
      </c>
      <c r="F71" s="50" t="str">
        <f>VLOOKUP(E71,[1]Sheet1!$C:$G,5,FALSE)</f>
        <v>Ashish</v>
      </c>
      <c r="G71" s="52">
        <v>44728</v>
      </c>
      <c r="H71" s="52" t="s">
        <v>1117</v>
      </c>
      <c r="I71" s="52" t="s">
        <v>14</v>
      </c>
      <c r="J71" s="53">
        <v>0.95833333333333304</v>
      </c>
      <c r="K71" s="21">
        <v>0.91092300000000015</v>
      </c>
      <c r="L71" s="21">
        <v>0.96169123134328349</v>
      </c>
      <c r="M71" s="21">
        <v>0.93630711567164182</v>
      </c>
      <c r="N71" s="52"/>
    </row>
    <row r="72" spans="1:14">
      <c r="A72" s="50">
        <v>1181767</v>
      </c>
      <c r="B72" s="51" t="s">
        <v>11</v>
      </c>
      <c r="C72" s="50" t="s">
        <v>1189</v>
      </c>
      <c r="D72" s="50" t="str">
        <f>VLOOKUP(E72,[1]Sheet1!$C:$D,2,FALSE)</f>
        <v>Wave 1</v>
      </c>
      <c r="E72" s="50" t="s">
        <v>1052</v>
      </c>
      <c r="F72" s="50" t="str">
        <f>VLOOKUP(E72,[1]Sheet1!$C:$G,5,FALSE)</f>
        <v>Ashish</v>
      </c>
      <c r="G72" s="52">
        <v>44728</v>
      </c>
      <c r="H72" s="52" t="s">
        <v>1117</v>
      </c>
      <c r="I72" s="52" t="s">
        <v>14</v>
      </c>
      <c r="J72" s="53">
        <v>0.95833333333333304</v>
      </c>
      <c r="K72" s="21">
        <v>0.61756849999999996</v>
      </c>
      <c r="L72" s="21">
        <v>0.99463619402985071</v>
      </c>
      <c r="M72" s="21">
        <v>0.80610234701492534</v>
      </c>
      <c r="N72" s="52"/>
    </row>
    <row r="73" spans="1:14">
      <c r="A73" s="50">
        <v>1413466</v>
      </c>
      <c r="B73" s="51" t="s">
        <v>11</v>
      </c>
      <c r="C73" s="50" t="s">
        <v>1190</v>
      </c>
      <c r="D73" s="50" t="str">
        <f>VLOOKUP(E73,[1]Sheet1!$C:$D,2,FALSE)</f>
        <v>Wave 1</v>
      </c>
      <c r="E73" s="50" t="s">
        <v>1060</v>
      </c>
      <c r="F73" s="50" t="str">
        <f>VLOOKUP(E73,[1]Sheet1!$C:$G,5,FALSE)</f>
        <v>Vineet</v>
      </c>
      <c r="G73" s="52">
        <v>44728</v>
      </c>
      <c r="H73" s="52" t="s">
        <v>1117</v>
      </c>
      <c r="I73" s="52" t="s">
        <v>14</v>
      </c>
      <c r="J73" s="53">
        <v>0.54285714285714204</v>
      </c>
      <c r="K73" s="21">
        <v>0.66363935714285716</v>
      </c>
      <c r="L73" s="21">
        <v>0.84163030303030295</v>
      </c>
      <c r="M73" s="21">
        <v>0.75263483008658005</v>
      </c>
      <c r="N73" s="52" t="s">
        <v>1191</v>
      </c>
    </row>
    <row r="74" spans="1:14">
      <c r="A74" s="50">
        <v>1533033</v>
      </c>
      <c r="B74" s="51" t="s">
        <v>11</v>
      </c>
      <c r="C74" s="50" t="s">
        <v>1192</v>
      </c>
      <c r="D74" s="50" t="str">
        <f>VLOOKUP(E74,[1]Sheet1!$C:$D,2,FALSE)</f>
        <v>Wave 1</v>
      </c>
      <c r="E74" s="50" t="s">
        <v>1060</v>
      </c>
      <c r="F74" s="50" t="str">
        <f>VLOOKUP(E74,[1]Sheet1!$C:$G,5,FALSE)</f>
        <v>Vineet</v>
      </c>
      <c r="G74" s="52">
        <v>44728</v>
      </c>
      <c r="H74" s="52" t="s">
        <v>1117</v>
      </c>
      <c r="I74" s="52" t="s">
        <v>14</v>
      </c>
      <c r="J74" s="53">
        <v>0.94285714285714206</v>
      </c>
      <c r="K74" s="21">
        <v>0.77845209523809533</v>
      </c>
      <c r="L74" s="21">
        <v>0.925444696969697</v>
      </c>
      <c r="M74" s="21">
        <v>0.85194839610389617</v>
      </c>
      <c r="N74" s="52" t="s">
        <v>1193</v>
      </c>
    </row>
    <row r="75" spans="1:14">
      <c r="A75" s="50">
        <v>1396206</v>
      </c>
      <c r="B75" s="51" t="s">
        <v>11</v>
      </c>
      <c r="C75" s="50" t="s">
        <v>1194</v>
      </c>
      <c r="D75" s="50" t="str">
        <f>VLOOKUP(E75,[1]Sheet1!$C:$D,2,FALSE)</f>
        <v>Wave 1</v>
      </c>
      <c r="E75" s="50" t="s">
        <v>1060</v>
      </c>
      <c r="F75" s="50" t="str">
        <f>VLOOKUP(E75,[1]Sheet1!$C:$G,5,FALSE)</f>
        <v>Vineet</v>
      </c>
      <c r="G75" s="52">
        <v>44728</v>
      </c>
      <c r="H75" s="52" t="s">
        <v>1117</v>
      </c>
      <c r="I75" s="52" t="s">
        <v>14</v>
      </c>
      <c r="J75" s="53">
        <v>0.77142857142857091</v>
      </c>
      <c r="K75" s="21">
        <v>0.9076415000000001</v>
      </c>
      <c r="L75" s="21">
        <v>6.4393939393939351E-2</v>
      </c>
      <c r="M75" s="21">
        <v>0.48601771969696972</v>
      </c>
      <c r="N75" s="52" t="s">
        <v>1195</v>
      </c>
    </row>
    <row r="76" spans="1:14">
      <c r="A76" s="50">
        <v>1531237</v>
      </c>
      <c r="B76" s="51" t="s">
        <v>11</v>
      </c>
      <c r="C76" s="50" t="s">
        <v>1196</v>
      </c>
      <c r="D76" s="50" t="str">
        <f>VLOOKUP(E76,[1]Sheet1!$C:$D,2,FALSE)</f>
        <v>Wave 1</v>
      </c>
      <c r="E76" s="50" t="s">
        <v>1060</v>
      </c>
      <c r="F76" s="50" t="str">
        <f>VLOOKUP(E76,[1]Sheet1!$C:$G,5,FALSE)</f>
        <v>Vineet</v>
      </c>
      <c r="G76" s="52">
        <v>44728</v>
      </c>
      <c r="H76" s="52" t="s">
        <v>1117</v>
      </c>
      <c r="I76" s="52" t="s">
        <v>14</v>
      </c>
      <c r="J76" s="53">
        <v>0.9</v>
      </c>
      <c r="K76" s="21">
        <v>0.95241399999999998</v>
      </c>
      <c r="L76" s="21">
        <v>0.85865454545454545</v>
      </c>
      <c r="M76" s="21">
        <v>0.90553427272727272</v>
      </c>
      <c r="N76" s="52" t="s">
        <v>1197</v>
      </c>
    </row>
    <row r="77" spans="1:14">
      <c r="A77" s="50">
        <v>1741753</v>
      </c>
      <c r="B77" s="51" t="s">
        <v>11</v>
      </c>
      <c r="C77" s="50" t="s">
        <v>1198</v>
      </c>
      <c r="D77" s="50" t="str">
        <f>VLOOKUP(E77,[1]Sheet1!$C:$D,2,FALSE)</f>
        <v>Wave 1</v>
      </c>
      <c r="E77" s="50" t="s">
        <v>1060</v>
      </c>
      <c r="F77" s="50" t="str">
        <f>VLOOKUP(E77,[1]Sheet1!$C:$G,5,FALSE)</f>
        <v>Vineet</v>
      </c>
      <c r="G77" s="52">
        <v>44728</v>
      </c>
      <c r="H77" s="52" t="s">
        <v>1117</v>
      </c>
      <c r="I77" s="52" t="s">
        <v>14</v>
      </c>
      <c r="J77" s="53">
        <v>0.94285714285714206</v>
      </c>
      <c r="K77" s="21">
        <v>0.90921400000000019</v>
      </c>
      <c r="L77" s="21">
        <v>0.96016477272727263</v>
      </c>
      <c r="M77" s="21">
        <v>0.93468938636363641</v>
      </c>
      <c r="N77" s="52" t="s">
        <v>1197</v>
      </c>
    </row>
    <row r="78" spans="1:14">
      <c r="A78" s="50">
        <v>1548800</v>
      </c>
      <c r="B78" s="51" t="s">
        <v>11</v>
      </c>
      <c r="C78" s="50" t="s">
        <v>1199</v>
      </c>
      <c r="D78" s="50" t="str">
        <f>VLOOKUP(E78,[1]Sheet1!$C:$D,2,FALSE)</f>
        <v>Wave 1</v>
      </c>
      <c r="E78" s="50" t="s">
        <v>1060</v>
      </c>
      <c r="F78" s="50" t="str">
        <f>VLOOKUP(E78,[1]Sheet1!$C:$G,5,FALSE)</f>
        <v>Vineet</v>
      </c>
      <c r="G78" s="52">
        <v>44728</v>
      </c>
      <c r="H78" s="52" t="s">
        <v>1117</v>
      </c>
      <c r="I78" s="52" t="s">
        <v>14</v>
      </c>
      <c r="J78" s="53">
        <v>0.82857142857142807</v>
      </c>
      <c r="K78" s="21">
        <v>0.87513188095238115</v>
      </c>
      <c r="L78" s="21">
        <v>0.94472916666666662</v>
      </c>
      <c r="M78" s="21">
        <v>0.90993052380952388</v>
      </c>
      <c r="N78" s="52" t="s">
        <v>1197</v>
      </c>
    </row>
    <row r="79" spans="1:14">
      <c r="A79" s="50">
        <v>1447747</v>
      </c>
      <c r="B79" s="51" t="s">
        <v>11</v>
      </c>
      <c r="C79" s="50" t="s">
        <v>1200</v>
      </c>
      <c r="D79" s="50" t="str">
        <f>VLOOKUP(E79,[1]Sheet1!$C:$D,2,FALSE)</f>
        <v>Wave 1</v>
      </c>
      <c r="E79" s="50" t="s">
        <v>1060</v>
      </c>
      <c r="F79" s="50" t="str">
        <f>VLOOKUP(E79,[1]Sheet1!$C:$G,5,FALSE)</f>
        <v>Vineet</v>
      </c>
      <c r="G79" s="52">
        <v>44728</v>
      </c>
      <c r="H79" s="52" t="s">
        <v>1117</v>
      </c>
      <c r="I79" s="52" t="s">
        <v>14</v>
      </c>
      <c r="J79" s="53">
        <v>0.94285714285714206</v>
      </c>
      <c r="K79" s="21">
        <v>0.73641400000000001</v>
      </c>
      <c r="L79" s="21">
        <v>0.96096969696969692</v>
      </c>
      <c r="M79" s="21">
        <v>0.84869184848484847</v>
      </c>
      <c r="N79" s="52" t="s">
        <v>1197</v>
      </c>
    </row>
    <row r="80" spans="1:14">
      <c r="A80" s="50">
        <v>1380006</v>
      </c>
      <c r="B80" s="51" t="s">
        <v>11</v>
      </c>
      <c r="C80" s="50" t="s">
        <v>1201</v>
      </c>
      <c r="D80" s="50" t="str">
        <f>VLOOKUP(E80,[1]Sheet1!$C:$D,2,FALSE)</f>
        <v>Wave 1</v>
      </c>
      <c r="E80" s="50" t="s">
        <v>1060</v>
      </c>
      <c r="F80" s="50" t="str">
        <f>VLOOKUP(E80,[1]Sheet1!$C:$G,5,FALSE)</f>
        <v>Vineet</v>
      </c>
      <c r="G80" s="52">
        <v>44728</v>
      </c>
      <c r="H80" s="52" t="s">
        <v>1117</v>
      </c>
      <c r="I80" s="52" t="s">
        <v>14</v>
      </c>
      <c r="J80" s="53">
        <v>0.77142857142857091</v>
      </c>
      <c r="K80" s="21">
        <v>0.8330550000000001</v>
      </c>
      <c r="L80" s="21">
        <v>0.87874393939393936</v>
      </c>
      <c r="M80" s="21">
        <v>0.85589946969696973</v>
      </c>
      <c r="N80" s="52" t="s">
        <v>1202</v>
      </c>
    </row>
    <row r="81" spans="1:14">
      <c r="A81" s="50">
        <v>1402628</v>
      </c>
      <c r="B81" s="51" t="s">
        <v>11</v>
      </c>
      <c r="C81" s="50" t="s">
        <v>1203</v>
      </c>
      <c r="D81" s="50" t="str">
        <f>VLOOKUP(E81,[1]Sheet1!$C:$D,2,FALSE)</f>
        <v>Wave 1</v>
      </c>
      <c r="E81" s="50" t="s">
        <v>1060</v>
      </c>
      <c r="F81" s="50" t="str">
        <f>VLOOKUP(E81,[1]Sheet1!$C:$G,5,FALSE)</f>
        <v>Vineet</v>
      </c>
      <c r="G81" s="52">
        <v>44728</v>
      </c>
      <c r="H81" s="52" t="s">
        <v>1117</v>
      </c>
      <c r="I81" s="52" t="s">
        <v>14</v>
      </c>
      <c r="J81" s="53">
        <v>0.94285714285714206</v>
      </c>
      <c r="K81" s="21">
        <v>0.87321400000000005</v>
      </c>
      <c r="L81" s="21">
        <v>0.86600719696969697</v>
      </c>
      <c r="M81" s="21">
        <v>0.86961059848484856</v>
      </c>
      <c r="N81" s="52" t="s">
        <v>1204</v>
      </c>
    </row>
    <row r="82" spans="1:14">
      <c r="A82" s="50">
        <v>1479715</v>
      </c>
      <c r="B82" s="51" t="s">
        <v>11</v>
      </c>
      <c r="C82" s="50" t="s">
        <v>1205</v>
      </c>
      <c r="D82" s="50" t="str">
        <f>VLOOKUP(E82,[1]Sheet1!$C:$D,2,FALSE)</f>
        <v>Wave 1</v>
      </c>
      <c r="E82" s="50" t="s">
        <v>1060</v>
      </c>
      <c r="F82" s="50" t="str">
        <f>VLOOKUP(E82,[1]Sheet1!$C:$G,5,FALSE)</f>
        <v>Vineet</v>
      </c>
      <c r="G82" s="52">
        <v>44728</v>
      </c>
      <c r="H82" s="52" t="s">
        <v>1117</v>
      </c>
      <c r="I82" s="52" t="s">
        <v>14</v>
      </c>
      <c r="J82" s="53">
        <v>0.68571428571428494</v>
      </c>
      <c r="K82" s="21">
        <v>0.75305014285714289</v>
      </c>
      <c r="L82" s="21">
        <v>0.87964356060606064</v>
      </c>
      <c r="M82" s="21">
        <v>0.81634685173160171</v>
      </c>
      <c r="N82" s="52" t="s">
        <v>1206</v>
      </c>
    </row>
    <row r="83" spans="1:14">
      <c r="A83" s="50">
        <v>1382906</v>
      </c>
      <c r="B83" s="51" t="s">
        <v>11</v>
      </c>
      <c r="C83" s="50" t="s">
        <v>1207</v>
      </c>
      <c r="D83" s="50" t="str">
        <f>VLOOKUP(E83,[1]Sheet1!$C:$D,2,FALSE)</f>
        <v>Wave 1</v>
      </c>
      <c r="E83" s="50" t="s">
        <v>1060</v>
      </c>
      <c r="F83" s="50" t="str">
        <f>VLOOKUP(E83,[1]Sheet1!$C:$G,5,FALSE)</f>
        <v>Vineet</v>
      </c>
      <c r="G83" s="52">
        <v>44728</v>
      </c>
      <c r="H83" s="52" t="s">
        <v>1117</v>
      </c>
      <c r="I83" s="52" t="s">
        <v>14</v>
      </c>
      <c r="J83" s="53">
        <v>0.95714285714285696</v>
      </c>
      <c r="K83" s="21">
        <v>0.9181379999999999</v>
      </c>
      <c r="L83" s="21">
        <v>0.86955227272727265</v>
      </c>
      <c r="M83" s="21">
        <v>0.89384513636363627</v>
      </c>
      <c r="N83" s="52" t="s">
        <v>1204</v>
      </c>
    </row>
    <row r="84" spans="1:14">
      <c r="A84" s="50">
        <v>1127831</v>
      </c>
      <c r="B84" s="51" t="s">
        <v>11</v>
      </c>
      <c r="C84" s="50" t="s">
        <v>1208</v>
      </c>
      <c r="D84" s="50" t="str">
        <f>VLOOKUP(E84,[1]Sheet1!$C:$D,2,FALSE)</f>
        <v>Wave 1</v>
      </c>
      <c r="E84" s="50" t="s">
        <v>1060</v>
      </c>
      <c r="F84" s="50" t="str">
        <f>VLOOKUP(E84,[1]Sheet1!$C:$G,5,FALSE)</f>
        <v>Vineet</v>
      </c>
      <c r="G84" s="52">
        <v>44728</v>
      </c>
      <c r="H84" s="52" t="s">
        <v>1117</v>
      </c>
      <c r="I84" s="52" t="s">
        <v>14</v>
      </c>
      <c r="J84" s="53">
        <v>0.88571428571428501</v>
      </c>
      <c r="K84" s="21">
        <v>0.60595150000000009</v>
      </c>
      <c r="L84" s="21">
        <v>0.92629696969696962</v>
      </c>
      <c r="M84" s="21">
        <v>0.76612423484848491</v>
      </c>
      <c r="N84" s="52" t="s">
        <v>1204</v>
      </c>
    </row>
    <row r="85" spans="1:14">
      <c r="A85" s="50">
        <v>1231767</v>
      </c>
      <c r="B85" s="51" t="s">
        <v>11</v>
      </c>
      <c r="C85" s="50" t="s">
        <v>1209</v>
      </c>
      <c r="D85" s="50" t="str">
        <f>VLOOKUP(E85,[1]Sheet1!$C:$D,2,FALSE)</f>
        <v>Wave 1</v>
      </c>
      <c r="E85" s="50" t="s">
        <v>1060</v>
      </c>
      <c r="F85" s="50" t="str">
        <f>VLOOKUP(E85,[1]Sheet1!$C:$G,5,FALSE)</f>
        <v>Vineet</v>
      </c>
      <c r="G85" s="52">
        <v>44728</v>
      </c>
      <c r="H85" s="52" t="s">
        <v>1117</v>
      </c>
      <c r="I85" s="52" t="s">
        <v>14</v>
      </c>
      <c r="J85" s="53">
        <v>0.98571428571428499</v>
      </c>
      <c r="K85" s="21">
        <v>0.92979999999999996</v>
      </c>
      <c r="L85" s="21">
        <v>0.9496</v>
      </c>
      <c r="M85" s="21">
        <v>0.93969999999999998</v>
      </c>
      <c r="N85" s="52" t="s">
        <v>1210</v>
      </c>
    </row>
    <row r="86" spans="1:14">
      <c r="A86" s="50">
        <v>1715531</v>
      </c>
      <c r="B86" s="51" t="s">
        <v>11</v>
      </c>
      <c r="C86" s="50" t="s">
        <v>1211</v>
      </c>
      <c r="D86" s="50" t="str">
        <f>VLOOKUP(E86,[1]Sheet1!$C:$D,2,FALSE)</f>
        <v>Wave 1</v>
      </c>
      <c r="E86" s="50" t="s">
        <v>1060</v>
      </c>
      <c r="F86" s="50" t="str">
        <f>VLOOKUP(E86,[1]Sheet1!$C:$G,5,FALSE)</f>
        <v>Vineet</v>
      </c>
      <c r="G86" s="52">
        <v>44728</v>
      </c>
      <c r="H86" s="52" t="s">
        <v>1117</v>
      </c>
      <c r="I86" s="52" t="s">
        <v>14</v>
      </c>
      <c r="J86" s="53">
        <v>0.9</v>
      </c>
      <c r="K86" s="21">
        <v>0.89430854761904777</v>
      </c>
      <c r="L86" s="21">
        <v>0.92236704545454551</v>
      </c>
      <c r="M86" s="21">
        <v>0.90833779653679669</v>
      </c>
      <c r="N86" s="52" t="s">
        <v>1212</v>
      </c>
    </row>
    <row r="87" spans="1:14">
      <c r="A87" s="50">
        <v>1475295</v>
      </c>
      <c r="B87" s="51" t="s">
        <v>11</v>
      </c>
      <c r="C87" s="50" t="s">
        <v>1213</v>
      </c>
      <c r="D87" s="50" t="str">
        <f>VLOOKUP(E87,[1]Sheet1!$C:$D,2,FALSE)</f>
        <v>Wave 1</v>
      </c>
      <c r="E87" s="50" t="s">
        <v>1060</v>
      </c>
      <c r="F87" s="50" t="str">
        <f>VLOOKUP(E87,[1]Sheet1!$C:$G,5,FALSE)</f>
        <v>Vineet</v>
      </c>
      <c r="G87" s="52">
        <v>44728</v>
      </c>
      <c r="H87" s="52" t="s">
        <v>1117</v>
      </c>
      <c r="I87" s="52" t="s">
        <v>14</v>
      </c>
      <c r="J87" s="53">
        <v>0.45714285714285702</v>
      </c>
      <c r="K87" s="21">
        <v>0.90073333333333339</v>
      </c>
      <c r="L87" s="21">
        <v>0.90195984848484845</v>
      </c>
      <c r="M87" s="21">
        <v>0.90134659090909097</v>
      </c>
      <c r="N87" s="52" t="s">
        <v>1214</v>
      </c>
    </row>
    <row r="88" spans="1:14">
      <c r="A88" s="50">
        <v>1389211</v>
      </c>
      <c r="B88" s="51" t="s">
        <v>11</v>
      </c>
      <c r="C88" s="50" t="s">
        <v>1215</v>
      </c>
      <c r="D88" s="50" t="str">
        <f>VLOOKUP(E88,[1]Sheet1!$C:$D,2,FALSE)</f>
        <v>Wave 1</v>
      </c>
      <c r="E88" s="50" t="s">
        <v>1060</v>
      </c>
      <c r="F88" s="50" t="str">
        <f>VLOOKUP(E88,[1]Sheet1!$C:$G,5,FALSE)</f>
        <v>Vineet</v>
      </c>
      <c r="G88" s="52">
        <v>44728</v>
      </c>
      <c r="H88" s="52" t="s">
        <v>1117</v>
      </c>
      <c r="I88" s="52" t="s">
        <v>14</v>
      </c>
      <c r="J88" s="53">
        <v>0.95714285714285696</v>
      </c>
      <c r="K88" s="21">
        <v>0.88127600000000006</v>
      </c>
      <c r="L88" s="21">
        <v>0.9624848484848485</v>
      </c>
      <c r="M88" s="21">
        <v>0.92188042424242433</v>
      </c>
      <c r="N88" s="52" t="s">
        <v>1197</v>
      </c>
    </row>
    <row r="89" spans="1:14">
      <c r="A89" s="50">
        <v>1491225</v>
      </c>
      <c r="B89" s="51" t="s">
        <v>11</v>
      </c>
      <c r="C89" s="50" t="s">
        <v>1216</v>
      </c>
      <c r="D89" s="50" t="str">
        <f>VLOOKUP(E89,[1]Sheet1!$C:$D,2,FALSE)</f>
        <v>Wave 1</v>
      </c>
      <c r="E89" s="50" t="s">
        <v>1060</v>
      </c>
      <c r="F89" s="50" t="str">
        <f>VLOOKUP(E89,[1]Sheet1!$C:$G,5,FALSE)</f>
        <v>Vineet</v>
      </c>
      <c r="G89" s="52">
        <v>44728</v>
      </c>
      <c r="H89" s="52" t="s">
        <v>1117</v>
      </c>
      <c r="I89" s="52" t="s">
        <v>14</v>
      </c>
      <c r="J89" s="53">
        <v>0.98571428571428499</v>
      </c>
      <c r="K89" s="21">
        <v>0.90100000000000002</v>
      </c>
      <c r="L89" s="21">
        <v>0.9496</v>
      </c>
      <c r="M89" s="21">
        <v>0.92530000000000001</v>
      </c>
      <c r="N89" s="52" t="s">
        <v>1217</v>
      </c>
    </row>
    <row r="90" spans="1:14">
      <c r="A90" s="50">
        <v>1502865</v>
      </c>
      <c r="B90" s="51" t="s">
        <v>11</v>
      </c>
      <c r="C90" s="50" t="s">
        <v>1218</v>
      </c>
      <c r="D90" s="50" t="str">
        <f>VLOOKUP(E90,[1]Sheet1!$C:$D,2,FALSE)</f>
        <v>Wave 1</v>
      </c>
      <c r="E90" s="50" t="s">
        <v>1060</v>
      </c>
      <c r="F90" s="50" t="str">
        <f>VLOOKUP(E90,[1]Sheet1!$C:$G,5,FALSE)</f>
        <v>Vineet</v>
      </c>
      <c r="G90" s="52">
        <v>44728</v>
      </c>
      <c r="H90" s="52" t="s">
        <v>1117</v>
      </c>
      <c r="I90" s="52" t="s">
        <v>14</v>
      </c>
      <c r="J90" s="53">
        <v>0.74285714285714211</v>
      </c>
      <c r="K90" s="21">
        <v>0.81044150000000004</v>
      </c>
      <c r="L90" s="21">
        <v>0.31924393939393941</v>
      </c>
      <c r="M90" s="21">
        <v>0.56484271969696975</v>
      </c>
      <c r="N90" s="52" t="s">
        <v>1219</v>
      </c>
    </row>
    <row r="91" spans="1:14">
      <c r="A91" s="50">
        <v>1130679</v>
      </c>
      <c r="B91" s="51" t="s">
        <v>11</v>
      </c>
      <c r="C91" s="50" t="s">
        <v>1220</v>
      </c>
      <c r="D91" s="50" t="str">
        <f>VLOOKUP(E91,[1]Sheet1!$C:$D,2,FALSE)</f>
        <v>Wave 1</v>
      </c>
      <c r="E91" s="50" t="s">
        <v>1060</v>
      </c>
      <c r="F91" s="50" t="str">
        <f>VLOOKUP(E91,[1]Sheet1!$C:$G,5,FALSE)</f>
        <v>Vineet</v>
      </c>
      <c r="G91" s="52">
        <v>44728</v>
      </c>
      <c r="H91" s="52" t="s">
        <v>1117</v>
      </c>
      <c r="I91" s="52" t="s">
        <v>14</v>
      </c>
      <c r="J91" s="53">
        <v>0.8</v>
      </c>
      <c r="K91" s="21">
        <v>0.86702750000000006</v>
      </c>
      <c r="L91" s="21">
        <v>0.86071174242424242</v>
      </c>
      <c r="M91" s="21">
        <v>0.8638696212121213</v>
      </c>
      <c r="N91" s="52" t="s">
        <v>1221</v>
      </c>
    </row>
    <row r="92" spans="1:14">
      <c r="A92" s="50">
        <v>1173066</v>
      </c>
      <c r="B92" s="51" t="s">
        <v>11</v>
      </c>
      <c r="C92" s="50" t="s">
        <v>1222</v>
      </c>
      <c r="D92" s="50" t="str">
        <f>VLOOKUP(E92,[1]Sheet1!$C:$D,2,FALSE)</f>
        <v>Wave 1</v>
      </c>
      <c r="E92" s="50" t="s">
        <v>1060</v>
      </c>
      <c r="F92" s="50" t="str">
        <f>VLOOKUP(E92,[1]Sheet1!$C:$G,5,FALSE)</f>
        <v>Vineet</v>
      </c>
      <c r="G92" s="52">
        <v>44728</v>
      </c>
      <c r="H92" s="52" t="s">
        <v>1117</v>
      </c>
      <c r="I92" s="52" t="s">
        <v>14</v>
      </c>
      <c r="J92" s="53">
        <v>0.85714285714285698</v>
      </c>
      <c r="K92" s="21">
        <v>0.88454197619047636</v>
      </c>
      <c r="L92" s="21">
        <v>0.9813920454545455</v>
      </c>
      <c r="M92" s="21">
        <v>0.93296701082251099</v>
      </c>
      <c r="N92" s="52" t="s">
        <v>1214</v>
      </c>
    </row>
    <row r="93" spans="1:14">
      <c r="A93" s="50">
        <v>1134029</v>
      </c>
      <c r="B93" s="51" t="s">
        <v>11</v>
      </c>
      <c r="C93" s="50" t="s">
        <v>1223</v>
      </c>
      <c r="D93" s="50" t="str">
        <f>VLOOKUP(E93,[1]Sheet1!$C:$D,2,FALSE)</f>
        <v>Wave 1</v>
      </c>
      <c r="E93" s="50" t="s">
        <v>1060</v>
      </c>
      <c r="F93" s="50" t="str">
        <f>VLOOKUP(E93,[1]Sheet1!$C:$G,5,FALSE)</f>
        <v>Vineet</v>
      </c>
      <c r="G93" s="52">
        <v>44728</v>
      </c>
      <c r="H93" s="52" t="s">
        <v>1117</v>
      </c>
      <c r="I93" s="52" t="s">
        <v>14</v>
      </c>
      <c r="J93" s="53">
        <v>0.9</v>
      </c>
      <c r="K93" s="21">
        <v>0.89674664285714301</v>
      </c>
      <c r="L93" s="21">
        <v>0.90356212121212121</v>
      </c>
      <c r="M93" s="21">
        <v>0.90015438203463205</v>
      </c>
      <c r="N93" s="52" t="s">
        <v>1224</v>
      </c>
    </row>
    <row r="94" spans="1:14">
      <c r="A94" s="50">
        <v>1381790</v>
      </c>
      <c r="B94" s="51" t="s">
        <v>11</v>
      </c>
      <c r="C94" s="50" t="s">
        <v>1225</v>
      </c>
      <c r="D94" s="50" t="str">
        <f>VLOOKUP(E94,[1]Sheet1!$C:$D,2,FALSE)</f>
        <v>Wave 1</v>
      </c>
      <c r="E94" s="50" t="s">
        <v>1060</v>
      </c>
      <c r="F94" s="50" t="str">
        <f>VLOOKUP(E94,[1]Sheet1!$C:$G,5,FALSE)</f>
        <v>Vineet</v>
      </c>
      <c r="G94" s="52">
        <v>44728</v>
      </c>
      <c r="H94" s="52" t="s">
        <v>1117</v>
      </c>
      <c r="I94" s="52" t="s">
        <v>14</v>
      </c>
      <c r="J94" s="53">
        <v>0.98571428571428499</v>
      </c>
      <c r="K94" s="21">
        <v>0.87463809523809533</v>
      </c>
      <c r="L94" s="21">
        <v>0.96167992424242421</v>
      </c>
      <c r="M94" s="21">
        <v>0.91815900974025977</v>
      </c>
      <c r="N94" s="52" t="s">
        <v>1197</v>
      </c>
    </row>
    <row r="95" spans="1:14">
      <c r="A95" s="50">
        <v>1723915</v>
      </c>
      <c r="B95" s="51" t="s">
        <v>11</v>
      </c>
      <c r="C95" s="50" t="s">
        <v>1226</v>
      </c>
      <c r="D95" s="50" t="str">
        <f>VLOOKUP(E95,[1]Sheet1!$C:$D,2,FALSE)</f>
        <v>Wave 1</v>
      </c>
      <c r="E95" s="50" t="s">
        <v>1060</v>
      </c>
      <c r="F95" s="50" t="str">
        <f>VLOOKUP(E95,[1]Sheet1!$C:$G,5,FALSE)</f>
        <v>Vineet</v>
      </c>
      <c r="G95" s="52">
        <v>44728</v>
      </c>
      <c r="H95" s="52" t="s">
        <v>1117</v>
      </c>
      <c r="I95" s="52" t="s">
        <v>14</v>
      </c>
      <c r="J95" s="53">
        <v>0.97142857142857097</v>
      </c>
      <c r="K95" s="21">
        <v>0.95499999999999996</v>
      </c>
      <c r="L95" s="21">
        <v>0.93084242424242425</v>
      </c>
      <c r="M95" s="21">
        <v>0.94292121212121205</v>
      </c>
      <c r="N95" s="52" t="s">
        <v>1204</v>
      </c>
    </row>
    <row r="96" spans="1:14">
      <c r="A96" s="50">
        <v>1501295</v>
      </c>
      <c r="B96" s="51" t="s">
        <v>11</v>
      </c>
      <c r="C96" s="50" t="s">
        <v>1227</v>
      </c>
      <c r="D96" s="50" t="str">
        <f>VLOOKUP(E96,[1]Sheet1!$C:$D,2,FALSE)</f>
        <v>Wave 1</v>
      </c>
      <c r="E96" s="50" t="s">
        <v>1060</v>
      </c>
      <c r="F96" s="50" t="str">
        <f>VLOOKUP(E96,[1]Sheet1!$C:$G,5,FALSE)</f>
        <v>Vineet</v>
      </c>
      <c r="G96" s="52">
        <v>44728</v>
      </c>
      <c r="H96" s="52" t="s">
        <v>1117</v>
      </c>
      <c r="I96" s="52" t="s">
        <v>14</v>
      </c>
      <c r="J96" s="53">
        <v>0.91428571428571404</v>
      </c>
      <c r="K96" s="21">
        <v>0.86875150000000012</v>
      </c>
      <c r="L96" s="21">
        <v>0.92624962121212118</v>
      </c>
      <c r="M96" s="21">
        <v>0.89750056060606065</v>
      </c>
      <c r="N96" s="52" t="s">
        <v>1204</v>
      </c>
    </row>
    <row r="97" spans="1:14">
      <c r="A97" s="50">
        <v>1227587</v>
      </c>
      <c r="B97" s="51" t="s">
        <v>11</v>
      </c>
      <c r="C97" s="50" t="s">
        <v>1228</v>
      </c>
      <c r="D97" s="50" t="str">
        <f>VLOOKUP(E97,[1]Sheet1!$C:$D,2,FALSE)</f>
        <v>Wave 1</v>
      </c>
      <c r="E97" s="50" t="s">
        <v>1060</v>
      </c>
      <c r="F97" s="50" t="str">
        <f>VLOOKUP(E97,[1]Sheet1!$C:$G,5,FALSE)</f>
        <v>Vineet</v>
      </c>
      <c r="G97" s="52">
        <v>44728</v>
      </c>
      <c r="H97" s="52" t="s">
        <v>1117</v>
      </c>
      <c r="I97" s="52" t="s">
        <v>14</v>
      </c>
      <c r="J97" s="53">
        <v>0.94285714285714206</v>
      </c>
      <c r="K97" s="21">
        <v>0.87940000000000007</v>
      </c>
      <c r="L97" s="21">
        <v>9.7727272727272704E-2</v>
      </c>
      <c r="M97" s="21">
        <v>0.48856363636363637</v>
      </c>
      <c r="N97" s="52" t="s">
        <v>1202</v>
      </c>
    </row>
    <row r="98" spans="1:14">
      <c r="A98" s="50">
        <v>1356560</v>
      </c>
      <c r="B98" s="51" t="s">
        <v>11</v>
      </c>
      <c r="C98" s="50" t="s">
        <v>1229</v>
      </c>
      <c r="D98" s="50" t="str">
        <f>VLOOKUP(E98,[1]Sheet1!$C:$D,2,FALSE)</f>
        <v>Wave 1</v>
      </c>
      <c r="E98" s="50" t="s">
        <v>1060</v>
      </c>
      <c r="F98" s="50" t="str">
        <f>VLOOKUP(E98,[1]Sheet1!$C:$G,5,FALSE)</f>
        <v>Vineet</v>
      </c>
      <c r="G98" s="52">
        <v>44728</v>
      </c>
      <c r="H98" s="52" t="s">
        <v>1117</v>
      </c>
      <c r="I98" s="52" t="s">
        <v>14</v>
      </c>
      <c r="J98" s="53">
        <v>0.87323943661971792</v>
      </c>
      <c r="K98" s="21">
        <v>0.86363304761904758</v>
      </c>
      <c r="L98" s="21">
        <v>0.87074962121212118</v>
      </c>
      <c r="M98" s="21">
        <v>0.86719133441558438</v>
      </c>
      <c r="N98" s="52" t="s">
        <v>1230</v>
      </c>
    </row>
    <row r="99" spans="1:14">
      <c r="A99" s="50">
        <v>1507579</v>
      </c>
      <c r="B99" s="51" t="s">
        <v>11</v>
      </c>
      <c r="C99" s="50" t="s">
        <v>1231</v>
      </c>
      <c r="D99" s="50" t="str">
        <f>VLOOKUP(E99,[1]Sheet1!$C:$D,2,FALSE)</f>
        <v>Wave 1</v>
      </c>
      <c r="E99" s="50" t="s">
        <v>1060</v>
      </c>
      <c r="F99" s="50" t="str">
        <f>VLOOKUP(E99,[1]Sheet1!$C:$G,5,FALSE)</f>
        <v>Vineet</v>
      </c>
      <c r="G99" s="52">
        <v>44728</v>
      </c>
      <c r="H99" s="52" t="s">
        <v>1117</v>
      </c>
      <c r="I99" s="52" t="s">
        <v>14</v>
      </c>
      <c r="J99" s="53">
        <v>0.88571428571428501</v>
      </c>
      <c r="K99" s="21">
        <v>0.88228949999999995</v>
      </c>
      <c r="L99" s="21">
        <v>0.95945454545454545</v>
      </c>
      <c r="M99" s="21">
        <v>0.92087202272727264</v>
      </c>
      <c r="N99" s="52" t="s">
        <v>1232</v>
      </c>
    </row>
    <row r="100" spans="1:14">
      <c r="A100" s="50">
        <v>1524707</v>
      </c>
      <c r="B100" s="51" t="s">
        <v>11</v>
      </c>
      <c r="C100" s="50" t="s">
        <v>1233</v>
      </c>
      <c r="D100" s="50" t="str">
        <f>VLOOKUP(E100,[1]Sheet1!$C:$D,2,FALSE)</f>
        <v>Wave 1</v>
      </c>
      <c r="E100" s="50" t="s">
        <v>1060</v>
      </c>
      <c r="F100" s="50" t="str">
        <f>VLOOKUP(E100,[1]Sheet1!$C:$G,5,FALSE)</f>
        <v>Vineet</v>
      </c>
      <c r="G100" s="52">
        <v>44728</v>
      </c>
      <c r="H100" s="52" t="s">
        <v>1117</v>
      </c>
      <c r="I100" s="52" t="s">
        <v>14</v>
      </c>
      <c r="J100" s="53">
        <v>0.95714285714285696</v>
      </c>
      <c r="K100" s="21">
        <v>0.91727599999999998</v>
      </c>
      <c r="L100" s="21">
        <v>0.85468484848484849</v>
      </c>
      <c r="M100" s="21">
        <v>0.88598042424242429</v>
      </c>
      <c r="N100" s="52" t="s">
        <v>1204</v>
      </c>
    </row>
    <row r="101" spans="1:14">
      <c r="A101" s="50">
        <v>197100</v>
      </c>
      <c r="B101" s="51" t="s">
        <v>11</v>
      </c>
      <c r="C101" s="50" t="s">
        <v>1234</v>
      </c>
      <c r="D101" s="50" t="str">
        <f>VLOOKUP(E101,[1]Sheet1!$C:$D,2,FALSE)</f>
        <v>Wave 1</v>
      </c>
      <c r="E101" s="50" t="s">
        <v>1060</v>
      </c>
      <c r="F101" s="50" t="str">
        <f>VLOOKUP(E101,[1]Sheet1!$C:$G,5,FALSE)</f>
        <v>Vineet</v>
      </c>
      <c r="G101" s="52">
        <v>44728</v>
      </c>
      <c r="H101" s="52" t="s">
        <v>1117</v>
      </c>
      <c r="I101" s="52" t="s">
        <v>14</v>
      </c>
      <c r="J101" s="53">
        <v>0.98571428571428499</v>
      </c>
      <c r="K101" s="21">
        <v>0.94779999999999998</v>
      </c>
      <c r="L101" s="21">
        <v>0.91203750000000006</v>
      </c>
      <c r="M101" s="21">
        <v>0.92991875000000002</v>
      </c>
      <c r="N101" s="52" t="s">
        <v>1210</v>
      </c>
    </row>
    <row r="102" spans="1:14">
      <c r="A102" s="50">
        <v>1137863</v>
      </c>
      <c r="B102" s="51" t="s">
        <v>11</v>
      </c>
      <c r="C102" s="50" t="s">
        <v>1235</v>
      </c>
      <c r="D102" s="50" t="str">
        <f>VLOOKUP(E102,[1]Sheet1!$C:$D,2,FALSE)</f>
        <v>Wave 1</v>
      </c>
      <c r="E102" s="50" t="s">
        <v>1060</v>
      </c>
      <c r="F102" s="50" t="str">
        <f>VLOOKUP(E102,[1]Sheet1!$C:$G,5,FALSE)</f>
        <v>Vineet</v>
      </c>
      <c r="G102" s="52">
        <v>44728</v>
      </c>
      <c r="H102" s="52" t="s">
        <v>1117</v>
      </c>
      <c r="I102" s="52" t="s">
        <v>14</v>
      </c>
      <c r="J102" s="53">
        <v>0.74193548387096697</v>
      </c>
      <c r="K102" s="21">
        <v>0.92180000000000006</v>
      </c>
      <c r="L102" s="21">
        <v>8.7931034482758602E-2</v>
      </c>
      <c r="M102" s="21">
        <v>0.50486551724137929</v>
      </c>
      <c r="N102" s="52" t="s">
        <v>1236</v>
      </c>
    </row>
    <row r="103" spans="1:14">
      <c r="A103" s="50">
        <v>1238606</v>
      </c>
      <c r="B103" s="51" t="s">
        <v>11</v>
      </c>
      <c r="C103" s="50" t="s">
        <v>1237</v>
      </c>
      <c r="D103" s="50" t="str">
        <f>VLOOKUP(E103,[1]Sheet1!$C:$D,2,FALSE)</f>
        <v>Wave 1</v>
      </c>
      <c r="E103" s="50" t="s">
        <v>1065</v>
      </c>
      <c r="F103" s="50" t="str">
        <f>VLOOKUP(E103,[1]Sheet1!$C:$G,5,FALSE)</f>
        <v>Vineet</v>
      </c>
      <c r="G103" s="52">
        <v>44728</v>
      </c>
      <c r="H103" s="52" t="s">
        <v>1117</v>
      </c>
      <c r="I103" s="52" t="s">
        <v>14</v>
      </c>
      <c r="J103" s="53">
        <v>0.94285714285714206</v>
      </c>
      <c r="K103" s="21">
        <v>0.93969100000000005</v>
      </c>
      <c r="L103" s="21">
        <v>0.97969230769230764</v>
      </c>
      <c r="M103" s="21">
        <v>0.95969165384615385</v>
      </c>
      <c r="N103" s="52" t="s">
        <v>1210</v>
      </c>
    </row>
    <row r="104" spans="1:14">
      <c r="A104" s="50">
        <v>1220878</v>
      </c>
      <c r="B104" s="51" t="s">
        <v>11</v>
      </c>
      <c r="C104" s="50" t="s">
        <v>1238</v>
      </c>
      <c r="D104" s="50" t="str">
        <f>VLOOKUP(E104,[1]Sheet1!$C:$D,2,FALSE)</f>
        <v>Wave 1</v>
      </c>
      <c r="E104" s="50" t="s">
        <v>1065</v>
      </c>
      <c r="F104" s="50" t="str">
        <f>VLOOKUP(E104,[1]Sheet1!$C:$G,5,FALSE)</f>
        <v>Vineet</v>
      </c>
      <c r="G104" s="52">
        <v>44728</v>
      </c>
      <c r="H104" s="52" t="s">
        <v>1117</v>
      </c>
      <c r="I104" s="52" t="s">
        <v>14</v>
      </c>
      <c r="J104" s="53">
        <v>0.77142857142857091</v>
      </c>
      <c r="K104" s="21">
        <v>0.9034227380952381</v>
      </c>
      <c r="L104" s="21">
        <v>0.92433173076923081</v>
      </c>
      <c r="M104" s="21">
        <v>0.91387723443223445</v>
      </c>
      <c r="N104" s="52" t="s">
        <v>1214</v>
      </c>
    </row>
    <row r="105" spans="1:14">
      <c r="A105" s="50">
        <v>1229634</v>
      </c>
      <c r="B105" s="51" t="s">
        <v>11</v>
      </c>
      <c r="C105" s="50" t="s">
        <v>1239</v>
      </c>
      <c r="D105" s="50" t="str">
        <f>VLOOKUP(E105,[1]Sheet1!$C:$D,2,FALSE)</f>
        <v>Wave 1</v>
      </c>
      <c r="E105" s="50" t="s">
        <v>1065</v>
      </c>
      <c r="F105" s="50" t="str">
        <f>VLOOKUP(E105,[1]Sheet1!$C:$G,5,FALSE)</f>
        <v>Vineet</v>
      </c>
      <c r="G105" s="52">
        <v>44728</v>
      </c>
      <c r="H105" s="52" t="s">
        <v>1117</v>
      </c>
      <c r="I105" s="52" t="s">
        <v>14</v>
      </c>
      <c r="J105" s="53">
        <v>0.871428571428571</v>
      </c>
      <c r="K105" s="21">
        <v>0.91718199999999994</v>
      </c>
      <c r="L105" s="21">
        <v>0.97505288461538464</v>
      </c>
      <c r="M105" s="21">
        <v>0.94611744230769235</v>
      </c>
      <c r="N105" s="52" t="s">
        <v>1197</v>
      </c>
    </row>
    <row r="106" spans="1:14">
      <c r="A106" s="50">
        <v>1241387</v>
      </c>
      <c r="B106" s="51" t="s">
        <v>11</v>
      </c>
      <c r="C106" s="50" t="s">
        <v>1240</v>
      </c>
      <c r="D106" s="50" t="str">
        <f>VLOOKUP(E106,[1]Sheet1!$C:$D,2,FALSE)</f>
        <v>Wave 1</v>
      </c>
      <c r="E106" s="50" t="s">
        <v>1065</v>
      </c>
      <c r="F106" s="50" t="str">
        <f>VLOOKUP(E106,[1]Sheet1!$C:$G,5,FALSE)</f>
        <v>Vineet</v>
      </c>
      <c r="G106" s="52">
        <v>44728</v>
      </c>
      <c r="H106" s="52" t="s">
        <v>1117</v>
      </c>
      <c r="I106" s="52" t="s">
        <v>14</v>
      </c>
      <c r="J106" s="53">
        <v>0.94285714285714206</v>
      </c>
      <c r="K106" s="21">
        <v>0.8955820000000001</v>
      </c>
      <c r="L106" s="21">
        <v>0.94416730769230761</v>
      </c>
      <c r="M106" s="21">
        <v>0.91987465384615386</v>
      </c>
      <c r="N106" s="52" t="s">
        <v>1197</v>
      </c>
    </row>
    <row r="107" spans="1:14">
      <c r="A107" s="50">
        <v>1144597</v>
      </c>
      <c r="B107" s="51" t="s">
        <v>11</v>
      </c>
      <c r="C107" s="50" t="s">
        <v>1241</v>
      </c>
      <c r="D107" s="50" t="str">
        <f>VLOOKUP(E107,[1]Sheet1!$C:$D,2,FALSE)</f>
        <v>Wave 1</v>
      </c>
      <c r="E107" s="50" t="s">
        <v>1065</v>
      </c>
      <c r="F107" s="50" t="str">
        <f>VLOOKUP(E107,[1]Sheet1!$C:$G,5,FALSE)</f>
        <v>Vineet</v>
      </c>
      <c r="G107" s="52">
        <v>44728</v>
      </c>
      <c r="H107" s="52" t="s">
        <v>1117</v>
      </c>
      <c r="I107" s="52" t="s">
        <v>14</v>
      </c>
      <c r="J107" s="53">
        <v>0.92857142857142805</v>
      </c>
      <c r="K107" s="21">
        <v>0.93702064285714282</v>
      </c>
      <c r="L107" s="21">
        <v>0.94652307692307691</v>
      </c>
      <c r="M107" s="21">
        <v>0.94177185989010992</v>
      </c>
      <c r="N107" s="52" t="s">
        <v>1197</v>
      </c>
    </row>
    <row r="108" spans="1:14">
      <c r="A108" s="50">
        <v>1551955</v>
      </c>
      <c r="B108" s="51" t="s">
        <v>11</v>
      </c>
      <c r="C108" s="50" t="s">
        <v>1242</v>
      </c>
      <c r="D108" s="50" t="str">
        <f>VLOOKUP(E108,[1]Sheet1!$C:$D,2,FALSE)</f>
        <v>Wave 1</v>
      </c>
      <c r="E108" s="50" t="s">
        <v>1065</v>
      </c>
      <c r="F108" s="50" t="str">
        <f>VLOOKUP(E108,[1]Sheet1!$C:$G,5,FALSE)</f>
        <v>Vineet</v>
      </c>
      <c r="G108" s="52">
        <v>44728</v>
      </c>
      <c r="H108" s="52" t="s">
        <v>1117</v>
      </c>
      <c r="I108" s="52" t="s">
        <v>14</v>
      </c>
      <c r="J108" s="53">
        <v>0.97142857142857097</v>
      </c>
      <c r="K108" s="21">
        <v>0.90221904761904759</v>
      </c>
      <c r="L108" s="21">
        <v>0.92614326923076917</v>
      </c>
      <c r="M108" s="21">
        <v>0.91418115842490844</v>
      </c>
      <c r="N108" s="52" t="s">
        <v>1243</v>
      </c>
    </row>
    <row r="109" spans="1:14">
      <c r="A109" s="50">
        <v>1782288</v>
      </c>
      <c r="B109" s="51" t="s">
        <v>11</v>
      </c>
      <c r="C109" s="50" t="s">
        <v>1244</v>
      </c>
      <c r="D109" s="50" t="str">
        <f>VLOOKUP(E109,[1]Sheet1!$C:$D,2,FALSE)</f>
        <v>Wave 1</v>
      </c>
      <c r="E109" s="50" t="s">
        <v>1065</v>
      </c>
      <c r="F109" s="50" t="str">
        <f>VLOOKUP(E109,[1]Sheet1!$C:$G,5,FALSE)</f>
        <v>Vineet</v>
      </c>
      <c r="G109" s="52">
        <v>44728</v>
      </c>
      <c r="H109" s="52" t="s">
        <v>1117</v>
      </c>
      <c r="I109" s="52" t="s">
        <v>14</v>
      </c>
      <c r="J109" s="53">
        <v>0.94285714285714206</v>
      </c>
      <c r="K109" s="21">
        <v>0.87911059523809532</v>
      </c>
      <c r="L109" s="21">
        <v>0.97500480769230768</v>
      </c>
      <c r="M109" s="21">
        <v>0.9270577014652015</v>
      </c>
      <c r="N109" s="52" t="s">
        <v>1204</v>
      </c>
    </row>
    <row r="110" spans="1:14">
      <c r="A110" s="50">
        <v>1368357</v>
      </c>
      <c r="B110" s="51" t="s">
        <v>11</v>
      </c>
      <c r="C110" s="50" t="s">
        <v>1245</v>
      </c>
      <c r="D110" s="50" t="str">
        <f>VLOOKUP(E110,[1]Sheet1!$C:$D,2,FALSE)</f>
        <v>Wave 1</v>
      </c>
      <c r="E110" s="50" t="s">
        <v>1065</v>
      </c>
      <c r="F110" s="50" t="str">
        <f>VLOOKUP(E110,[1]Sheet1!$C:$G,5,FALSE)</f>
        <v>Vineet</v>
      </c>
      <c r="G110" s="52">
        <v>44728</v>
      </c>
      <c r="H110" s="52" t="s">
        <v>1117</v>
      </c>
      <c r="I110" s="52" t="s">
        <v>14</v>
      </c>
      <c r="J110" s="53">
        <v>0.81428571428571406</v>
      </c>
      <c r="K110" s="21">
        <v>0.83283704761904764</v>
      </c>
      <c r="L110" s="21">
        <v>0.9266875</v>
      </c>
      <c r="M110" s="21">
        <v>0.87976227380952388</v>
      </c>
      <c r="N110" s="52" t="s">
        <v>1246</v>
      </c>
    </row>
    <row r="111" spans="1:14">
      <c r="A111" s="50">
        <v>1736441</v>
      </c>
      <c r="B111" s="51" t="s">
        <v>11</v>
      </c>
      <c r="C111" s="50" t="s">
        <v>1247</v>
      </c>
      <c r="D111" s="50" t="str">
        <f>VLOOKUP(E111,[1]Sheet1!$C:$D,2,FALSE)</f>
        <v>Wave 1</v>
      </c>
      <c r="E111" s="50" t="s">
        <v>1065</v>
      </c>
      <c r="F111" s="50" t="str">
        <f>VLOOKUP(E111,[1]Sheet1!$C:$G,5,FALSE)</f>
        <v>Vineet</v>
      </c>
      <c r="G111" s="52">
        <v>44728</v>
      </c>
      <c r="H111" s="52" t="s">
        <v>1117</v>
      </c>
      <c r="I111" s="52" t="s">
        <v>14</v>
      </c>
      <c r="J111" s="53">
        <v>0.98571428571428499</v>
      </c>
      <c r="K111" s="21">
        <v>0.88781904761904762</v>
      </c>
      <c r="L111" s="21">
        <v>0.94803750000000009</v>
      </c>
      <c r="M111" s="21">
        <v>0.9179282738095238</v>
      </c>
      <c r="N111" s="52" t="s">
        <v>1204</v>
      </c>
    </row>
    <row r="112" spans="1:14">
      <c r="A112" s="50">
        <v>1096932</v>
      </c>
      <c r="B112" s="51" t="s">
        <v>11</v>
      </c>
      <c r="C112" s="50" t="s">
        <v>1248</v>
      </c>
      <c r="D112" s="50" t="str">
        <f>VLOOKUP(E112,[1]Sheet1!$C:$D,2,FALSE)</f>
        <v>Wave 1</v>
      </c>
      <c r="E112" s="50" t="s">
        <v>1065</v>
      </c>
      <c r="F112" s="50" t="str">
        <f>VLOOKUP(E112,[1]Sheet1!$C:$G,5,FALSE)</f>
        <v>Vineet</v>
      </c>
      <c r="G112" s="52">
        <v>44728</v>
      </c>
      <c r="H112" s="52" t="s">
        <v>1117</v>
      </c>
      <c r="I112" s="52" t="s">
        <v>14</v>
      </c>
      <c r="J112" s="53">
        <v>0.95714285714285696</v>
      </c>
      <c r="K112" s="21">
        <v>0.9306724999999999</v>
      </c>
      <c r="L112" s="21">
        <v>0.96169230769230762</v>
      </c>
      <c r="M112" s="21">
        <v>0.94618240384615371</v>
      </c>
      <c r="N112" s="52" t="s">
        <v>1204</v>
      </c>
    </row>
    <row r="113" spans="1:14">
      <c r="A113" s="50">
        <v>1407379</v>
      </c>
      <c r="B113" s="51" t="s">
        <v>11</v>
      </c>
      <c r="C113" s="50" t="s">
        <v>1249</v>
      </c>
      <c r="D113" s="50" t="str">
        <f>VLOOKUP(E113,[1]Sheet1!$C:$D,2,FALSE)</f>
        <v>Wave 1</v>
      </c>
      <c r="E113" s="50" t="s">
        <v>1065</v>
      </c>
      <c r="F113" s="50" t="str">
        <f>VLOOKUP(E113,[1]Sheet1!$C:$G,5,FALSE)</f>
        <v>Vineet</v>
      </c>
      <c r="G113" s="52">
        <v>44728</v>
      </c>
      <c r="H113" s="52" t="s">
        <v>1117</v>
      </c>
      <c r="I113" s="52" t="s">
        <v>14</v>
      </c>
      <c r="J113" s="53">
        <v>0.97142857142857097</v>
      </c>
      <c r="K113" s="21">
        <v>0.93969100000000005</v>
      </c>
      <c r="L113" s="21">
        <v>0.9804615384615385</v>
      </c>
      <c r="M113" s="21">
        <v>0.96007626923076927</v>
      </c>
      <c r="N113" s="52" t="s">
        <v>1197</v>
      </c>
    </row>
    <row r="114" spans="1:14">
      <c r="A114" s="50">
        <v>1714105</v>
      </c>
      <c r="B114" s="51" t="s">
        <v>11</v>
      </c>
      <c r="C114" s="50" t="s">
        <v>1250</v>
      </c>
      <c r="D114" s="50" t="str">
        <f>VLOOKUP(E114,[1]Sheet1!$C:$D,2,FALSE)</f>
        <v>Wave 1</v>
      </c>
      <c r="E114" s="50" t="s">
        <v>1065</v>
      </c>
      <c r="F114" s="50" t="str">
        <f>VLOOKUP(E114,[1]Sheet1!$C:$G,5,FALSE)</f>
        <v>Vineet</v>
      </c>
      <c r="G114" s="52">
        <v>44728</v>
      </c>
      <c r="H114" s="52" t="s">
        <v>1117</v>
      </c>
      <c r="I114" s="52" t="s">
        <v>14</v>
      </c>
      <c r="J114" s="53">
        <v>1</v>
      </c>
      <c r="K114" s="21">
        <v>0.87940000000000007</v>
      </c>
      <c r="L114" s="21">
        <v>1</v>
      </c>
      <c r="M114" s="21">
        <v>0.93969999999999998</v>
      </c>
      <c r="N114" s="52" t="s">
        <v>1204</v>
      </c>
    </row>
    <row r="115" spans="1:14">
      <c r="A115" s="50">
        <v>1554351</v>
      </c>
      <c r="B115" s="51" t="s">
        <v>11</v>
      </c>
      <c r="C115" s="50" t="s">
        <v>1251</v>
      </c>
      <c r="D115" s="50" t="str">
        <f>VLOOKUP(E115,[1]Sheet1!$C:$D,2,FALSE)</f>
        <v>Wave 1</v>
      </c>
      <c r="E115" s="50" t="s">
        <v>1065</v>
      </c>
      <c r="F115" s="50" t="str">
        <f>VLOOKUP(E115,[1]Sheet1!$C:$G,5,FALSE)</f>
        <v>Vineet</v>
      </c>
      <c r="G115" s="52">
        <v>44728</v>
      </c>
      <c r="H115" s="52" t="s">
        <v>1117</v>
      </c>
      <c r="I115" s="52" t="s">
        <v>14</v>
      </c>
      <c r="J115" s="53">
        <v>0.97142857142857097</v>
      </c>
      <c r="K115" s="21">
        <v>0.88298199999999993</v>
      </c>
      <c r="L115" s="21">
        <v>0.9804615384615385</v>
      </c>
      <c r="M115" s="21">
        <v>0.93172176923076921</v>
      </c>
      <c r="N115" s="52" t="s">
        <v>1197</v>
      </c>
    </row>
    <row r="116" spans="1:14">
      <c r="A116" s="50">
        <v>1188018</v>
      </c>
      <c r="B116" s="51" t="s">
        <v>11</v>
      </c>
      <c r="C116" s="50" t="s">
        <v>1252</v>
      </c>
      <c r="D116" s="50" t="str">
        <f>VLOOKUP(E116,[1]Sheet1!$C:$D,2,FALSE)</f>
        <v>Wave 1</v>
      </c>
      <c r="E116" s="50" t="s">
        <v>1065</v>
      </c>
      <c r="F116" s="50" t="str">
        <f>VLOOKUP(E116,[1]Sheet1!$C:$G,5,FALSE)</f>
        <v>Vineet</v>
      </c>
      <c r="G116" s="52">
        <v>44728</v>
      </c>
      <c r="H116" s="52" t="s">
        <v>1117</v>
      </c>
      <c r="I116" s="52" t="s">
        <v>14</v>
      </c>
      <c r="J116" s="53">
        <v>0.98571428571428499</v>
      </c>
      <c r="K116" s="21">
        <v>0.8566380952380952</v>
      </c>
      <c r="L116" s="21">
        <v>0.98199999999999998</v>
      </c>
      <c r="M116" s="21">
        <v>0.91931904761904759</v>
      </c>
      <c r="N116" s="52" t="s">
        <v>1197</v>
      </c>
    </row>
    <row r="117" spans="1:14">
      <c r="A117" s="50">
        <v>1624420</v>
      </c>
      <c r="B117" s="51" t="s">
        <v>11</v>
      </c>
      <c r="C117" s="50" t="s">
        <v>1253</v>
      </c>
      <c r="D117" s="50" t="str">
        <f>VLOOKUP(E117,[1]Sheet1!$C:$D,2,FALSE)</f>
        <v>Wave 1</v>
      </c>
      <c r="E117" s="50" t="s">
        <v>1065</v>
      </c>
      <c r="F117" s="50" t="str">
        <f>VLOOKUP(E117,[1]Sheet1!$C:$G,5,FALSE)</f>
        <v>Vineet</v>
      </c>
      <c r="G117" s="52">
        <v>44728</v>
      </c>
      <c r="H117" s="52" t="s">
        <v>1117</v>
      </c>
      <c r="I117" s="52" t="s">
        <v>14</v>
      </c>
      <c r="J117" s="53">
        <v>1</v>
      </c>
      <c r="K117" s="21">
        <v>0.77981904761904763</v>
      </c>
      <c r="L117" s="21">
        <v>0.95774999999999999</v>
      </c>
      <c r="M117" s="21">
        <v>0.86878452380952376</v>
      </c>
      <c r="N117" s="52" t="s">
        <v>1204</v>
      </c>
    </row>
    <row r="118" spans="1:14">
      <c r="A118" s="50">
        <v>1101147</v>
      </c>
      <c r="B118" s="51" t="s">
        <v>11</v>
      </c>
      <c r="C118" s="50" t="s">
        <v>1254</v>
      </c>
      <c r="D118" s="50" t="str">
        <f>VLOOKUP(E118,[1]Sheet1!$C:$D,2,FALSE)</f>
        <v>Wave 1</v>
      </c>
      <c r="E118" s="50" t="s">
        <v>1065</v>
      </c>
      <c r="F118" s="50" t="str">
        <f>VLOOKUP(E118,[1]Sheet1!$C:$G,5,FALSE)</f>
        <v>Vineet</v>
      </c>
      <c r="G118" s="52">
        <v>44728</v>
      </c>
      <c r="H118" s="52" t="s">
        <v>1117</v>
      </c>
      <c r="I118" s="52" t="s">
        <v>14</v>
      </c>
      <c r="J118" s="53">
        <v>0.97142857142857097</v>
      </c>
      <c r="K118" s="21">
        <v>0.90729100000000018</v>
      </c>
      <c r="L118" s="21">
        <v>0.97966826923076922</v>
      </c>
      <c r="M118" s="21">
        <v>0.94347963461538464</v>
      </c>
      <c r="N118" s="52" t="s">
        <v>1243</v>
      </c>
    </row>
    <row r="119" spans="1:14">
      <c r="A119" s="50">
        <v>1138499</v>
      </c>
      <c r="B119" s="51" t="s">
        <v>11</v>
      </c>
      <c r="C119" s="50" t="s">
        <v>1255</v>
      </c>
      <c r="D119" s="50" t="str">
        <f>VLOOKUP(E119,[1]Sheet1!$C:$D,2,FALSE)</f>
        <v>Wave 1</v>
      </c>
      <c r="E119" s="50" t="s">
        <v>1065</v>
      </c>
      <c r="F119" s="50" t="str">
        <f>VLOOKUP(E119,[1]Sheet1!$C:$G,5,FALSE)</f>
        <v>Vineet</v>
      </c>
      <c r="G119" s="52">
        <v>44728</v>
      </c>
      <c r="H119" s="52" t="s">
        <v>1117</v>
      </c>
      <c r="I119" s="52" t="s">
        <v>14</v>
      </c>
      <c r="J119" s="53">
        <v>0.9</v>
      </c>
      <c r="K119" s="21">
        <v>0.93605450000000001</v>
      </c>
      <c r="L119" s="21">
        <v>0.99615384615384617</v>
      </c>
      <c r="M119" s="21">
        <v>0.96610417307692309</v>
      </c>
      <c r="N119" s="52" t="s">
        <v>1210</v>
      </c>
    </row>
    <row r="120" spans="1:14">
      <c r="A120" s="50">
        <v>1511407</v>
      </c>
      <c r="B120" s="51" t="s">
        <v>11</v>
      </c>
      <c r="C120" s="50" t="s">
        <v>1256</v>
      </c>
      <c r="D120" s="50" t="str">
        <f>VLOOKUP(E120,[1]Sheet1!$C:$D,2,FALSE)</f>
        <v>Wave 1</v>
      </c>
      <c r="E120" s="50" t="s">
        <v>1065</v>
      </c>
      <c r="F120" s="50" t="str">
        <f>VLOOKUP(E120,[1]Sheet1!$C:$G,5,FALSE)</f>
        <v>Vineet</v>
      </c>
      <c r="G120" s="52">
        <v>44728</v>
      </c>
      <c r="H120" s="52" t="s">
        <v>1117</v>
      </c>
      <c r="I120" s="52" t="s">
        <v>14</v>
      </c>
      <c r="J120" s="53">
        <v>0.9</v>
      </c>
      <c r="K120" s="21">
        <v>0.8065296428571429</v>
      </c>
      <c r="L120" s="21">
        <v>0.95625961538461535</v>
      </c>
      <c r="M120" s="21">
        <v>0.88139462912087918</v>
      </c>
      <c r="N120" s="52" t="s">
        <v>1257</v>
      </c>
    </row>
    <row r="121" spans="1:14">
      <c r="A121" s="50">
        <v>1496065</v>
      </c>
      <c r="B121" s="51" t="s">
        <v>11</v>
      </c>
      <c r="C121" s="50" t="s">
        <v>1258</v>
      </c>
      <c r="D121" s="50" t="str">
        <f>VLOOKUP(E121,[1]Sheet1!$C:$D,2,FALSE)</f>
        <v>Wave 1</v>
      </c>
      <c r="E121" s="50" t="s">
        <v>1065</v>
      </c>
      <c r="F121" s="50" t="str">
        <f>VLOOKUP(E121,[1]Sheet1!$C:$G,5,FALSE)</f>
        <v>Vineet</v>
      </c>
      <c r="G121" s="52">
        <v>44728</v>
      </c>
      <c r="H121" s="52" t="s">
        <v>1117</v>
      </c>
      <c r="I121" s="52" t="s">
        <v>14</v>
      </c>
      <c r="J121" s="53">
        <v>0.98571428571428499</v>
      </c>
      <c r="K121" s="21">
        <v>0.89920000000000011</v>
      </c>
      <c r="L121" s="21">
        <v>1</v>
      </c>
      <c r="M121" s="21">
        <v>0.9496</v>
      </c>
      <c r="N121" s="52" t="s">
        <v>1210</v>
      </c>
    </row>
    <row r="122" spans="1:14">
      <c r="A122" s="50">
        <v>1497955</v>
      </c>
      <c r="B122" s="51" t="s">
        <v>11</v>
      </c>
      <c r="C122" s="50" t="s">
        <v>1259</v>
      </c>
      <c r="D122" s="50" t="str">
        <f>VLOOKUP(E122,[1]Sheet1!$C:$D,2,FALSE)</f>
        <v>Wave 1</v>
      </c>
      <c r="E122" s="50" t="s">
        <v>1065</v>
      </c>
      <c r="F122" s="50" t="str">
        <f>VLOOKUP(E122,[1]Sheet1!$C:$G,5,FALSE)</f>
        <v>Vineet</v>
      </c>
      <c r="G122" s="52">
        <v>44728</v>
      </c>
      <c r="H122" s="52" t="s">
        <v>1117</v>
      </c>
      <c r="I122" s="52" t="s">
        <v>14</v>
      </c>
      <c r="J122" s="53">
        <v>0.98571428571428499</v>
      </c>
      <c r="K122" s="21">
        <v>0.94932909523809528</v>
      </c>
      <c r="L122" s="21">
        <v>0.98123076923076924</v>
      </c>
      <c r="M122" s="21">
        <v>0.96527993223443231</v>
      </c>
      <c r="N122" s="52" t="s">
        <v>1204</v>
      </c>
    </row>
    <row r="123" spans="1:14">
      <c r="A123" s="50">
        <v>1497891</v>
      </c>
      <c r="B123" s="51" t="s">
        <v>11</v>
      </c>
      <c r="C123" s="50" t="s">
        <v>1260</v>
      </c>
      <c r="D123" s="50" t="str">
        <f>VLOOKUP(E123,[1]Sheet1!$C:$D,2,FALSE)</f>
        <v>Wave 1</v>
      </c>
      <c r="E123" s="50" t="s">
        <v>1065</v>
      </c>
      <c r="F123" s="50" t="str">
        <f>VLOOKUP(E123,[1]Sheet1!$C:$G,5,FALSE)</f>
        <v>Vineet</v>
      </c>
      <c r="G123" s="52">
        <v>44728</v>
      </c>
      <c r="H123" s="52" t="s">
        <v>1117</v>
      </c>
      <c r="I123" s="52" t="s">
        <v>14</v>
      </c>
      <c r="J123" s="53">
        <v>0.85714285714285698</v>
      </c>
      <c r="K123" s="21">
        <v>0.89463650000000017</v>
      </c>
      <c r="L123" s="21">
        <v>0.99307692307692308</v>
      </c>
      <c r="M123" s="21">
        <v>0.94385671153846162</v>
      </c>
      <c r="N123" s="52" t="s">
        <v>1204</v>
      </c>
    </row>
    <row r="124" spans="1:14">
      <c r="A124" s="50">
        <v>1122067</v>
      </c>
      <c r="B124" s="51" t="s">
        <v>11</v>
      </c>
      <c r="C124" s="50" t="s">
        <v>1261</v>
      </c>
      <c r="D124" s="50" t="str">
        <f>VLOOKUP(E124,[1]Sheet1!$C:$D,2,FALSE)</f>
        <v>Wave 1</v>
      </c>
      <c r="E124" s="50" t="s">
        <v>1065</v>
      </c>
      <c r="F124" s="50" t="str">
        <f>VLOOKUP(E124,[1]Sheet1!$C:$G,5,FALSE)</f>
        <v>Vineet</v>
      </c>
      <c r="G124" s="52">
        <v>44728</v>
      </c>
      <c r="H124" s="52" t="s">
        <v>1117</v>
      </c>
      <c r="I124" s="52" t="s">
        <v>14</v>
      </c>
      <c r="J124" s="53">
        <v>0.8</v>
      </c>
      <c r="K124" s="21">
        <v>0.9486</v>
      </c>
      <c r="L124" s="21">
        <v>0.97199999999999998</v>
      </c>
      <c r="M124" s="21">
        <v>0.96029999999999993</v>
      </c>
      <c r="N124" s="52" t="s">
        <v>1262</v>
      </c>
    </row>
    <row r="125" spans="1:14">
      <c r="A125" s="50">
        <v>1258209</v>
      </c>
      <c r="B125" s="51" t="s">
        <v>11</v>
      </c>
      <c r="C125" s="50" t="s">
        <v>1263</v>
      </c>
      <c r="D125" s="50" t="str">
        <f>VLOOKUP(E125,[1]Sheet1!$C:$D,2,FALSE)</f>
        <v>Wave 1</v>
      </c>
      <c r="E125" s="50" t="s">
        <v>1065</v>
      </c>
      <c r="F125" s="50" t="str">
        <f>VLOOKUP(E125,[1]Sheet1!$C:$G,5,FALSE)</f>
        <v>Vineet</v>
      </c>
      <c r="G125" s="52">
        <v>44728</v>
      </c>
      <c r="H125" s="52" t="s">
        <v>1117</v>
      </c>
      <c r="I125" s="52" t="s">
        <v>14</v>
      </c>
      <c r="J125" s="53">
        <v>0.92857142857142805</v>
      </c>
      <c r="K125" s="21">
        <v>0.86856350000000015</v>
      </c>
      <c r="L125" s="21">
        <v>0.9546730769230769</v>
      </c>
      <c r="M125" s="21">
        <v>0.91161828846153847</v>
      </c>
      <c r="N125" s="52" t="s">
        <v>1197</v>
      </c>
    </row>
    <row r="126" spans="1:14">
      <c r="A126" s="50">
        <v>1190931</v>
      </c>
      <c r="B126" s="51" t="s">
        <v>11</v>
      </c>
      <c r="C126" s="50" t="s">
        <v>1264</v>
      </c>
      <c r="D126" s="50" t="str">
        <f>VLOOKUP(E126,[1]Sheet1!$C:$D,2,FALSE)</f>
        <v>Wave 1</v>
      </c>
      <c r="E126" s="50" t="s">
        <v>1065</v>
      </c>
      <c r="F126" s="50" t="str">
        <f>VLOOKUP(E126,[1]Sheet1!$C:$G,5,FALSE)</f>
        <v>Vineet</v>
      </c>
      <c r="G126" s="52">
        <v>44728</v>
      </c>
      <c r="H126" s="52" t="s">
        <v>1117</v>
      </c>
      <c r="I126" s="52" t="s">
        <v>14</v>
      </c>
      <c r="J126" s="53">
        <v>0.82857142857142807</v>
      </c>
      <c r="K126" s="21">
        <v>0.63392804761904775</v>
      </c>
      <c r="L126" s="21">
        <v>0.9145326923076923</v>
      </c>
      <c r="M126" s="21">
        <v>0.77423036996337002</v>
      </c>
      <c r="N126" s="52" t="s">
        <v>1265</v>
      </c>
    </row>
    <row r="127" spans="1:14">
      <c r="A127" s="50">
        <v>1707294</v>
      </c>
      <c r="B127" s="51" t="s">
        <v>11</v>
      </c>
      <c r="C127" s="50" t="s">
        <v>1266</v>
      </c>
      <c r="D127" s="50" t="str">
        <f>VLOOKUP(E127,[1]Sheet1!$C:$D,2,FALSE)</f>
        <v>Wave 1</v>
      </c>
      <c r="E127" s="50" t="s">
        <v>1065</v>
      </c>
      <c r="F127" s="50" t="str">
        <f>VLOOKUP(E127,[1]Sheet1!$C:$G,5,FALSE)</f>
        <v>Vineet</v>
      </c>
      <c r="G127" s="52">
        <v>44728</v>
      </c>
      <c r="H127" s="52" t="s">
        <v>1117</v>
      </c>
      <c r="I127" s="52" t="s">
        <v>14</v>
      </c>
      <c r="J127" s="53">
        <v>0.97142857142857097</v>
      </c>
      <c r="K127" s="21">
        <v>0.86531004761904762</v>
      </c>
      <c r="L127" s="21">
        <v>0.96952403846153845</v>
      </c>
      <c r="M127" s="21">
        <v>0.91741704304029303</v>
      </c>
      <c r="N127" s="52" t="s">
        <v>1204</v>
      </c>
    </row>
    <row r="128" spans="1:14">
      <c r="A128" s="50">
        <v>1695564</v>
      </c>
      <c r="B128" s="51" t="s">
        <v>11</v>
      </c>
      <c r="C128" s="50" t="s">
        <v>1267</v>
      </c>
      <c r="D128" s="50" t="str">
        <f>VLOOKUP(E128,[1]Sheet1!$C:$D,2,FALSE)</f>
        <v>Wave 1</v>
      </c>
      <c r="E128" s="50" t="s">
        <v>1065</v>
      </c>
      <c r="F128" s="50" t="str">
        <f>VLOOKUP(E128,[1]Sheet1!$C:$G,5,FALSE)</f>
        <v>Vineet</v>
      </c>
      <c r="G128" s="52">
        <v>44728</v>
      </c>
      <c r="H128" s="52" t="s">
        <v>1117</v>
      </c>
      <c r="I128" s="52" t="s">
        <v>14</v>
      </c>
      <c r="J128" s="53">
        <v>0.9</v>
      </c>
      <c r="K128" s="21">
        <v>0.84605450000000004</v>
      </c>
      <c r="L128" s="21">
        <v>0.97738461538461541</v>
      </c>
      <c r="M128" s="21">
        <v>0.91171955769230772</v>
      </c>
      <c r="N128" s="52" t="s">
        <v>1197</v>
      </c>
    </row>
    <row r="129" spans="1:14">
      <c r="A129" s="50">
        <v>1639924</v>
      </c>
      <c r="B129" s="51" t="s">
        <v>11</v>
      </c>
      <c r="C129" s="50" t="s">
        <v>1268</v>
      </c>
      <c r="D129" s="50" t="str">
        <f>VLOOKUP(E129,[1]Sheet1!$C:$D,2,FALSE)</f>
        <v>Wave 1</v>
      </c>
      <c r="E129" s="50" t="s">
        <v>1065</v>
      </c>
      <c r="F129" s="50" t="str">
        <f>VLOOKUP(E129,[1]Sheet1!$C:$G,5,FALSE)</f>
        <v>Vineet</v>
      </c>
      <c r="G129" s="52">
        <v>44728</v>
      </c>
      <c r="H129" s="52" t="s">
        <v>1117</v>
      </c>
      <c r="I129" s="52" t="s">
        <v>14</v>
      </c>
      <c r="J129" s="53">
        <v>0.94285714285714206</v>
      </c>
      <c r="K129" s="21">
        <v>0.88060104761904756</v>
      </c>
      <c r="L129" s="21">
        <v>0.97969230769230764</v>
      </c>
      <c r="M129" s="21">
        <v>0.9301466776556776</v>
      </c>
      <c r="N129" s="52" t="s">
        <v>1204</v>
      </c>
    </row>
    <row r="130" spans="1:14">
      <c r="A130" s="50">
        <v>1227386</v>
      </c>
      <c r="B130" s="51" t="s">
        <v>11</v>
      </c>
      <c r="C130" s="50" t="s">
        <v>1269</v>
      </c>
      <c r="D130" s="50" t="str">
        <f>VLOOKUP(E130,[1]Sheet1!$C:$D,2,FALSE)</f>
        <v>Wave 1</v>
      </c>
      <c r="E130" s="50" t="s">
        <v>1065</v>
      </c>
      <c r="F130" s="50" t="str">
        <f>VLOOKUP(E130,[1]Sheet1!$C:$G,5,FALSE)</f>
        <v>Vineet</v>
      </c>
      <c r="G130" s="52">
        <v>44728</v>
      </c>
      <c r="H130" s="52" t="s">
        <v>1117</v>
      </c>
      <c r="I130" s="52" t="s">
        <v>14</v>
      </c>
      <c r="J130" s="53">
        <v>0.94285714285714206</v>
      </c>
      <c r="K130" s="21">
        <v>0.86709154761904772</v>
      </c>
      <c r="L130" s="21">
        <v>0.97187980769230764</v>
      </c>
      <c r="M130" s="21">
        <v>0.91948567765567768</v>
      </c>
      <c r="N130" s="52" t="s">
        <v>1204</v>
      </c>
    </row>
    <row r="131" spans="1:14">
      <c r="A131" s="50">
        <v>1648706</v>
      </c>
      <c r="B131" s="51" t="s">
        <v>11</v>
      </c>
      <c r="C131" s="50" t="s">
        <v>1270</v>
      </c>
      <c r="D131" s="50" t="str">
        <f>VLOOKUP(E131,[1]Sheet1!$C:$D,2,FALSE)</f>
        <v>Wave 1</v>
      </c>
      <c r="E131" s="50" t="s">
        <v>1065</v>
      </c>
      <c r="F131" s="50" t="str">
        <f>VLOOKUP(E131,[1]Sheet1!$C:$G,5,FALSE)</f>
        <v>Vineet</v>
      </c>
      <c r="G131" s="52">
        <v>44728</v>
      </c>
      <c r="H131" s="52" t="s">
        <v>1117</v>
      </c>
      <c r="I131" s="52" t="s">
        <v>14</v>
      </c>
      <c r="J131" s="53">
        <v>0.91428571428571404</v>
      </c>
      <c r="K131" s="21">
        <v>0.72071059523809533</v>
      </c>
      <c r="L131" s="21">
        <v>0.99146634615384621</v>
      </c>
      <c r="M131" s="21">
        <v>0.85608847069597083</v>
      </c>
      <c r="N131" s="52" t="s">
        <v>1204</v>
      </c>
    </row>
    <row r="132" spans="1:14">
      <c r="A132" s="50">
        <v>1198524</v>
      </c>
      <c r="B132" s="51" t="s">
        <v>11</v>
      </c>
      <c r="C132" s="50" t="s">
        <v>1271</v>
      </c>
      <c r="D132" s="50" t="str">
        <f>VLOOKUP(E132,[1]Sheet1!$C:$D,2,FALSE)</f>
        <v>Wave 1</v>
      </c>
      <c r="E132" s="50" t="s">
        <v>1065</v>
      </c>
      <c r="F132" s="50" t="str">
        <f>VLOOKUP(E132,[1]Sheet1!$C:$G,5,FALSE)</f>
        <v>Vineet</v>
      </c>
      <c r="G132" s="52">
        <v>44728</v>
      </c>
      <c r="H132" s="52" t="s">
        <v>1117</v>
      </c>
      <c r="I132" s="52" t="s">
        <v>14</v>
      </c>
      <c r="J132" s="53">
        <v>0.871428571428571</v>
      </c>
      <c r="K132" s="21">
        <v>0.91925554761904782</v>
      </c>
      <c r="L132" s="21">
        <v>0.97036538461538457</v>
      </c>
      <c r="M132" s="21">
        <v>0.9448104661172162</v>
      </c>
      <c r="N132" s="52" t="s">
        <v>1204</v>
      </c>
    </row>
    <row r="133" spans="1:14">
      <c r="A133" s="50">
        <v>1552653</v>
      </c>
      <c r="B133" s="51" t="s">
        <v>11</v>
      </c>
      <c r="C133" s="50" t="s">
        <v>1272</v>
      </c>
      <c r="D133" s="50" t="str">
        <f>VLOOKUP(E133,[1]Sheet1!$C:$D,2,FALSE)</f>
        <v>Wave 1</v>
      </c>
      <c r="E133" s="50" t="s">
        <v>1065</v>
      </c>
      <c r="F133" s="50" t="str">
        <f>VLOOKUP(E133,[1]Sheet1!$C:$G,5,FALSE)</f>
        <v>Vineet</v>
      </c>
      <c r="G133" s="52">
        <v>44728</v>
      </c>
      <c r="H133" s="52" t="s">
        <v>1117</v>
      </c>
      <c r="I133" s="52" t="s">
        <v>14</v>
      </c>
      <c r="J133" s="53">
        <v>0.82857142857142807</v>
      </c>
      <c r="K133" s="21">
        <v>0.9168560952380953</v>
      </c>
      <c r="L133" s="21">
        <v>0.9336826923076923</v>
      </c>
      <c r="M133" s="21">
        <v>0.92526939377289374</v>
      </c>
      <c r="N133" s="52" t="s">
        <v>1204</v>
      </c>
    </row>
    <row r="134" spans="1:14">
      <c r="A134" s="50">
        <v>1153245</v>
      </c>
      <c r="B134" s="51" t="s">
        <v>11</v>
      </c>
      <c r="C134" s="50" t="s">
        <v>1273</v>
      </c>
      <c r="D134" s="50" t="str">
        <f>VLOOKUP(E134,[1]Sheet1!$C:$D,2,FALSE)</f>
        <v>Wave 1</v>
      </c>
      <c r="E134" s="50" t="s">
        <v>1071</v>
      </c>
      <c r="F134" s="50" t="str">
        <f>VLOOKUP(E134,[1]Sheet1!$C:$G,5,FALSE)</f>
        <v>Santosh</v>
      </c>
      <c r="G134" s="52">
        <v>44737</v>
      </c>
      <c r="H134" s="52" t="s">
        <v>1117</v>
      </c>
      <c r="I134" s="52" t="s">
        <v>14</v>
      </c>
      <c r="J134" s="53">
        <v>0.971830985915493</v>
      </c>
      <c r="K134" s="21">
        <v>0.9001380000000001</v>
      </c>
      <c r="L134" s="21">
        <v>0.89172873134328356</v>
      </c>
      <c r="M134" s="21">
        <v>0.89593336567164183</v>
      </c>
      <c r="N134" s="52"/>
    </row>
    <row r="135" spans="1:14">
      <c r="A135" s="50">
        <v>1568177</v>
      </c>
      <c r="B135" s="51" t="s">
        <v>11</v>
      </c>
      <c r="C135" s="50" t="s">
        <v>1274</v>
      </c>
      <c r="D135" s="50" t="str">
        <f>VLOOKUP(E135,[1]Sheet1!$C:$D,2,FALSE)</f>
        <v>Wave 1</v>
      </c>
      <c r="E135" s="50" t="s">
        <v>1071</v>
      </c>
      <c r="F135" s="50" t="str">
        <f>VLOOKUP(E135,[1]Sheet1!$C:$G,5,FALSE)</f>
        <v>Santosh</v>
      </c>
      <c r="G135" s="52">
        <v>44737</v>
      </c>
      <c r="H135" s="52" t="s">
        <v>1117</v>
      </c>
      <c r="I135" s="52" t="s">
        <v>14</v>
      </c>
      <c r="J135" s="53">
        <v>0.78873239436619702</v>
      </c>
      <c r="K135" s="21">
        <v>0.86104654761904753</v>
      </c>
      <c r="L135" s="21">
        <v>7.929104477611941E-2</v>
      </c>
      <c r="M135" s="21">
        <v>0.47016879619758345</v>
      </c>
      <c r="N135" s="52" t="s">
        <v>1275</v>
      </c>
    </row>
    <row r="136" spans="1:14">
      <c r="A136" s="50">
        <v>947587</v>
      </c>
      <c r="B136" s="51" t="s">
        <v>11</v>
      </c>
      <c r="C136" s="50" t="s">
        <v>1276</v>
      </c>
      <c r="D136" s="50" t="str">
        <f>VLOOKUP(E136,[1]Sheet1!$C:$D,2,FALSE)</f>
        <v>Wave 1</v>
      </c>
      <c r="E136" s="50" t="s">
        <v>1071</v>
      </c>
      <c r="F136" s="50" t="str">
        <f>VLOOKUP(E136,[1]Sheet1!$C:$G,5,FALSE)</f>
        <v>Santosh</v>
      </c>
      <c r="G136" s="52">
        <v>44728</v>
      </c>
      <c r="H136" s="52" t="s">
        <v>1117</v>
      </c>
      <c r="I136" s="52" t="s">
        <v>14</v>
      </c>
      <c r="J136" s="53">
        <v>0.80281690140844997</v>
      </c>
      <c r="K136" s="21">
        <v>0.86982264285714295</v>
      </c>
      <c r="L136" s="21">
        <v>0.86368600746268653</v>
      </c>
      <c r="M136" s="21">
        <v>0.8667543251599148</v>
      </c>
      <c r="N136" s="52"/>
    </row>
    <row r="137" spans="1:14">
      <c r="A137" s="50">
        <v>1335000</v>
      </c>
      <c r="B137" s="51" t="s">
        <v>11</v>
      </c>
      <c r="C137" s="50" t="s">
        <v>1277</v>
      </c>
      <c r="D137" s="50" t="str">
        <f>VLOOKUP(E137,[1]Sheet1!$C:$D,2,FALSE)</f>
        <v>Wave 1</v>
      </c>
      <c r="E137" s="50" t="s">
        <v>1071</v>
      </c>
      <c r="F137" s="50" t="str">
        <f>VLOOKUP(E137,[1]Sheet1!$C:$G,5,FALSE)</f>
        <v>Santosh</v>
      </c>
      <c r="G137" s="52">
        <v>44728</v>
      </c>
      <c r="H137" s="52" t="s">
        <v>1117</v>
      </c>
      <c r="I137" s="52" t="s">
        <v>14</v>
      </c>
      <c r="J137" s="53">
        <v>0.85915492957746398</v>
      </c>
      <c r="K137" s="21">
        <v>0.85277950000000002</v>
      </c>
      <c r="L137" s="21">
        <v>0.8834498134328358</v>
      </c>
      <c r="M137" s="21">
        <v>0.86811465671641797</v>
      </c>
      <c r="N137" s="52"/>
    </row>
    <row r="138" spans="1:14">
      <c r="A138" s="50">
        <v>1145809</v>
      </c>
      <c r="B138" s="51" t="s">
        <v>11</v>
      </c>
      <c r="C138" s="50" t="s">
        <v>1278</v>
      </c>
      <c r="D138" s="50" t="str">
        <f>VLOOKUP(E138,[1]Sheet1!$C:$D,2,FALSE)</f>
        <v>Wave 1</v>
      </c>
      <c r="E138" s="50" t="s">
        <v>1071</v>
      </c>
      <c r="F138" s="50" t="str">
        <f>VLOOKUP(E138,[1]Sheet1!$C:$G,5,FALSE)</f>
        <v>Santosh</v>
      </c>
      <c r="G138" s="52">
        <v>44728</v>
      </c>
      <c r="H138" s="52" t="s">
        <v>1117</v>
      </c>
      <c r="I138" s="52" t="s">
        <v>14</v>
      </c>
      <c r="J138" s="53">
        <v>1</v>
      </c>
      <c r="K138" s="21">
        <v>0.6724</v>
      </c>
      <c r="L138" s="21">
        <v>0.96243750000000006</v>
      </c>
      <c r="M138" s="21">
        <v>0.81741875000000008</v>
      </c>
      <c r="N138" s="52"/>
    </row>
    <row r="139" spans="1:14">
      <c r="A139" s="50">
        <v>1195859</v>
      </c>
      <c r="B139" s="51" t="s">
        <v>11</v>
      </c>
      <c r="C139" s="50" t="s">
        <v>1279</v>
      </c>
      <c r="D139" s="50" t="str">
        <f>VLOOKUP(E139,[1]Sheet1!$C:$D,2,FALSE)</f>
        <v>Wave 1</v>
      </c>
      <c r="E139" s="50" t="s">
        <v>1071</v>
      </c>
      <c r="F139" s="50" t="str">
        <f>VLOOKUP(E139,[1]Sheet1!$C:$G,5,FALSE)</f>
        <v>Santosh</v>
      </c>
      <c r="G139" s="52">
        <v>44728</v>
      </c>
      <c r="H139" s="52" t="s">
        <v>1117</v>
      </c>
      <c r="I139" s="52" t="s">
        <v>14</v>
      </c>
      <c r="J139" s="53">
        <v>0.7575757575757569</v>
      </c>
      <c r="K139" s="21">
        <v>0.80589109523809532</v>
      </c>
      <c r="L139" s="21">
        <v>0.89530362903225802</v>
      </c>
      <c r="M139" s="21">
        <v>0.85059736213517667</v>
      </c>
      <c r="N139" s="52"/>
    </row>
    <row r="140" spans="1:14">
      <c r="A140" s="50">
        <v>1531929</v>
      </c>
      <c r="B140" s="51" t="s">
        <v>11</v>
      </c>
      <c r="C140" s="50" t="s">
        <v>1280</v>
      </c>
      <c r="D140" s="50" t="str">
        <f>VLOOKUP(E140,[1]Sheet1!$C:$D,2,FALSE)</f>
        <v>Wave 1</v>
      </c>
      <c r="E140" s="50" t="s">
        <v>1071</v>
      </c>
      <c r="F140" s="50" t="str">
        <f>VLOOKUP(E140,[1]Sheet1!$C:$G,5,FALSE)</f>
        <v>Santosh</v>
      </c>
      <c r="G140" s="52">
        <v>44737</v>
      </c>
      <c r="H140" s="52" t="s">
        <v>1117</v>
      </c>
      <c r="I140" s="52" t="s">
        <v>14</v>
      </c>
      <c r="J140" s="53">
        <v>0.80303030303030298</v>
      </c>
      <c r="K140" s="21">
        <v>0.83908300000000013</v>
      </c>
      <c r="L140" s="21">
        <v>7.7872983870967707E-2</v>
      </c>
      <c r="M140" s="21">
        <v>0.45847799193548394</v>
      </c>
      <c r="N140" s="52" t="s">
        <v>1281</v>
      </c>
    </row>
    <row r="141" spans="1:14">
      <c r="A141" s="50">
        <v>1233277</v>
      </c>
      <c r="B141" s="51" t="s">
        <v>11</v>
      </c>
      <c r="C141" s="50" t="s">
        <v>1282</v>
      </c>
      <c r="D141" s="50" t="str">
        <f>VLOOKUP(E141,[1]Sheet1!$C:$D,2,FALSE)</f>
        <v>Wave 1</v>
      </c>
      <c r="E141" s="50" t="s">
        <v>1071</v>
      </c>
      <c r="F141" s="50" t="str">
        <f>VLOOKUP(E141,[1]Sheet1!$C:$G,5,FALSE)</f>
        <v>Santosh</v>
      </c>
      <c r="G141" s="52">
        <v>44728</v>
      </c>
      <c r="H141" s="52" t="s">
        <v>1117</v>
      </c>
      <c r="I141" s="52" t="s">
        <v>14</v>
      </c>
      <c r="J141" s="53">
        <v>0.91549295774647799</v>
      </c>
      <c r="K141" s="21">
        <v>0.90388950000000012</v>
      </c>
      <c r="L141" s="21">
        <v>0.94043488805970143</v>
      </c>
      <c r="M141" s="21">
        <v>0.92216219402985078</v>
      </c>
      <c r="N141" s="52"/>
    </row>
    <row r="142" spans="1:14">
      <c r="A142" s="50">
        <v>1608035</v>
      </c>
      <c r="B142" s="51" t="s">
        <v>11</v>
      </c>
      <c r="C142" s="50" t="s">
        <v>1283</v>
      </c>
      <c r="D142" s="50" t="str">
        <f>VLOOKUP(E142,[1]Sheet1!$C:$D,2,FALSE)</f>
        <v>Wave 1</v>
      </c>
      <c r="E142" s="50" t="s">
        <v>1071</v>
      </c>
      <c r="F142" s="50" t="str">
        <f>VLOOKUP(E142,[1]Sheet1!$C:$G,5,FALSE)</f>
        <v>Santosh</v>
      </c>
      <c r="G142" s="52">
        <v>44728</v>
      </c>
      <c r="H142" s="52" t="s">
        <v>1117</v>
      </c>
      <c r="I142" s="52" t="s">
        <v>14</v>
      </c>
      <c r="J142" s="53">
        <v>0.9436619718309851</v>
      </c>
      <c r="K142" s="21">
        <v>0.66621400000000008</v>
      </c>
      <c r="L142" s="21">
        <v>0.90905242537313424</v>
      </c>
      <c r="M142" s="21">
        <v>0.78763321268656716</v>
      </c>
      <c r="N142" s="52"/>
    </row>
    <row r="143" spans="1:14">
      <c r="A143" s="50">
        <v>1785891</v>
      </c>
      <c r="B143" s="51" t="s">
        <v>11</v>
      </c>
      <c r="C143" s="50" t="s">
        <v>1284</v>
      </c>
      <c r="D143" s="50" t="str">
        <f>VLOOKUP(E143,[1]Sheet1!$C:$D,2,FALSE)</f>
        <v>Wave 1</v>
      </c>
      <c r="E143" s="50" t="s">
        <v>1071</v>
      </c>
      <c r="F143" s="50" t="str">
        <f>VLOOKUP(E143,[1]Sheet1!$C:$G,5,FALSE)</f>
        <v>Santosh</v>
      </c>
      <c r="G143" s="52">
        <v>44728</v>
      </c>
      <c r="H143" s="52" t="s">
        <v>1117</v>
      </c>
      <c r="I143" s="52" t="s">
        <v>14</v>
      </c>
      <c r="J143" s="53">
        <v>1</v>
      </c>
      <c r="K143" s="21">
        <v>0.89380000000000015</v>
      </c>
      <c r="L143" s="21">
        <v>0.8909125</v>
      </c>
      <c r="M143" s="21">
        <v>0.89235625000000007</v>
      </c>
      <c r="N143" s="52"/>
    </row>
    <row r="144" spans="1:14">
      <c r="A144" s="50">
        <v>1732607</v>
      </c>
      <c r="B144" s="51" t="s">
        <v>11</v>
      </c>
      <c r="C144" s="50" t="s">
        <v>1285</v>
      </c>
      <c r="D144" s="50" t="str">
        <f>VLOOKUP(E144,[1]Sheet1!$C:$D,2,FALSE)</f>
        <v>Wave 1</v>
      </c>
      <c r="E144" s="50" t="s">
        <v>1071</v>
      </c>
      <c r="F144" s="50" t="str">
        <f>VLOOKUP(E144,[1]Sheet1!$C:$G,5,FALSE)</f>
        <v>Santosh</v>
      </c>
      <c r="G144" s="52">
        <v>44728</v>
      </c>
      <c r="H144" s="52" t="s">
        <v>1117</v>
      </c>
      <c r="I144" s="52" t="s">
        <v>14</v>
      </c>
      <c r="J144" s="53">
        <v>0.98591549295774594</v>
      </c>
      <c r="K144" s="21">
        <v>0.88933800000000018</v>
      </c>
      <c r="L144" s="21">
        <v>0.89016623134328354</v>
      </c>
      <c r="M144" s="21">
        <v>0.88975211567164192</v>
      </c>
      <c r="N144" s="52"/>
    </row>
    <row r="145" spans="1:14">
      <c r="A145" s="50">
        <v>1196133</v>
      </c>
      <c r="B145" s="51" t="s">
        <v>11</v>
      </c>
      <c r="C145" s="50" t="s">
        <v>1286</v>
      </c>
      <c r="D145" s="50" t="str">
        <f>VLOOKUP(E145,[1]Sheet1!$C:$D,2,FALSE)</f>
        <v>Wave 1</v>
      </c>
      <c r="E145" s="50" t="s">
        <v>1071</v>
      </c>
      <c r="F145" s="50" t="str">
        <f>VLOOKUP(E145,[1]Sheet1!$C:$G,5,FALSE)</f>
        <v>Santosh</v>
      </c>
      <c r="G145" s="52">
        <v>44728</v>
      </c>
      <c r="H145" s="52" t="s">
        <v>1117</v>
      </c>
      <c r="I145" s="52" t="s">
        <v>14</v>
      </c>
      <c r="J145" s="53">
        <v>0.92957746478873204</v>
      </c>
      <c r="K145" s="21">
        <v>0.93715150000000003</v>
      </c>
      <c r="L145" s="21">
        <v>0.87590615671641792</v>
      </c>
      <c r="M145" s="21">
        <v>0.90652882835820892</v>
      </c>
      <c r="N145" s="52"/>
    </row>
    <row r="146" spans="1:14">
      <c r="A146" s="50">
        <v>1143743</v>
      </c>
      <c r="B146" s="51" t="s">
        <v>11</v>
      </c>
      <c r="C146" s="50" t="s">
        <v>1287</v>
      </c>
      <c r="D146" s="50" t="str">
        <f>VLOOKUP(E146,[1]Sheet1!$C:$D,2,FALSE)</f>
        <v>Wave 1</v>
      </c>
      <c r="E146" s="50" t="s">
        <v>1071</v>
      </c>
      <c r="F146" s="50" t="str">
        <f>VLOOKUP(E146,[1]Sheet1!$C:$G,5,FALSE)</f>
        <v>Santosh</v>
      </c>
      <c r="G146" s="52">
        <v>44728</v>
      </c>
      <c r="H146" s="52" t="s">
        <v>1117</v>
      </c>
      <c r="I146" s="52" t="s">
        <v>14</v>
      </c>
      <c r="J146" s="53">
        <v>0.90140845070422504</v>
      </c>
      <c r="K146" s="21">
        <v>0.61408950000000007</v>
      </c>
      <c r="L146" s="21">
        <v>0.87943861940298507</v>
      </c>
      <c r="M146" s="21">
        <v>0.74676405970149262</v>
      </c>
      <c r="N146" s="52"/>
    </row>
    <row r="147" spans="1:14">
      <c r="A147" s="50">
        <v>198449</v>
      </c>
      <c r="B147" s="51" t="s">
        <v>11</v>
      </c>
      <c r="C147" s="50" t="s">
        <v>1288</v>
      </c>
      <c r="D147" s="50" t="str">
        <f>VLOOKUP(E147,[1]Sheet1!$C:$D,2,FALSE)</f>
        <v>Wave 1</v>
      </c>
      <c r="E147" s="50" t="s">
        <v>1071</v>
      </c>
      <c r="F147" s="50" t="str">
        <f>VLOOKUP(E147,[1]Sheet1!$C:$G,5,FALSE)</f>
        <v>Santosh</v>
      </c>
      <c r="G147" s="52">
        <v>44728</v>
      </c>
      <c r="H147" s="52" t="s">
        <v>1117</v>
      </c>
      <c r="I147" s="52" t="s">
        <v>14</v>
      </c>
      <c r="J147" s="53">
        <v>0.98591549295774594</v>
      </c>
      <c r="K147" s="21">
        <v>0.89473800000000003</v>
      </c>
      <c r="L147" s="21">
        <v>0.93085373134328353</v>
      </c>
      <c r="M147" s="21">
        <v>0.91279586567164173</v>
      </c>
      <c r="N147" s="52" t="s">
        <v>1289</v>
      </c>
    </row>
    <row r="148" spans="1:14">
      <c r="A148" s="50">
        <v>197854</v>
      </c>
      <c r="B148" s="51" t="s">
        <v>11</v>
      </c>
      <c r="C148" s="50" t="s">
        <v>1290</v>
      </c>
      <c r="D148" s="50" t="str">
        <f>VLOOKUP(E148,[1]Sheet1!$C:$D,2,FALSE)</f>
        <v>Wave 1</v>
      </c>
      <c r="E148" s="50" t="s">
        <v>1071</v>
      </c>
      <c r="F148" s="50" t="str">
        <f>VLOOKUP(E148,[1]Sheet1!$C:$G,5,FALSE)</f>
        <v>Santosh</v>
      </c>
      <c r="G148" s="52">
        <v>44728</v>
      </c>
      <c r="H148" s="52" t="s">
        <v>1117</v>
      </c>
      <c r="I148" s="52" t="s">
        <v>14</v>
      </c>
      <c r="J148" s="53">
        <v>0.98591549295774594</v>
      </c>
      <c r="K148" s="21">
        <v>0.89740000000000009</v>
      </c>
      <c r="L148" s="21">
        <v>0.91203750000000006</v>
      </c>
      <c r="M148" s="21">
        <v>0.90471875000000002</v>
      </c>
      <c r="N148" s="52"/>
    </row>
    <row r="149" spans="1:14">
      <c r="A149" s="50">
        <v>197280</v>
      </c>
      <c r="B149" s="51" t="s">
        <v>11</v>
      </c>
      <c r="C149" s="50" t="s">
        <v>1291</v>
      </c>
      <c r="D149" s="50" t="str">
        <f>VLOOKUP(E149,[1]Sheet1!$C:$D,2,FALSE)</f>
        <v>Wave 1</v>
      </c>
      <c r="E149" s="50" t="s">
        <v>1071</v>
      </c>
      <c r="F149" s="50" t="str">
        <f>VLOOKUP(E149,[1]Sheet1!$C:$G,5,FALSE)</f>
        <v>Santosh</v>
      </c>
      <c r="G149" s="52">
        <v>44728</v>
      </c>
      <c r="H149" s="52" t="s">
        <v>1117</v>
      </c>
      <c r="I149" s="52" t="s">
        <v>14</v>
      </c>
      <c r="J149" s="53">
        <v>0.92957746478873204</v>
      </c>
      <c r="K149" s="21">
        <v>0.87595149999999999</v>
      </c>
      <c r="L149" s="21">
        <v>0.90748992537313433</v>
      </c>
      <c r="M149" s="21">
        <v>0.89172071268656716</v>
      </c>
      <c r="N149" s="52"/>
    </row>
    <row r="150" spans="1:14">
      <c r="A150" s="50">
        <v>198172</v>
      </c>
      <c r="B150" s="51" t="s">
        <v>11</v>
      </c>
      <c r="C150" s="50" t="s">
        <v>1292</v>
      </c>
      <c r="D150" s="50" t="str">
        <f>VLOOKUP(E150,[1]Sheet1!$C:$D,2,FALSE)</f>
        <v>Wave 1</v>
      </c>
      <c r="E150" s="50" t="s">
        <v>1071</v>
      </c>
      <c r="F150" s="50" t="str">
        <f>VLOOKUP(E150,[1]Sheet1!$C:$G,5,FALSE)</f>
        <v>Santosh</v>
      </c>
      <c r="G150" s="52">
        <v>44728</v>
      </c>
      <c r="H150" s="52" t="s">
        <v>1117</v>
      </c>
      <c r="I150" s="52" t="s">
        <v>14</v>
      </c>
      <c r="J150" s="53">
        <v>0.98591549295774594</v>
      </c>
      <c r="K150" s="21">
        <v>0.90820000000000012</v>
      </c>
      <c r="L150" s="21">
        <v>0.91359999999999997</v>
      </c>
      <c r="M150" s="21">
        <v>0.91090000000000004</v>
      </c>
      <c r="N150" s="52"/>
    </row>
    <row r="151" spans="1:14">
      <c r="A151" s="50">
        <v>249818</v>
      </c>
      <c r="B151" s="51" t="s">
        <v>11</v>
      </c>
      <c r="C151" s="50" t="s">
        <v>1293</v>
      </c>
      <c r="D151" s="50" t="str">
        <f>VLOOKUP(E151,[1]Sheet1!$C:$D,2,FALSE)</f>
        <v>Wave 1</v>
      </c>
      <c r="E151" s="50" t="s">
        <v>1071</v>
      </c>
      <c r="F151" s="50" t="str">
        <f>VLOOKUP(E151,[1]Sheet1!$C:$G,5,FALSE)</f>
        <v>Santosh</v>
      </c>
      <c r="G151" s="52">
        <v>44737</v>
      </c>
      <c r="H151" s="52" t="s">
        <v>1117</v>
      </c>
      <c r="I151" s="52" t="s">
        <v>14</v>
      </c>
      <c r="J151" s="53">
        <v>0.971830985915493</v>
      </c>
      <c r="K151" s="21">
        <v>0.88659999999999994</v>
      </c>
      <c r="L151" s="21">
        <v>0.93085373134328353</v>
      </c>
      <c r="M151" s="21">
        <v>0.90872686567164174</v>
      </c>
      <c r="N151" s="52"/>
    </row>
    <row r="152" spans="1:14">
      <c r="A152" s="50">
        <v>1432180</v>
      </c>
      <c r="B152" s="51" t="s">
        <v>11</v>
      </c>
      <c r="C152" s="50" t="s">
        <v>1294</v>
      </c>
      <c r="D152" s="50" t="str">
        <f>VLOOKUP(E152,[1]Sheet1!$C:$D,2,FALSE)</f>
        <v>Wave 1</v>
      </c>
      <c r="E152" s="50" t="s">
        <v>1071</v>
      </c>
      <c r="F152" s="50" t="str">
        <f>VLOOKUP(E152,[1]Sheet1!$C:$G,5,FALSE)</f>
        <v>Santosh</v>
      </c>
      <c r="G152" s="52">
        <v>44728</v>
      </c>
      <c r="H152" s="52" t="s">
        <v>1117</v>
      </c>
      <c r="I152" s="52" t="s">
        <v>14</v>
      </c>
      <c r="J152" s="53">
        <v>1</v>
      </c>
      <c r="K152" s="21">
        <v>0.93880000000000008</v>
      </c>
      <c r="L152" s="21">
        <v>0.96399999999999997</v>
      </c>
      <c r="M152" s="21">
        <v>0.95140000000000002</v>
      </c>
      <c r="N152" s="52" t="s">
        <v>1295</v>
      </c>
    </row>
    <row r="153" spans="1:14">
      <c r="A153" s="50">
        <v>1114810</v>
      </c>
      <c r="B153" s="51" t="s">
        <v>11</v>
      </c>
      <c r="C153" s="50" t="s">
        <v>1296</v>
      </c>
      <c r="D153" s="50" t="str">
        <f>VLOOKUP(E153,[1]Sheet1!$C:$D,2,FALSE)</f>
        <v>Wave 1</v>
      </c>
      <c r="E153" s="50" t="s">
        <v>1071</v>
      </c>
      <c r="F153" s="50" t="str">
        <f>VLOOKUP(E153,[1]Sheet1!$C:$G,5,FALSE)</f>
        <v>Santosh</v>
      </c>
      <c r="G153" s="52">
        <v>44728</v>
      </c>
      <c r="H153" s="52" t="s">
        <v>1117</v>
      </c>
      <c r="I153" s="52" t="s">
        <v>14</v>
      </c>
      <c r="J153" s="53">
        <v>0.98591549295774594</v>
      </c>
      <c r="K153" s="21">
        <v>0.65353800000000017</v>
      </c>
      <c r="L153" s="21">
        <v>0.89016623134328354</v>
      </c>
      <c r="M153" s="21">
        <v>0.7718521156716418</v>
      </c>
      <c r="N153" s="52"/>
    </row>
    <row r="154" spans="1:14">
      <c r="A154" s="50">
        <v>1620931</v>
      </c>
      <c r="B154" s="51" t="s">
        <v>11</v>
      </c>
      <c r="C154" s="50" t="s">
        <v>1297</v>
      </c>
      <c r="D154" s="50" t="str">
        <f>VLOOKUP(E154,[1]Sheet1!$C:$D,2,FALSE)</f>
        <v>Wave 1</v>
      </c>
      <c r="E154" s="50" t="s">
        <v>1071</v>
      </c>
      <c r="F154" s="50" t="str">
        <f>VLOOKUP(E154,[1]Sheet1!$C:$G,5,FALSE)</f>
        <v>Santosh</v>
      </c>
      <c r="G154" s="52">
        <v>44737</v>
      </c>
      <c r="H154" s="52" t="s">
        <v>1117</v>
      </c>
      <c r="I154" s="52" t="s">
        <v>14</v>
      </c>
      <c r="J154" s="53">
        <v>0.95774647887323894</v>
      </c>
      <c r="K154" s="21">
        <v>0.87313799999999997</v>
      </c>
      <c r="L154" s="21">
        <v>0.94416623134328359</v>
      </c>
      <c r="M154" s="21">
        <v>0.90865211567164184</v>
      </c>
      <c r="N154" s="52"/>
    </row>
    <row r="155" spans="1:14">
      <c r="A155" s="50">
        <v>1545520</v>
      </c>
      <c r="B155" s="51" t="s">
        <v>11</v>
      </c>
      <c r="C155" s="50" t="s">
        <v>1298</v>
      </c>
      <c r="D155" s="50" t="str">
        <f>VLOOKUP(E155,[1]Sheet1!$C:$D,2,FALSE)</f>
        <v>Wave 1</v>
      </c>
      <c r="E155" s="50" t="s">
        <v>1071</v>
      </c>
      <c r="F155" s="50" t="str">
        <f>VLOOKUP(E155,[1]Sheet1!$C:$G,5,FALSE)</f>
        <v>Santosh</v>
      </c>
      <c r="G155" s="52">
        <v>44728</v>
      </c>
      <c r="H155" s="52" t="s">
        <v>1117</v>
      </c>
      <c r="I155" s="52" t="s">
        <v>14</v>
      </c>
      <c r="J155" s="53">
        <v>0.971830985915493</v>
      </c>
      <c r="K155" s="21">
        <v>0.89740000000000009</v>
      </c>
      <c r="L155" s="21">
        <v>0.96399999999999997</v>
      </c>
      <c r="M155" s="21">
        <v>0.93070000000000008</v>
      </c>
      <c r="N155" s="52"/>
    </row>
    <row r="156" spans="1:14">
      <c r="A156" s="50">
        <v>1629382</v>
      </c>
      <c r="B156" s="51" t="s">
        <v>11</v>
      </c>
      <c r="C156" s="50" t="s">
        <v>1299</v>
      </c>
      <c r="D156" s="50" t="str">
        <f>VLOOKUP(E156,[1]Sheet1!$C:$D,2,FALSE)</f>
        <v>Wave 1</v>
      </c>
      <c r="E156" s="50" t="s">
        <v>1071</v>
      </c>
      <c r="F156" s="50" t="str">
        <f>VLOOKUP(E156,[1]Sheet1!$C:$G,5,FALSE)</f>
        <v>Santosh</v>
      </c>
      <c r="G156" s="52">
        <v>44728</v>
      </c>
      <c r="H156" s="52" t="s">
        <v>1117</v>
      </c>
      <c r="I156" s="52" t="s">
        <v>14</v>
      </c>
      <c r="J156" s="53">
        <v>0.98591549295774594</v>
      </c>
      <c r="K156" s="21">
        <v>0.87521904761904767</v>
      </c>
      <c r="L156" s="21">
        <v>0.92378749999999998</v>
      </c>
      <c r="M156" s="21">
        <v>0.89950327380952388</v>
      </c>
      <c r="N156" s="52"/>
    </row>
    <row r="157" spans="1:14">
      <c r="A157" s="50">
        <v>1385677</v>
      </c>
      <c r="B157" s="51" t="s">
        <v>11</v>
      </c>
      <c r="C157" s="50" t="s">
        <v>1300</v>
      </c>
      <c r="D157" s="50" t="str">
        <f>VLOOKUP(E157,[1]Sheet1!$C:$D,2,FALSE)</f>
        <v>Wave 1</v>
      </c>
      <c r="E157" s="50" t="s">
        <v>1071</v>
      </c>
      <c r="F157" s="50" t="str">
        <f>VLOOKUP(E157,[1]Sheet1!$C:$G,5,FALSE)</f>
        <v>Santosh</v>
      </c>
      <c r="G157" s="52">
        <v>44737</v>
      </c>
      <c r="H157" s="52" t="s">
        <v>1117</v>
      </c>
      <c r="I157" s="52" t="s">
        <v>14</v>
      </c>
      <c r="J157" s="53">
        <v>0.87692307692307692</v>
      </c>
      <c r="K157" s="21">
        <v>0.87375399999999992</v>
      </c>
      <c r="L157" s="21">
        <v>0.94632131147540988</v>
      </c>
      <c r="M157" s="21">
        <v>0.9100376557377049</v>
      </c>
      <c r="N157" s="52"/>
    </row>
    <row r="158" spans="1:14">
      <c r="A158" s="50">
        <v>1109558</v>
      </c>
      <c r="B158" s="51" t="s">
        <v>11</v>
      </c>
      <c r="C158" s="50" t="s">
        <v>1301</v>
      </c>
      <c r="D158" s="50" t="str">
        <f>VLOOKUP(E158,[1]Sheet1!$C:$D,2,FALSE)</f>
        <v>Wave 1</v>
      </c>
      <c r="E158" s="50" t="s">
        <v>1071</v>
      </c>
      <c r="F158" s="50" t="str">
        <f>VLOOKUP(E158,[1]Sheet1!$C:$G,5,FALSE)</f>
        <v>Santosh</v>
      </c>
      <c r="G158" s="52">
        <v>44728</v>
      </c>
      <c r="H158" s="52" t="s">
        <v>1117</v>
      </c>
      <c r="I158" s="52" t="s">
        <v>14</v>
      </c>
      <c r="J158" s="53">
        <v>0.98591549295774594</v>
      </c>
      <c r="K158" s="21">
        <v>0.88573800000000014</v>
      </c>
      <c r="L158" s="21">
        <v>0.98125373134328353</v>
      </c>
      <c r="M158" s="21">
        <v>0.93349586567164189</v>
      </c>
      <c r="N158" s="52"/>
    </row>
    <row r="159" spans="1:14">
      <c r="A159" s="50">
        <v>1788839</v>
      </c>
      <c r="B159" s="51" t="s">
        <v>11</v>
      </c>
      <c r="C159" s="50" t="s">
        <v>1302</v>
      </c>
      <c r="D159" s="50" t="str">
        <f>VLOOKUP(E159,[1]Sheet1!$C:$D,2,FALSE)</f>
        <v>Wave 1</v>
      </c>
      <c r="E159" s="50" t="s">
        <v>1071</v>
      </c>
      <c r="F159" s="50" t="str">
        <f>VLOOKUP(E159,[1]Sheet1!$C:$G,5,FALSE)</f>
        <v>Santosh</v>
      </c>
      <c r="G159" s="52">
        <v>44728</v>
      </c>
      <c r="H159" s="52" t="s">
        <v>1117</v>
      </c>
      <c r="I159" s="52" t="s">
        <v>14</v>
      </c>
      <c r="J159" s="53">
        <v>0.92957746478873204</v>
      </c>
      <c r="K159" s="21">
        <v>0.69939999999999991</v>
      </c>
      <c r="L159" s="21">
        <v>0.9481074626865672</v>
      </c>
      <c r="M159" s="21">
        <v>0.82375373134328356</v>
      </c>
      <c r="N159" s="52"/>
    </row>
    <row r="160" spans="1:14">
      <c r="A160" s="50">
        <v>1272193</v>
      </c>
      <c r="B160" s="51" t="s">
        <v>11</v>
      </c>
      <c r="C160" s="50" t="s">
        <v>1303</v>
      </c>
      <c r="D160" s="50" t="str">
        <f>VLOOKUP(E160,[1]Sheet1!$C:$D,2,FALSE)</f>
        <v>Wave 1</v>
      </c>
      <c r="E160" s="50" t="s">
        <v>1071</v>
      </c>
      <c r="F160" s="50" t="str">
        <f>VLOOKUP(E160,[1]Sheet1!$C:$G,5,FALSE)</f>
        <v>Santosh</v>
      </c>
      <c r="G160" s="52">
        <v>44728</v>
      </c>
      <c r="H160" s="52" t="s">
        <v>1117</v>
      </c>
      <c r="I160" s="52" t="s">
        <v>14</v>
      </c>
      <c r="J160" s="53">
        <v>1</v>
      </c>
      <c r="K160" s="21">
        <v>0.90280000000000016</v>
      </c>
      <c r="L160" s="21">
        <v>0.94803750000000009</v>
      </c>
      <c r="M160" s="21">
        <v>0.92541875000000018</v>
      </c>
      <c r="N160" s="52" t="s">
        <v>1295</v>
      </c>
    </row>
    <row r="161" spans="1:14">
      <c r="A161" s="50">
        <v>1548377</v>
      </c>
      <c r="B161" s="51" t="s">
        <v>11</v>
      </c>
      <c r="C161" s="50" t="s">
        <v>1304</v>
      </c>
      <c r="D161" s="50" t="str">
        <f>VLOOKUP(E161,[1]Sheet1!$C:$D,2,FALSE)</f>
        <v>Wave 1</v>
      </c>
      <c r="E161" s="50" t="s">
        <v>1071</v>
      </c>
      <c r="F161" s="50" t="str">
        <f>VLOOKUP(E161,[1]Sheet1!$C:$G,5,FALSE)</f>
        <v>Santosh</v>
      </c>
      <c r="G161" s="52">
        <v>44728</v>
      </c>
      <c r="H161" s="52" t="s">
        <v>1117</v>
      </c>
      <c r="I161" s="52" t="s">
        <v>14</v>
      </c>
      <c r="J161" s="53">
        <v>0.98591549295774594</v>
      </c>
      <c r="K161" s="21">
        <v>0.89293800000000001</v>
      </c>
      <c r="L161" s="21">
        <v>0.91129123134328349</v>
      </c>
      <c r="M161" s="21">
        <v>0.90211461567164175</v>
      </c>
      <c r="N161" s="52"/>
    </row>
    <row r="162" spans="1:14">
      <c r="A162" s="50">
        <v>1572997</v>
      </c>
      <c r="B162" s="51" t="s">
        <v>11</v>
      </c>
      <c r="C162" s="50" t="s">
        <v>1305</v>
      </c>
      <c r="D162" s="50" t="str">
        <f>VLOOKUP(E162,[1]Sheet1!$C:$D,2,FALSE)</f>
        <v>Wave 1</v>
      </c>
      <c r="E162" s="50" t="s">
        <v>1071</v>
      </c>
      <c r="F162" s="50" t="str">
        <f>VLOOKUP(E162,[1]Sheet1!$C:$G,5,FALSE)</f>
        <v>Santosh</v>
      </c>
      <c r="G162" s="52">
        <v>44728</v>
      </c>
      <c r="H162" s="52" t="s">
        <v>1117</v>
      </c>
      <c r="I162" s="52" t="s">
        <v>14</v>
      </c>
      <c r="J162" s="53">
        <v>0.9436619718309851</v>
      </c>
      <c r="K162" s="21">
        <v>0.88127600000000017</v>
      </c>
      <c r="L162" s="21">
        <v>0.91210746268656717</v>
      </c>
      <c r="M162" s="21">
        <v>0.89669173134328362</v>
      </c>
      <c r="N162" s="52"/>
    </row>
    <row r="163" spans="1:14">
      <c r="A163" s="50">
        <v>1475311</v>
      </c>
      <c r="B163" s="51" t="s">
        <v>11</v>
      </c>
      <c r="C163" s="50" t="s">
        <v>1306</v>
      </c>
      <c r="D163" s="50" t="str">
        <f>VLOOKUP(E163,[1]Sheet1!$C:$D,2,FALSE)</f>
        <v>Wave 1</v>
      </c>
      <c r="E163" s="50" t="s">
        <v>1071</v>
      </c>
      <c r="F163" s="50" t="str">
        <f>VLOOKUP(E163,[1]Sheet1!$C:$G,5,FALSE)</f>
        <v>Santosh</v>
      </c>
      <c r="G163" s="52">
        <v>44728</v>
      </c>
      <c r="H163" s="52" t="s">
        <v>1117</v>
      </c>
      <c r="I163" s="52" t="s">
        <v>14</v>
      </c>
      <c r="J163" s="53">
        <v>0.83098591549295708</v>
      </c>
      <c r="K163" s="21">
        <v>0.88624654761904775</v>
      </c>
      <c r="L163" s="21">
        <v>0.90688358208955222</v>
      </c>
      <c r="M163" s="21">
        <v>0.89656506485429999</v>
      </c>
      <c r="N163" s="52"/>
    </row>
    <row r="164" spans="1:14">
      <c r="A164" s="50">
        <v>1637062</v>
      </c>
      <c r="B164" s="51" t="s">
        <v>11</v>
      </c>
      <c r="C164" s="50" t="s">
        <v>1307</v>
      </c>
      <c r="D164" s="50" t="str">
        <f>VLOOKUP(E164,[1]Sheet1!$C:$D,2,FALSE)</f>
        <v>Wave 1</v>
      </c>
      <c r="E164" s="50" t="s">
        <v>1071</v>
      </c>
      <c r="F164" s="50" t="str">
        <f>VLOOKUP(E164,[1]Sheet1!$C:$G,5,FALSE)</f>
        <v>Santosh</v>
      </c>
      <c r="G164" s="52">
        <v>44728</v>
      </c>
      <c r="H164" s="52" t="s">
        <v>1117</v>
      </c>
      <c r="I164" s="52" t="s">
        <v>14</v>
      </c>
      <c r="J164" s="53">
        <v>0.92957746478873204</v>
      </c>
      <c r="K164" s="21">
        <v>0.87493799999999999</v>
      </c>
      <c r="L164" s="21">
        <v>0.92936119402985073</v>
      </c>
      <c r="M164" s="21">
        <v>0.90214959701492536</v>
      </c>
      <c r="N164" s="52"/>
    </row>
    <row r="165" spans="1:14">
      <c r="A165" s="50">
        <v>1418416</v>
      </c>
      <c r="B165" s="51" t="s">
        <v>11</v>
      </c>
      <c r="C165" s="50" t="s">
        <v>1308</v>
      </c>
      <c r="D165" s="50" t="str">
        <f>VLOOKUP(E165,[1]Sheet1!$C:$D,2,FALSE)</f>
        <v>Wave 1</v>
      </c>
      <c r="E165" s="50" t="s">
        <v>1071</v>
      </c>
      <c r="F165" s="50" t="str">
        <f>VLOOKUP(E165,[1]Sheet1!$C:$G,5,FALSE)</f>
        <v>Santosh</v>
      </c>
      <c r="G165" s="52">
        <v>44728</v>
      </c>
      <c r="H165" s="52" t="s">
        <v>1117</v>
      </c>
      <c r="I165" s="52" t="s">
        <v>14</v>
      </c>
      <c r="J165" s="53">
        <v>0.83098591549295708</v>
      </c>
      <c r="K165" s="21">
        <v>0.90576550000000022</v>
      </c>
      <c r="L165" s="21">
        <v>0.90539104477611942</v>
      </c>
      <c r="M165" s="21">
        <v>0.90557827238805988</v>
      </c>
      <c r="N165" s="52"/>
    </row>
    <row r="166" spans="1:14">
      <c r="A166" s="50">
        <v>1794660</v>
      </c>
      <c r="B166" s="51" t="s">
        <v>11</v>
      </c>
      <c r="C166" s="50" t="s">
        <v>1309</v>
      </c>
      <c r="D166" s="50" t="str">
        <f>VLOOKUP(E166,[1]Sheet1!$C:$D,2,FALSE)</f>
        <v>Wave 1</v>
      </c>
      <c r="E166" s="50" t="s">
        <v>1071</v>
      </c>
      <c r="F166" s="50" t="str">
        <f>VLOOKUP(E166,[1]Sheet1!$C:$G,5,FALSE)</f>
        <v>Santosh</v>
      </c>
      <c r="G166" s="52">
        <v>44728</v>
      </c>
      <c r="H166" s="52" t="s">
        <v>1117</v>
      </c>
      <c r="I166" s="52" t="s">
        <v>14</v>
      </c>
      <c r="J166" s="53">
        <v>0.90140845070422504</v>
      </c>
      <c r="K166" s="21">
        <v>0.86299911904761906</v>
      </c>
      <c r="L166" s="21">
        <v>0.89580615671641795</v>
      </c>
      <c r="M166" s="21">
        <v>0.87940263788201856</v>
      </c>
      <c r="N166" s="52"/>
    </row>
    <row r="167" spans="1:14">
      <c r="A167" s="50">
        <v>1480534</v>
      </c>
      <c r="B167" s="51" t="s">
        <v>11</v>
      </c>
      <c r="C167" s="50" t="s">
        <v>1310</v>
      </c>
      <c r="D167" s="50" t="str">
        <f>VLOOKUP(E167,[1]Sheet1!$C:$D,2,FALSE)</f>
        <v>Wave 1</v>
      </c>
      <c r="E167" s="50" t="s">
        <v>1071</v>
      </c>
      <c r="F167" s="50" t="str">
        <f>VLOOKUP(E167,[1]Sheet1!$C:$G,5,FALSE)</f>
        <v>Santosh</v>
      </c>
      <c r="G167" s="52">
        <v>44737</v>
      </c>
      <c r="H167" s="52" t="s">
        <v>1117</v>
      </c>
      <c r="I167" s="52" t="s">
        <v>14</v>
      </c>
      <c r="J167" s="53">
        <v>0.84507042253521103</v>
      </c>
      <c r="K167" s="21">
        <v>0.87516550000000015</v>
      </c>
      <c r="L167" s="21">
        <v>0.91707108208955224</v>
      </c>
      <c r="M167" s="21">
        <v>0.89611829104477625</v>
      </c>
      <c r="N167" s="52"/>
    </row>
    <row r="168" spans="1:14">
      <c r="A168" s="50">
        <v>123862</v>
      </c>
      <c r="B168" s="51" t="s">
        <v>11</v>
      </c>
      <c r="C168" s="50" t="s">
        <v>1311</v>
      </c>
      <c r="D168" s="50" t="str">
        <f>VLOOKUP(E168,[1]Sheet1!$C:$D,2,FALSE)</f>
        <v>Wave 1</v>
      </c>
      <c r="E168" s="50" t="s">
        <v>1071</v>
      </c>
      <c r="F168" s="50" t="str">
        <f>VLOOKUP(E168,[1]Sheet1!$C:$G,5,FALSE)</f>
        <v>Santosh</v>
      </c>
      <c r="G168" s="52">
        <v>44737</v>
      </c>
      <c r="H168" s="52" t="s">
        <v>1117</v>
      </c>
      <c r="I168" s="52" t="s">
        <v>14</v>
      </c>
      <c r="J168" s="53">
        <v>1</v>
      </c>
      <c r="K168" s="21">
        <v>0.87463809523809533</v>
      </c>
      <c r="L168" s="21">
        <v>0.88934999999999997</v>
      </c>
      <c r="M168" s="21">
        <v>0.88199404761904765</v>
      </c>
      <c r="N168" s="52"/>
    </row>
    <row r="169" spans="1:14">
      <c r="A169" s="50">
        <v>1772879</v>
      </c>
      <c r="B169" s="51" t="s">
        <v>11</v>
      </c>
      <c r="C169" s="50" t="s">
        <v>1312</v>
      </c>
      <c r="D169" s="50" t="str">
        <f>VLOOKUP(E169,[1]Sheet1!$C:$D,2,FALSE)</f>
        <v>Wave 1</v>
      </c>
      <c r="E169" s="50" t="s">
        <v>1071</v>
      </c>
      <c r="F169" s="50" t="str">
        <f>VLOOKUP(E169,[1]Sheet1!$C:$G,5,FALSE)</f>
        <v>Santosh</v>
      </c>
      <c r="G169" s="52">
        <v>44737</v>
      </c>
      <c r="H169" s="52" t="s">
        <v>1117</v>
      </c>
      <c r="I169" s="52" t="s">
        <v>14</v>
      </c>
      <c r="J169" s="53">
        <v>0.971830985915493</v>
      </c>
      <c r="K169" s="21">
        <v>0.88626647619047616</v>
      </c>
      <c r="L169" s="21">
        <v>0.89804496268656719</v>
      </c>
      <c r="M169" s="21">
        <v>0.89215571943852168</v>
      </c>
      <c r="N169" s="52"/>
    </row>
    <row r="170" spans="1:14">
      <c r="A170" s="50">
        <v>1777975</v>
      </c>
      <c r="B170" s="51" t="s">
        <v>11</v>
      </c>
      <c r="C170" s="50" t="s">
        <v>1313</v>
      </c>
      <c r="D170" s="50" t="str">
        <f>VLOOKUP(E170,[1]Sheet1!$C:$D,2,FALSE)</f>
        <v>Wave 1</v>
      </c>
      <c r="E170" s="50" t="s">
        <v>1071</v>
      </c>
      <c r="F170" s="50" t="str">
        <f>VLOOKUP(E170,[1]Sheet1!$C:$G,5,FALSE)</f>
        <v>Santosh</v>
      </c>
      <c r="G170" s="52">
        <v>44737</v>
      </c>
      <c r="H170" s="52" t="s">
        <v>1117</v>
      </c>
      <c r="I170" s="52" t="s">
        <v>14</v>
      </c>
      <c r="J170" s="53">
        <v>0.9436619718309851</v>
      </c>
      <c r="K170" s="21">
        <v>0.84569019047619065</v>
      </c>
      <c r="L170" s="21">
        <v>0.88323992537313423</v>
      </c>
      <c r="M170" s="21">
        <v>0.86446505792466244</v>
      </c>
      <c r="N170" s="52"/>
    </row>
    <row r="171" spans="1:14">
      <c r="A171" s="50">
        <v>1240106</v>
      </c>
      <c r="B171" s="51" t="s">
        <v>11</v>
      </c>
      <c r="C171" s="50" t="s">
        <v>1314</v>
      </c>
      <c r="D171" s="50" t="str">
        <f>VLOOKUP(E171,[1]Sheet1!$C:$D,2,FALSE)</f>
        <v>Wave 1</v>
      </c>
      <c r="E171" s="50" t="s">
        <v>1071</v>
      </c>
      <c r="F171" s="50" t="str">
        <f>VLOOKUP(E171,[1]Sheet1!$C:$G,5,FALSE)</f>
        <v>Santosh</v>
      </c>
      <c r="G171" s="52">
        <v>44728</v>
      </c>
      <c r="H171" s="52" t="s">
        <v>1117</v>
      </c>
      <c r="I171" s="52" t="s">
        <v>14</v>
      </c>
      <c r="J171" s="53">
        <v>0.90140845070422504</v>
      </c>
      <c r="K171" s="21">
        <v>0.61421904761904755</v>
      </c>
      <c r="L171" s="21">
        <v>0.8855486940298507</v>
      </c>
      <c r="M171" s="21">
        <v>0.74988387082444907</v>
      </c>
      <c r="N171" s="52"/>
    </row>
    <row r="172" spans="1:14">
      <c r="A172" s="50">
        <v>1266970</v>
      </c>
      <c r="B172" s="51" t="s">
        <v>11</v>
      </c>
      <c r="C172" s="50" t="s">
        <v>1315</v>
      </c>
      <c r="D172" s="50" t="str">
        <f>VLOOKUP(E172,[1]Sheet1!$C:$D,2,FALSE)</f>
        <v>Wave 1</v>
      </c>
      <c r="E172" s="50" t="s">
        <v>1071</v>
      </c>
      <c r="F172" s="50" t="str">
        <f>VLOOKUP(E172,[1]Sheet1!$C:$G,5,FALSE)</f>
        <v>Santosh</v>
      </c>
      <c r="G172" s="52">
        <v>44728</v>
      </c>
      <c r="H172" s="52" t="s">
        <v>1117</v>
      </c>
      <c r="I172" s="52" t="s">
        <v>14</v>
      </c>
      <c r="J172" s="53">
        <v>0.81690140845070403</v>
      </c>
      <c r="K172" s="21">
        <v>0.88639854761904768</v>
      </c>
      <c r="L172" s="21">
        <v>0.92182854477611942</v>
      </c>
      <c r="M172" s="21">
        <v>0.90411354619758355</v>
      </c>
      <c r="N172" s="52"/>
    </row>
    <row r="173" spans="1:14">
      <c r="A173" s="50">
        <v>1107662</v>
      </c>
      <c r="B173" s="51" t="s">
        <v>11</v>
      </c>
      <c r="C173" s="50" t="s">
        <v>1316</v>
      </c>
      <c r="D173" s="50" t="str">
        <f>VLOOKUP(E173,[1]Sheet1!$C:$D,2,FALSE)</f>
        <v>Wave 1</v>
      </c>
      <c r="E173" s="50" t="s">
        <v>1071</v>
      </c>
      <c r="F173" s="50" t="str">
        <f>VLOOKUP(E173,[1]Sheet1!$C:$G,5,FALSE)</f>
        <v>Santosh</v>
      </c>
      <c r="G173" s="52">
        <v>44728</v>
      </c>
      <c r="H173" s="52" t="s">
        <v>1117</v>
      </c>
      <c r="I173" s="52" t="s">
        <v>14</v>
      </c>
      <c r="J173" s="53">
        <v>0.73239436619718301</v>
      </c>
      <c r="K173" s="21">
        <v>0.86753604761904757</v>
      </c>
      <c r="L173" s="21">
        <v>0.87971847014925375</v>
      </c>
      <c r="M173" s="21">
        <v>0.87362725888415071</v>
      </c>
      <c r="N173" s="52"/>
    </row>
    <row r="174" spans="1:14">
      <c r="A174" s="50">
        <v>1723145</v>
      </c>
      <c r="B174" s="51" t="s">
        <v>11</v>
      </c>
      <c r="C174" s="50" t="s">
        <v>1317</v>
      </c>
      <c r="D174" s="50" t="str">
        <f>VLOOKUP(E174,[1]Sheet1!$C:$D,2,FALSE)</f>
        <v>Wave 1</v>
      </c>
      <c r="E174" s="50" t="s">
        <v>1071</v>
      </c>
      <c r="F174" s="50" t="str">
        <f>VLOOKUP(E174,[1]Sheet1!$C:$G,5,FALSE)</f>
        <v>Santosh</v>
      </c>
      <c r="G174" s="52">
        <v>44728</v>
      </c>
      <c r="H174" s="52" t="s">
        <v>1117</v>
      </c>
      <c r="I174" s="52" t="s">
        <v>14</v>
      </c>
      <c r="J174" s="53">
        <v>0.92957746478873204</v>
      </c>
      <c r="K174" s="21">
        <v>0.86155150000000014</v>
      </c>
      <c r="L174" s="21">
        <v>0.92786865671641794</v>
      </c>
      <c r="M174" s="21">
        <v>0.89471007835820904</v>
      </c>
      <c r="N174" s="52"/>
    </row>
    <row r="175" spans="1:14">
      <c r="A175" s="50">
        <v>396580</v>
      </c>
      <c r="B175" s="51" t="s">
        <v>11</v>
      </c>
      <c r="C175" s="50" t="s">
        <v>1318</v>
      </c>
      <c r="D175" s="50" t="str">
        <f>VLOOKUP(E175,[1]Sheet1!$C:$D,2,FALSE)</f>
        <v>Wave 1</v>
      </c>
      <c r="E175" s="50" t="s">
        <v>1075</v>
      </c>
      <c r="F175" s="50" t="str">
        <f>VLOOKUP(E175,[1]Sheet1!$C:$G,5,FALSE)</f>
        <v>Santosh</v>
      </c>
      <c r="G175" s="52">
        <v>44728</v>
      </c>
      <c r="H175" s="52" t="s">
        <v>1117</v>
      </c>
      <c r="I175" s="52" t="s">
        <v>14</v>
      </c>
      <c r="J175" s="53">
        <v>0.676056338028169</v>
      </c>
      <c r="K175" s="21">
        <v>0.74970223809523817</v>
      </c>
      <c r="L175" s="21">
        <v>0.95823106060606067</v>
      </c>
      <c r="M175" s="21">
        <v>0.85396664935064948</v>
      </c>
      <c r="N175" s="52"/>
    </row>
    <row r="176" spans="1:14">
      <c r="A176" s="50">
        <v>1089435</v>
      </c>
      <c r="B176" s="51" t="s">
        <v>11</v>
      </c>
      <c r="C176" s="50" t="s">
        <v>1319</v>
      </c>
      <c r="D176" s="50" t="str">
        <f>VLOOKUP(E176,[1]Sheet1!$C:$D,2,FALSE)</f>
        <v>Wave 1</v>
      </c>
      <c r="E176" s="50" t="s">
        <v>1075</v>
      </c>
      <c r="F176" s="50" t="str">
        <f>VLOOKUP(E176,[1]Sheet1!$C:$G,5,FALSE)</f>
        <v>Santosh</v>
      </c>
      <c r="G176" s="52">
        <v>44728</v>
      </c>
      <c r="H176" s="52" t="s">
        <v>1117</v>
      </c>
      <c r="I176" s="52" t="s">
        <v>14</v>
      </c>
      <c r="J176" s="53">
        <v>0.92957746478873204</v>
      </c>
      <c r="K176" s="21">
        <v>0.84613550000000004</v>
      </c>
      <c r="L176" s="21">
        <v>0.8774121212121212</v>
      </c>
      <c r="M176" s="21">
        <v>0.86177381060606062</v>
      </c>
      <c r="N176" s="52"/>
    </row>
    <row r="177" spans="1:14">
      <c r="A177" s="50">
        <v>1181748</v>
      </c>
      <c r="B177" s="51" t="s">
        <v>11</v>
      </c>
      <c r="C177" s="50" t="s">
        <v>1320</v>
      </c>
      <c r="D177" s="50" t="str">
        <f>VLOOKUP(E177,[1]Sheet1!$C:$D,2,FALSE)</f>
        <v>Wave 1</v>
      </c>
      <c r="E177" s="50" t="s">
        <v>1075</v>
      </c>
      <c r="F177" s="50" t="str">
        <f>VLOOKUP(E177,[1]Sheet1!$C:$G,5,FALSE)</f>
        <v>Santosh</v>
      </c>
      <c r="G177" s="52">
        <v>44728</v>
      </c>
      <c r="H177" s="52" t="s">
        <v>1117</v>
      </c>
      <c r="I177" s="52" t="s">
        <v>14</v>
      </c>
      <c r="J177" s="53">
        <v>0.88732394366197098</v>
      </c>
      <c r="K177" s="21">
        <v>0.87675000000000014</v>
      </c>
      <c r="L177" s="21">
        <v>0.97044696969696964</v>
      </c>
      <c r="M177" s="21">
        <v>0.92359848484848484</v>
      </c>
      <c r="N177" s="52"/>
    </row>
    <row r="178" spans="1:14">
      <c r="A178" s="50">
        <v>396603</v>
      </c>
      <c r="B178" s="51" t="s">
        <v>11</v>
      </c>
      <c r="C178" s="50" t="s">
        <v>1321</v>
      </c>
      <c r="D178" s="50" t="str">
        <f>VLOOKUP(E178,[1]Sheet1!$C:$D,2,FALSE)</f>
        <v>Wave 1</v>
      </c>
      <c r="E178" s="50" t="s">
        <v>1075</v>
      </c>
      <c r="F178" s="50" t="str">
        <f>VLOOKUP(E178,[1]Sheet1!$C:$G,5,FALSE)</f>
        <v>Santosh</v>
      </c>
      <c r="G178" s="52">
        <v>44728</v>
      </c>
      <c r="H178" s="52" t="s">
        <v>1117</v>
      </c>
      <c r="I178" s="52" t="s">
        <v>14</v>
      </c>
      <c r="J178" s="53">
        <v>0.92957746478873204</v>
      </c>
      <c r="K178" s="21">
        <v>0.63975959523809534</v>
      </c>
      <c r="L178" s="21">
        <v>0.98683712121212119</v>
      </c>
      <c r="M178" s="21">
        <v>0.81329835822510832</v>
      </c>
      <c r="N178" s="52"/>
    </row>
    <row r="179" spans="1:14">
      <c r="A179" s="50">
        <v>1704323</v>
      </c>
      <c r="B179" s="51" t="s">
        <v>11</v>
      </c>
      <c r="C179" s="50" t="s">
        <v>1322</v>
      </c>
      <c r="D179" s="50" t="str">
        <f>VLOOKUP(E179,[1]Sheet1!$C:$D,2,FALSE)</f>
        <v>Wave 1</v>
      </c>
      <c r="E179" s="50" t="s">
        <v>1075</v>
      </c>
      <c r="F179" s="50" t="str">
        <f>VLOOKUP(E179,[1]Sheet1!$C:$G,5,FALSE)</f>
        <v>Santosh</v>
      </c>
      <c r="G179" s="52">
        <v>44728</v>
      </c>
      <c r="H179" s="52" t="s">
        <v>1117</v>
      </c>
      <c r="I179" s="52" t="s">
        <v>14</v>
      </c>
      <c r="J179" s="53">
        <v>0.56338028169013998</v>
      </c>
      <c r="K179" s="21">
        <v>0.85921919047619044</v>
      </c>
      <c r="L179" s="21">
        <v>0.97334280303030307</v>
      </c>
      <c r="M179" s="21">
        <v>0.91628099675324681</v>
      </c>
      <c r="N179" s="52" t="s">
        <v>1323</v>
      </c>
    </row>
    <row r="180" spans="1:14">
      <c r="A180" s="50">
        <v>1274752</v>
      </c>
      <c r="B180" s="51" t="s">
        <v>11</v>
      </c>
      <c r="C180" s="50" t="s">
        <v>1324</v>
      </c>
      <c r="D180" s="50" t="str">
        <f>VLOOKUP(E180,[1]Sheet1!$C:$D,2,FALSE)</f>
        <v>Wave 1</v>
      </c>
      <c r="E180" s="50" t="s">
        <v>1075</v>
      </c>
      <c r="F180" s="50" t="str">
        <f>VLOOKUP(E180,[1]Sheet1!$C:$G,5,FALSE)</f>
        <v>Santosh</v>
      </c>
      <c r="G180" s="52">
        <v>44728</v>
      </c>
      <c r="H180" s="52" t="s">
        <v>1117</v>
      </c>
      <c r="I180" s="52" t="s">
        <v>14</v>
      </c>
      <c r="J180" s="53">
        <v>0.85915492957746398</v>
      </c>
      <c r="K180" s="21">
        <v>0.72766204761904774</v>
      </c>
      <c r="L180" s="21">
        <v>0.98925189393939394</v>
      </c>
      <c r="M180" s="21">
        <v>0.8584569707792209</v>
      </c>
      <c r="N180" s="52"/>
    </row>
    <row r="181" spans="1:14">
      <c r="A181" s="50">
        <v>1686021</v>
      </c>
      <c r="B181" s="51" t="s">
        <v>11</v>
      </c>
      <c r="C181" s="50" t="s">
        <v>1325</v>
      </c>
      <c r="D181" s="50" t="str">
        <f>VLOOKUP(E181,[1]Sheet1!$C:$D,2,FALSE)</f>
        <v>Wave 1</v>
      </c>
      <c r="E181" s="50" t="s">
        <v>1075</v>
      </c>
      <c r="F181" s="50" t="str">
        <f>VLOOKUP(E181,[1]Sheet1!$C:$G,5,FALSE)</f>
        <v>Santosh</v>
      </c>
      <c r="G181" s="52">
        <v>44728</v>
      </c>
      <c r="H181" s="52" t="s">
        <v>1117</v>
      </c>
      <c r="I181" s="52" t="s">
        <v>14</v>
      </c>
      <c r="J181" s="53">
        <v>0.98591549295774594</v>
      </c>
      <c r="K181" s="21">
        <v>0.89983809523809521</v>
      </c>
      <c r="L181" s="21">
        <v>0.99843750000000009</v>
      </c>
      <c r="M181" s="21">
        <v>0.9491377976190476</v>
      </c>
      <c r="N181" s="52"/>
    </row>
    <row r="182" spans="1:14">
      <c r="A182" s="50">
        <v>1245525</v>
      </c>
      <c r="B182" s="51" t="s">
        <v>11</v>
      </c>
      <c r="C182" s="50" t="s">
        <v>1326</v>
      </c>
      <c r="D182" s="50" t="str">
        <f>VLOOKUP(E182,[1]Sheet1!$C:$D,2,FALSE)</f>
        <v>Wave 1</v>
      </c>
      <c r="E182" s="50" t="s">
        <v>1075</v>
      </c>
      <c r="F182" s="50" t="str">
        <f>VLOOKUP(E182,[1]Sheet1!$C:$G,5,FALSE)</f>
        <v>Santosh</v>
      </c>
      <c r="G182" s="52">
        <v>44728</v>
      </c>
      <c r="H182" s="52" t="s">
        <v>1117</v>
      </c>
      <c r="I182" s="52" t="s">
        <v>14</v>
      </c>
      <c r="J182" s="53">
        <v>0.80281690140844997</v>
      </c>
      <c r="K182" s="21">
        <v>0.92262850000000007</v>
      </c>
      <c r="L182" s="21">
        <v>0.9807765151515152</v>
      </c>
      <c r="M182" s="21">
        <v>0.95170250757575769</v>
      </c>
      <c r="N182" s="52"/>
    </row>
    <row r="183" spans="1:14">
      <c r="A183" s="50">
        <v>1406260</v>
      </c>
      <c r="B183" s="51" t="s">
        <v>11</v>
      </c>
      <c r="C183" s="50" t="s">
        <v>1327</v>
      </c>
      <c r="D183" s="50" t="str">
        <f>VLOOKUP(E183,[1]Sheet1!$C:$D,2,FALSE)</f>
        <v>Wave 1</v>
      </c>
      <c r="E183" s="50" t="s">
        <v>1075</v>
      </c>
      <c r="F183" s="50" t="str">
        <f>VLOOKUP(E183,[1]Sheet1!$C:$G,5,FALSE)</f>
        <v>Santosh</v>
      </c>
      <c r="G183" s="52">
        <v>44728</v>
      </c>
      <c r="H183" s="52" t="s">
        <v>1117</v>
      </c>
      <c r="I183" s="52" t="s">
        <v>14</v>
      </c>
      <c r="J183" s="53">
        <v>0.971830985915493</v>
      </c>
      <c r="K183" s="21">
        <v>0.91180000000000017</v>
      </c>
      <c r="L183" s="21">
        <v>0.99299242424242418</v>
      </c>
      <c r="M183" s="21">
        <v>0.95239621212121217</v>
      </c>
      <c r="N183" s="52"/>
    </row>
    <row r="184" spans="1:14">
      <c r="A184" s="50">
        <v>1518685</v>
      </c>
      <c r="B184" s="51" t="s">
        <v>11</v>
      </c>
      <c r="C184" s="50" t="s">
        <v>1328</v>
      </c>
      <c r="D184" s="50" t="str">
        <f>VLOOKUP(E184,[1]Sheet1!$C:$D,2,FALSE)</f>
        <v>Wave 1</v>
      </c>
      <c r="E184" s="50" t="s">
        <v>1075</v>
      </c>
      <c r="F184" s="50" t="str">
        <f>VLOOKUP(E184,[1]Sheet1!$C:$G,5,FALSE)</f>
        <v>Santosh</v>
      </c>
      <c r="G184" s="52">
        <v>44728</v>
      </c>
      <c r="H184" s="52" t="s">
        <v>1117</v>
      </c>
      <c r="I184" s="52" t="s">
        <v>14</v>
      </c>
      <c r="J184" s="53">
        <v>0.87323943661971792</v>
      </c>
      <c r="K184" s="21">
        <v>0.90287164285714305</v>
      </c>
      <c r="L184" s="21">
        <v>0.97200946969696966</v>
      </c>
      <c r="M184" s="21">
        <v>0.93744055627705636</v>
      </c>
      <c r="N184" s="52"/>
    </row>
    <row r="185" spans="1:14">
      <c r="A185" s="50">
        <v>1344259</v>
      </c>
      <c r="B185" s="51" t="s">
        <v>11</v>
      </c>
      <c r="C185" s="50" t="s">
        <v>1329</v>
      </c>
      <c r="D185" s="50" t="str">
        <f>VLOOKUP(E185,[1]Sheet1!$C:$D,2,FALSE)</f>
        <v>Wave 1</v>
      </c>
      <c r="E185" s="50" t="s">
        <v>1075</v>
      </c>
      <c r="F185" s="50" t="str">
        <f>VLOOKUP(E185,[1]Sheet1!$C:$G,5,FALSE)</f>
        <v>Santosh</v>
      </c>
      <c r="G185" s="52">
        <v>44728</v>
      </c>
      <c r="H185" s="52" t="s">
        <v>1117</v>
      </c>
      <c r="I185" s="52" t="s">
        <v>14</v>
      </c>
      <c r="J185" s="53">
        <v>0.7605633802816899</v>
      </c>
      <c r="K185" s="21">
        <v>0.89025700000000008</v>
      </c>
      <c r="L185" s="21">
        <v>0.98233901515151523</v>
      </c>
      <c r="M185" s="21">
        <v>0.93629800757575765</v>
      </c>
      <c r="N185" s="52"/>
    </row>
    <row r="186" spans="1:14">
      <c r="A186" s="50">
        <v>1144428</v>
      </c>
      <c r="B186" s="51" t="s">
        <v>11</v>
      </c>
      <c r="C186" s="50" t="s">
        <v>1330</v>
      </c>
      <c r="D186" s="50" t="str">
        <f>VLOOKUP(E186,[1]Sheet1!$C:$D,2,FALSE)</f>
        <v>Wave 1</v>
      </c>
      <c r="E186" s="50" t="s">
        <v>1075</v>
      </c>
      <c r="F186" s="50" t="str">
        <f>VLOOKUP(E186,[1]Sheet1!$C:$G,5,FALSE)</f>
        <v>Santosh</v>
      </c>
      <c r="G186" s="52">
        <v>44728</v>
      </c>
      <c r="H186" s="52" t="s">
        <v>1117</v>
      </c>
      <c r="I186" s="52" t="s">
        <v>14</v>
      </c>
      <c r="J186" s="53">
        <v>0.98591549295774594</v>
      </c>
      <c r="K186" s="21">
        <v>0.86633333333333351</v>
      </c>
      <c r="L186" s="21">
        <v>0.98906250000000007</v>
      </c>
      <c r="M186" s="21">
        <v>0.92769791666666679</v>
      </c>
      <c r="N186" s="52"/>
    </row>
    <row r="187" spans="1:14">
      <c r="A187" s="50">
        <v>1160699</v>
      </c>
      <c r="B187" s="51" t="s">
        <v>11</v>
      </c>
      <c r="C187" s="50" t="s">
        <v>1331</v>
      </c>
      <c r="D187" s="50" t="str">
        <f>VLOOKUP(E187,[1]Sheet1!$C:$D,2,FALSE)</f>
        <v>Wave 1</v>
      </c>
      <c r="E187" s="50" t="s">
        <v>1075</v>
      </c>
      <c r="F187" s="50" t="str">
        <f>VLOOKUP(E187,[1]Sheet1!$C:$G,5,FALSE)</f>
        <v>Santosh</v>
      </c>
      <c r="G187" s="52">
        <v>44728</v>
      </c>
      <c r="H187" s="52" t="s">
        <v>1117</v>
      </c>
      <c r="I187" s="52" t="s">
        <v>14</v>
      </c>
      <c r="J187" s="53">
        <v>1</v>
      </c>
      <c r="K187" s="21">
        <v>0.89200000000000013</v>
      </c>
      <c r="L187" s="21">
        <v>0.99687500000000007</v>
      </c>
      <c r="M187" s="21">
        <v>0.94443750000000004</v>
      </c>
      <c r="N187" s="52"/>
    </row>
    <row r="188" spans="1:14">
      <c r="A188" s="50">
        <v>1395238</v>
      </c>
      <c r="B188" s="51" t="s">
        <v>11</v>
      </c>
      <c r="C188" s="50" t="s">
        <v>1332</v>
      </c>
      <c r="D188" s="50" t="str">
        <f>VLOOKUP(E188,[1]Sheet1!$C:$D,2,FALSE)</f>
        <v>Wave 1</v>
      </c>
      <c r="E188" s="50" t="s">
        <v>1075</v>
      </c>
      <c r="F188" s="50" t="str">
        <f>VLOOKUP(E188,[1]Sheet1!$C:$G,5,FALSE)</f>
        <v>Santosh</v>
      </c>
      <c r="G188" s="52">
        <v>44728</v>
      </c>
      <c r="H188" s="52" t="s">
        <v>1117</v>
      </c>
      <c r="I188" s="52" t="s">
        <v>14</v>
      </c>
      <c r="J188" s="53">
        <v>1</v>
      </c>
      <c r="K188" s="21">
        <v>0.67059999999999997</v>
      </c>
      <c r="L188" s="21">
        <v>0.99062500000000009</v>
      </c>
      <c r="M188" s="21">
        <v>0.83061249999999998</v>
      </c>
      <c r="N188" s="52"/>
    </row>
    <row r="189" spans="1:14">
      <c r="A189" s="50">
        <v>1411801</v>
      </c>
      <c r="B189" s="51" t="s">
        <v>11</v>
      </c>
      <c r="C189" s="50" t="s">
        <v>1333</v>
      </c>
      <c r="D189" s="50" t="str">
        <f>VLOOKUP(E189,[1]Sheet1!$C:$D,2,FALSE)</f>
        <v>Wave 1</v>
      </c>
      <c r="E189" s="50" t="s">
        <v>1075</v>
      </c>
      <c r="F189" s="50" t="str">
        <f>VLOOKUP(E189,[1]Sheet1!$C:$G,5,FALSE)</f>
        <v>Santosh</v>
      </c>
      <c r="G189" s="52">
        <v>44728</v>
      </c>
      <c r="H189" s="52" t="s">
        <v>1117</v>
      </c>
      <c r="I189" s="52" t="s">
        <v>14</v>
      </c>
      <c r="J189" s="53">
        <v>0.95774647887323894</v>
      </c>
      <c r="K189" s="21">
        <v>0.80381449999999999</v>
      </c>
      <c r="L189" s="21">
        <v>0.69812234848484844</v>
      </c>
      <c r="M189" s="21">
        <v>0.75096842424242416</v>
      </c>
      <c r="N189" s="52"/>
    </row>
    <row r="190" spans="1:14">
      <c r="A190" s="50">
        <v>1477285</v>
      </c>
      <c r="B190" s="51" t="s">
        <v>11</v>
      </c>
      <c r="C190" s="50" t="s">
        <v>1334</v>
      </c>
      <c r="D190" s="50" t="str">
        <f>VLOOKUP(E190,[1]Sheet1!$C:$D,2,FALSE)</f>
        <v>Wave 1</v>
      </c>
      <c r="E190" s="50" t="s">
        <v>1075</v>
      </c>
      <c r="F190" s="50" t="str">
        <f>VLOOKUP(E190,[1]Sheet1!$C:$G,5,FALSE)</f>
        <v>Santosh</v>
      </c>
      <c r="G190" s="52">
        <v>44728</v>
      </c>
      <c r="H190" s="52" t="s">
        <v>1117</v>
      </c>
      <c r="I190" s="52" t="s">
        <v>14</v>
      </c>
      <c r="J190" s="53">
        <v>0.88732394366197098</v>
      </c>
      <c r="K190" s="21">
        <v>0.88064754761904773</v>
      </c>
      <c r="L190" s="21">
        <v>0.95007954545454543</v>
      </c>
      <c r="M190" s="21">
        <v>0.91536354653679664</v>
      </c>
      <c r="N190" s="52"/>
    </row>
    <row r="191" spans="1:14">
      <c r="A191" s="50">
        <v>1094037</v>
      </c>
      <c r="B191" s="51" t="s">
        <v>11</v>
      </c>
      <c r="C191" s="50" t="s">
        <v>1335</v>
      </c>
      <c r="D191" s="50" t="str">
        <f>VLOOKUP(E191,[1]Sheet1!$C:$D,2,FALSE)</f>
        <v>Wave 1</v>
      </c>
      <c r="E191" s="50" t="s">
        <v>1075</v>
      </c>
      <c r="F191" s="50" t="str">
        <f>VLOOKUP(E191,[1]Sheet1!$C:$G,5,FALSE)</f>
        <v>Santosh</v>
      </c>
      <c r="G191" s="52">
        <v>44728</v>
      </c>
      <c r="H191" s="52" t="s">
        <v>1117</v>
      </c>
      <c r="I191" s="52" t="s">
        <v>14</v>
      </c>
      <c r="J191" s="53">
        <v>0.66197183098591494</v>
      </c>
      <c r="K191" s="21">
        <v>0.68514264285714299</v>
      </c>
      <c r="L191" s="21">
        <v>0.83947840909090909</v>
      </c>
      <c r="M191" s="21">
        <v>0.76231052597402604</v>
      </c>
      <c r="N191" s="52" t="s">
        <v>1323</v>
      </c>
    </row>
    <row r="192" spans="1:14">
      <c r="A192" s="50">
        <v>1121373</v>
      </c>
      <c r="B192" s="51" t="s">
        <v>11</v>
      </c>
      <c r="C192" s="50" t="s">
        <v>1336</v>
      </c>
      <c r="D192" s="50" t="str">
        <f>VLOOKUP(E192,[1]Sheet1!$C:$D,2,FALSE)</f>
        <v>Wave 1</v>
      </c>
      <c r="E192" s="50" t="s">
        <v>1075</v>
      </c>
      <c r="F192" s="50" t="str">
        <f>VLOOKUP(E192,[1]Sheet1!$C:$G,5,FALSE)</f>
        <v>Santosh</v>
      </c>
      <c r="G192" s="52">
        <v>44728</v>
      </c>
      <c r="H192" s="52" t="s">
        <v>1117</v>
      </c>
      <c r="I192" s="52" t="s">
        <v>14</v>
      </c>
      <c r="J192" s="53">
        <v>0.84507042253521103</v>
      </c>
      <c r="K192" s="21">
        <v>0.36943354761904768</v>
      </c>
      <c r="L192" s="21">
        <v>0.29127954545454549</v>
      </c>
      <c r="M192" s="21">
        <v>0.33035654653679658</v>
      </c>
      <c r="N192" s="52" t="s">
        <v>1337</v>
      </c>
    </row>
    <row r="193" spans="1:14">
      <c r="A193" s="50">
        <v>1409797</v>
      </c>
      <c r="B193" s="51" t="s">
        <v>11</v>
      </c>
      <c r="C193" s="50" t="s">
        <v>1338</v>
      </c>
      <c r="D193" s="50" t="str">
        <f>VLOOKUP(E193,[1]Sheet1!$C:$D,2,FALSE)</f>
        <v>Wave 1</v>
      </c>
      <c r="E193" s="50" t="s">
        <v>1075</v>
      </c>
      <c r="F193" s="50" t="str">
        <f>VLOOKUP(E193,[1]Sheet1!$C:$G,5,FALSE)</f>
        <v>Santosh</v>
      </c>
      <c r="G193" s="52">
        <v>44728</v>
      </c>
      <c r="H193" s="52" t="s">
        <v>1117</v>
      </c>
      <c r="I193" s="52" t="s">
        <v>14</v>
      </c>
      <c r="J193" s="53">
        <v>0.95774647887323894</v>
      </c>
      <c r="K193" s="21">
        <v>0.90281449999999996</v>
      </c>
      <c r="L193" s="21">
        <v>0.93870984848484851</v>
      </c>
      <c r="M193" s="21">
        <v>0.92076217424242424</v>
      </c>
      <c r="N193" s="52"/>
    </row>
    <row r="194" spans="1:14">
      <c r="A194" s="50">
        <v>1210458</v>
      </c>
      <c r="B194" s="51" t="s">
        <v>11</v>
      </c>
      <c r="C194" s="50" t="s">
        <v>1339</v>
      </c>
      <c r="D194" s="50" t="str">
        <f>VLOOKUP(E194,[1]Sheet1!$C:$D,2,FALSE)</f>
        <v>Wave 1</v>
      </c>
      <c r="E194" s="50" t="s">
        <v>1075</v>
      </c>
      <c r="F194" s="50" t="str">
        <f>VLOOKUP(E194,[1]Sheet1!$C:$G,5,FALSE)</f>
        <v>Santosh</v>
      </c>
      <c r="G194" s="52">
        <v>44728</v>
      </c>
      <c r="H194" s="52" t="s">
        <v>1117</v>
      </c>
      <c r="I194" s="52" t="s">
        <v>14</v>
      </c>
      <c r="J194" s="53">
        <v>0.971830985915493</v>
      </c>
      <c r="K194" s="21">
        <v>0.83620000000000005</v>
      </c>
      <c r="L194" s="21">
        <v>0.9417875</v>
      </c>
      <c r="M194" s="21">
        <v>0.88899375000000003</v>
      </c>
      <c r="N194" s="52"/>
    </row>
    <row r="195" spans="1:14">
      <c r="A195" s="50">
        <v>1494510</v>
      </c>
      <c r="B195" s="51" t="s">
        <v>11</v>
      </c>
      <c r="C195" s="50" t="s">
        <v>1340</v>
      </c>
      <c r="D195" s="50" t="str">
        <f>VLOOKUP(E195,[1]Sheet1!$C:$D,2,FALSE)</f>
        <v>Wave 1</v>
      </c>
      <c r="E195" s="50" t="s">
        <v>1075</v>
      </c>
      <c r="F195" s="50" t="str">
        <f>VLOOKUP(E195,[1]Sheet1!$C:$G,5,FALSE)</f>
        <v>Santosh</v>
      </c>
      <c r="G195" s="52">
        <v>44728</v>
      </c>
      <c r="H195" s="52" t="s">
        <v>1117</v>
      </c>
      <c r="I195" s="52" t="s">
        <v>14</v>
      </c>
      <c r="J195" s="53">
        <v>0.98591549295774594</v>
      </c>
      <c r="K195" s="21">
        <v>0.83503809523809536</v>
      </c>
      <c r="L195" s="21">
        <v>0.98906250000000007</v>
      </c>
      <c r="M195" s="21">
        <v>0.91205029761904766</v>
      </c>
      <c r="N195" s="52"/>
    </row>
    <row r="196" spans="1:14">
      <c r="A196" s="50">
        <v>1154227</v>
      </c>
      <c r="B196" s="51" t="s">
        <v>11</v>
      </c>
      <c r="C196" s="50" t="s">
        <v>1341</v>
      </c>
      <c r="D196" s="50" t="str">
        <f>VLOOKUP(E196,[1]Sheet1!$C:$D,2,FALSE)</f>
        <v>Wave 1</v>
      </c>
      <c r="E196" s="50" t="s">
        <v>1075</v>
      </c>
      <c r="F196" s="50" t="str">
        <f>VLOOKUP(E196,[1]Sheet1!$C:$G,5,FALSE)</f>
        <v>Santosh</v>
      </c>
      <c r="G196" s="52">
        <v>44728</v>
      </c>
      <c r="H196" s="52" t="s">
        <v>1117</v>
      </c>
      <c r="I196" s="52" t="s">
        <v>14</v>
      </c>
      <c r="J196" s="53">
        <v>0.92957746478873204</v>
      </c>
      <c r="K196" s="21">
        <v>0.64002850000000011</v>
      </c>
      <c r="L196" s="21">
        <v>0.99228219696969699</v>
      </c>
      <c r="M196" s="21">
        <v>0.8161553484848485</v>
      </c>
      <c r="N196" s="52"/>
    </row>
    <row r="197" spans="1:14">
      <c r="A197" s="50">
        <v>1709406</v>
      </c>
      <c r="B197" s="51" t="s">
        <v>11</v>
      </c>
      <c r="C197" s="50" t="s">
        <v>1342</v>
      </c>
      <c r="D197" s="50" t="str">
        <f>VLOOKUP(E197,[1]Sheet1!$C:$D,2,FALSE)</f>
        <v>Wave 1</v>
      </c>
      <c r="E197" s="50" t="s">
        <v>1075</v>
      </c>
      <c r="F197" s="50" t="str">
        <f>VLOOKUP(E197,[1]Sheet1!$C:$G,5,FALSE)</f>
        <v>Santosh</v>
      </c>
      <c r="G197" s="52">
        <v>44728</v>
      </c>
      <c r="H197" s="52" t="s">
        <v>1117</v>
      </c>
      <c r="I197" s="52" t="s">
        <v>14</v>
      </c>
      <c r="J197" s="53">
        <v>0.971830985915493</v>
      </c>
      <c r="K197" s="21">
        <v>0.83801450000000011</v>
      </c>
      <c r="L197" s="21">
        <v>0.95623484848484841</v>
      </c>
      <c r="M197" s="21">
        <v>0.89712467424242426</v>
      </c>
      <c r="N197" s="52"/>
    </row>
    <row r="198" spans="1:14">
      <c r="A198" s="50">
        <v>1641230</v>
      </c>
      <c r="B198" s="51" t="s">
        <v>11</v>
      </c>
      <c r="C198" s="50" t="s">
        <v>1343</v>
      </c>
      <c r="D198" s="50" t="str">
        <f>VLOOKUP(E198,[1]Sheet1!$C:$D,2,FALSE)</f>
        <v>Wave 1</v>
      </c>
      <c r="E198" s="50" t="s">
        <v>1075</v>
      </c>
      <c r="F198" s="50" t="str">
        <f>VLOOKUP(E198,[1]Sheet1!$C:$G,5,FALSE)</f>
        <v>Santosh</v>
      </c>
      <c r="G198" s="52">
        <v>44728</v>
      </c>
      <c r="H198" s="52" t="s">
        <v>1117</v>
      </c>
      <c r="I198" s="52" t="s">
        <v>14</v>
      </c>
      <c r="J198" s="53">
        <v>0.78873239436619702</v>
      </c>
      <c r="K198" s="21">
        <v>0.90647149999999987</v>
      </c>
      <c r="L198" s="21">
        <v>0.88262651515151513</v>
      </c>
      <c r="M198" s="21">
        <v>0.8945490075757575</v>
      </c>
      <c r="N198" s="52"/>
    </row>
    <row r="199" spans="1:14">
      <c r="A199" s="50">
        <v>1640435</v>
      </c>
      <c r="B199" s="51" t="s">
        <v>11</v>
      </c>
      <c r="C199" s="50" t="s">
        <v>1344</v>
      </c>
      <c r="D199" s="50" t="str">
        <f>VLOOKUP(E199,[1]Sheet1!$C:$D,2,FALSE)</f>
        <v>Wave 1</v>
      </c>
      <c r="E199" s="50" t="s">
        <v>1075</v>
      </c>
      <c r="F199" s="50" t="str">
        <f>VLOOKUP(E199,[1]Sheet1!$C:$G,5,FALSE)</f>
        <v>Santosh</v>
      </c>
      <c r="G199" s="52">
        <v>44728</v>
      </c>
      <c r="H199" s="52" t="s">
        <v>1117</v>
      </c>
      <c r="I199" s="52" t="s">
        <v>14</v>
      </c>
      <c r="J199" s="53">
        <v>0.69014084507042195</v>
      </c>
      <c r="K199" s="21">
        <v>0.91185699999999992</v>
      </c>
      <c r="L199" s="21">
        <v>8.5558712121212105E-2</v>
      </c>
      <c r="M199" s="21">
        <v>0.49870785606060603</v>
      </c>
      <c r="N199" s="52"/>
    </row>
    <row r="200" spans="1:14">
      <c r="A200" s="50">
        <v>1282506</v>
      </c>
      <c r="B200" s="51" t="s">
        <v>11</v>
      </c>
      <c r="C200" s="50" t="s">
        <v>1345</v>
      </c>
      <c r="D200" s="50" t="str">
        <f>VLOOKUP(E200,[1]Sheet1!$C:$D,2,FALSE)</f>
        <v>Wave 1</v>
      </c>
      <c r="E200" s="50" t="s">
        <v>1075</v>
      </c>
      <c r="F200" s="50" t="str">
        <f>VLOOKUP(E200,[1]Sheet1!$C:$G,5,FALSE)</f>
        <v>Santosh</v>
      </c>
      <c r="G200" s="52">
        <v>44728</v>
      </c>
      <c r="H200" s="52" t="s">
        <v>1117</v>
      </c>
      <c r="I200" s="52" t="s">
        <v>14</v>
      </c>
      <c r="J200" s="53">
        <v>0.81690140845070403</v>
      </c>
      <c r="K200" s="21">
        <v>0.74543564285714281</v>
      </c>
      <c r="L200" s="21">
        <v>0.98072916666666665</v>
      </c>
      <c r="M200" s="21">
        <v>0.86308240476190479</v>
      </c>
      <c r="N200" s="52"/>
    </row>
    <row r="201" spans="1:14">
      <c r="A201" s="50">
        <v>1633828</v>
      </c>
      <c r="B201" s="51" t="s">
        <v>11</v>
      </c>
      <c r="C201" s="50" t="s">
        <v>1346</v>
      </c>
      <c r="D201" s="50" t="str">
        <f>VLOOKUP(E201,[1]Sheet1!$C:$D,2,FALSE)</f>
        <v>Wave 1</v>
      </c>
      <c r="E201" s="50" t="s">
        <v>1075</v>
      </c>
      <c r="F201" s="50" t="str">
        <f>VLOOKUP(E201,[1]Sheet1!$C:$G,5,FALSE)</f>
        <v>Santosh</v>
      </c>
      <c r="G201" s="52">
        <v>44728</v>
      </c>
      <c r="H201" s="52" t="s">
        <v>1117</v>
      </c>
      <c r="I201" s="52" t="s">
        <v>14</v>
      </c>
      <c r="J201" s="53">
        <v>0.78873239436619702</v>
      </c>
      <c r="K201" s="21">
        <v>0.84172864285714299</v>
      </c>
      <c r="L201" s="21">
        <v>0.1890590909090909</v>
      </c>
      <c r="M201" s="21">
        <v>0.51539386688311695</v>
      </c>
      <c r="N201" s="52"/>
    </row>
    <row r="202" spans="1:14">
      <c r="A202" s="50">
        <v>1688044</v>
      </c>
      <c r="B202" s="51" t="s">
        <v>11</v>
      </c>
      <c r="C202" s="50" t="s">
        <v>1347</v>
      </c>
      <c r="D202" s="50" t="str">
        <f>VLOOKUP(E202,[1]Sheet1!$C:$D,2,FALSE)</f>
        <v>Wave 1</v>
      </c>
      <c r="E202" s="50" t="s">
        <v>1075</v>
      </c>
      <c r="F202" s="50" t="str">
        <f>VLOOKUP(E202,[1]Sheet1!$C:$G,5,FALSE)</f>
        <v>Santosh</v>
      </c>
      <c r="G202" s="52">
        <v>44728</v>
      </c>
      <c r="H202" s="52" t="s">
        <v>1117</v>
      </c>
      <c r="I202" s="52" t="s">
        <v>14</v>
      </c>
      <c r="J202" s="53">
        <v>0.88732394366197098</v>
      </c>
      <c r="K202" s="21">
        <v>0.89385700000000012</v>
      </c>
      <c r="L202" s="21">
        <v>0.98456439393939399</v>
      </c>
      <c r="M202" s="21">
        <v>0.93921069696969706</v>
      </c>
      <c r="N202" s="52"/>
    </row>
    <row r="203" spans="1:14">
      <c r="A203" s="50">
        <v>1420165</v>
      </c>
      <c r="B203" s="51" t="s">
        <v>11</v>
      </c>
      <c r="C203" s="50" t="s">
        <v>1348</v>
      </c>
      <c r="D203" s="50" t="str">
        <f>VLOOKUP(E203,[1]Sheet1!$C:$D,2,FALSE)</f>
        <v>Wave 1</v>
      </c>
      <c r="E203" s="50" t="s">
        <v>1075</v>
      </c>
      <c r="F203" s="50" t="str">
        <f>VLOOKUP(E203,[1]Sheet1!$C:$G,5,FALSE)</f>
        <v>Santosh</v>
      </c>
      <c r="G203" s="52">
        <v>44728</v>
      </c>
      <c r="H203" s="52" t="s">
        <v>1117</v>
      </c>
      <c r="I203" s="52" t="s">
        <v>14</v>
      </c>
      <c r="J203" s="53">
        <v>0.9436619718309851</v>
      </c>
      <c r="K203" s="21">
        <v>0.87852150000000018</v>
      </c>
      <c r="L203" s="21">
        <v>0.99071969696969697</v>
      </c>
      <c r="M203" s="21">
        <v>0.93462059848484857</v>
      </c>
      <c r="N203" s="52"/>
    </row>
    <row r="204" spans="1:14">
      <c r="A204" s="50">
        <v>1641561</v>
      </c>
      <c r="B204" s="51" t="s">
        <v>11</v>
      </c>
      <c r="C204" s="50" t="s">
        <v>1349</v>
      </c>
      <c r="D204" s="50" t="str">
        <f>VLOOKUP(E204,[1]Sheet1!$C:$D,2,FALSE)</f>
        <v>Wave 1</v>
      </c>
      <c r="E204" s="50" t="s">
        <v>1075</v>
      </c>
      <c r="F204" s="50" t="str">
        <f>VLOOKUP(E204,[1]Sheet1!$C:$G,5,FALSE)</f>
        <v>Santosh</v>
      </c>
      <c r="G204" s="52">
        <v>44728</v>
      </c>
      <c r="H204" s="52" t="s">
        <v>1117</v>
      </c>
      <c r="I204" s="52" t="s">
        <v>14</v>
      </c>
      <c r="J204" s="53">
        <v>1</v>
      </c>
      <c r="K204" s="21">
        <v>0.72221904761904765</v>
      </c>
      <c r="L204" s="21">
        <v>0.99375000000000002</v>
      </c>
      <c r="M204" s="21">
        <v>0.85798452380952384</v>
      </c>
      <c r="N204" s="52"/>
    </row>
    <row r="205" spans="1:14">
      <c r="A205" s="50">
        <v>1644152</v>
      </c>
      <c r="B205" s="51" t="s">
        <v>11</v>
      </c>
      <c r="C205" s="50" t="s">
        <v>1350</v>
      </c>
      <c r="D205" s="50" t="str">
        <f>VLOOKUP(E205,[1]Sheet1!$C:$D,2,FALSE)</f>
        <v>Wave 1</v>
      </c>
      <c r="E205" s="50" t="s">
        <v>1075</v>
      </c>
      <c r="F205" s="50" t="str">
        <f>VLOOKUP(E205,[1]Sheet1!$C:$G,5,FALSE)</f>
        <v>Santosh</v>
      </c>
      <c r="G205" s="52">
        <v>44728</v>
      </c>
      <c r="H205" s="52" t="s">
        <v>1117</v>
      </c>
      <c r="I205" s="52" t="s">
        <v>14</v>
      </c>
      <c r="J205" s="53">
        <v>0.98591549295774594</v>
      </c>
      <c r="K205" s="21">
        <v>0.83323809523809533</v>
      </c>
      <c r="L205" s="21">
        <v>0.98986742424242424</v>
      </c>
      <c r="M205" s="21">
        <v>0.91155275974025973</v>
      </c>
      <c r="N205" s="52"/>
    </row>
    <row r="206" spans="1:14">
      <c r="A206" s="50">
        <v>1626153</v>
      </c>
      <c r="B206" s="51" t="s">
        <v>11</v>
      </c>
      <c r="C206" s="50" t="s">
        <v>1351</v>
      </c>
      <c r="D206" s="50" t="str">
        <f>VLOOKUP(E206,[1]Sheet1!$C:$D,2,FALSE)</f>
        <v>Wave 1</v>
      </c>
      <c r="E206" s="50" t="s">
        <v>1075</v>
      </c>
      <c r="F206" s="50" t="str">
        <f>VLOOKUP(E206,[1]Sheet1!$C:$G,5,FALSE)</f>
        <v>Santosh</v>
      </c>
      <c r="G206" s="52">
        <v>44728</v>
      </c>
      <c r="H206" s="52" t="s">
        <v>1117</v>
      </c>
      <c r="I206" s="52" t="s">
        <v>14</v>
      </c>
      <c r="J206" s="53">
        <v>0.98591549295774594</v>
      </c>
      <c r="K206" s="21">
        <v>0.89830700000000019</v>
      </c>
      <c r="L206" s="21">
        <v>0.99611742424242422</v>
      </c>
      <c r="M206" s="21">
        <v>0.9472122121212122</v>
      </c>
      <c r="N206" s="52"/>
    </row>
    <row r="207" spans="1:14">
      <c r="A207" s="50">
        <v>1684174</v>
      </c>
      <c r="B207" s="51" t="s">
        <v>11</v>
      </c>
      <c r="C207" s="50" t="s">
        <v>276</v>
      </c>
      <c r="D207" s="50" t="str">
        <f>VLOOKUP(E207,[1]Sheet1!$C:$D,2,FALSE)</f>
        <v>Wave 1</v>
      </c>
      <c r="E207" s="50" t="s">
        <v>1075</v>
      </c>
      <c r="F207" s="50" t="str">
        <f>VLOOKUP(E207,[1]Sheet1!$C:$G,5,FALSE)</f>
        <v>Santosh</v>
      </c>
      <c r="G207" s="52">
        <v>44728</v>
      </c>
      <c r="H207" s="52" t="s">
        <v>1117</v>
      </c>
      <c r="I207" s="52" t="s">
        <v>14</v>
      </c>
      <c r="J207" s="53">
        <v>0.9436619718309851</v>
      </c>
      <c r="K207" s="21">
        <v>0.89740000000000009</v>
      </c>
      <c r="L207" s="21">
        <v>0.92539734848484845</v>
      </c>
      <c r="M207" s="21">
        <v>0.91139867424242427</v>
      </c>
      <c r="N207" s="52"/>
    </row>
    <row r="208" spans="1:14">
      <c r="A208" s="50">
        <v>1555624</v>
      </c>
      <c r="B208" s="51" t="s">
        <v>11</v>
      </c>
      <c r="C208" s="50" t="s">
        <v>1352</v>
      </c>
      <c r="D208" s="50" t="str">
        <f>VLOOKUP(E208,[1]Sheet1!$C:$D,2,FALSE)</f>
        <v>Wave 1</v>
      </c>
      <c r="E208" s="50" t="s">
        <v>1075</v>
      </c>
      <c r="F208" s="50" t="str">
        <f>VLOOKUP(E208,[1]Sheet1!$C:$G,5,FALSE)</f>
        <v>Santosh</v>
      </c>
      <c r="G208" s="52">
        <v>44728</v>
      </c>
      <c r="H208" s="52" t="s">
        <v>1117</v>
      </c>
      <c r="I208" s="52" t="s">
        <v>14</v>
      </c>
      <c r="J208" s="53">
        <v>0.80281690140844997</v>
      </c>
      <c r="K208" s="21">
        <v>0.85336450000000008</v>
      </c>
      <c r="L208" s="21">
        <v>0.96973674242424246</v>
      </c>
      <c r="M208" s="21">
        <v>0.91155062121212127</v>
      </c>
      <c r="N208" s="52"/>
    </row>
    <row r="209" spans="1:14">
      <c r="A209" s="50">
        <v>1119901</v>
      </c>
      <c r="B209" s="51" t="s">
        <v>11</v>
      </c>
      <c r="C209" s="50" t="s">
        <v>1353</v>
      </c>
      <c r="D209" s="50" t="str">
        <f>VLOOKUP(E209,[1]Sheet1!$C:$D,2,FALSE)</f>
        <v>Wave 1</v>
      </c>
      <c r="E209" s="50" t="s">
        <v>1075</v>
      </c>
      <c r="F209" s="50" t="str">
        <f>VLOOKUP(E209,[1]Sheet1!$C:$G,5,FALSE)</f>
        <v>Santosh</v>
      </c>
      <c r="G209" s="52">
        <v>44728</v>
      </c>
      <c r="H209" s="52" t="s">
        <v>1117</v>
      </c>
      <c r="I209" s="52" t="s">
        <v>14</v>
      </c>
      <c r="J209" s="53">
        <v>0.95774647887323894</v>
      </c>
      <c r="K209" s="21">
        <v>0.87850700000000015</v>
      </c>
      <c r="L209" s="21">
        <v>0.9441549242424242</v>
      </c>
      <c r="M209" s="21">
        <v>0.91133096212121223</v>
      </c>
      <c r="N209" s="52"/>
    </row>
    <row r="210" spans="1:14">
      <c r="A210" s="50">
        <v>1228266</v>
      </c>
      <c r="B210" s="51" t="s">
        <v>11</v>
      </c>
      <c r="C210" s="50" t="s">
        <v>1354</v>
      </c>
      <c r="D210" s="50" t="str">
        <f>VLOOKUP(E210,[1]Sheet1!$C:$D,2,FALSE)</f>
        <v>Wave 1</v>
      </c>
      <c r="E210" s="50" t="s">
        <v>1080</v>
      </c>
      <c r="F210" s="50" t="str">
        <f>VLOOKUP(E210,[1]Sheet1!$C:$G,5,FALSE)</f>
        <v>Annu</v>
      </c>
      <c r="G210" s="52">
        <v>44734</v>
      </c>
      <c r="H210" s="52" t="s">
        <v>1117</v>
      </c>
      <c r="I210" s="52" t="s">
        <v>14</v>
      </c>
      <c r="J210" s="53">
        <v>0.85507246376811596</v>
      </c>
      <c r="K210" s="21">
        <v>0.65332909523809535</v>
      </c>
      <c r="L210" s="21">
        <v>0.88329696969696969</v>
      </c>
      <c r="M210" s="21">
        <v>0.76831303246753246</v>
      </c>
      <c r="N210" s="52" t="s">
        <v>1355</v>
      </c>
    </row>
    <row r="211" spans="1:14">
      <c r="A211" s="50">
        <v>1457223</v>
      </c>
      <c r="B211" s="51" t="s">
        <v>11</v>
      </c>
      <c r="C211" s="50" t="s">
        <v>1356</v>
      </c>
      <c r="D211" s="50" t="str">
        <f>VLOOKUP(E211,[1]Sheet1!$C:$D,2,FALSE)</f>
        <v>Wave 1</v>
      </c>
      <c r="E211" s="50" t="s">
        <v>1080</v>
      </c>
      <c r="F211" s="50" t="str">
        <f>VLOOKUP(E211,[1]Sheet1!$C:$G,5,FALSE)</f>
        <v>Annu</v>
      </c>
      <c r="G211" s="52">
        <v>44734</v>
      </c>
      <c r="H211" s="52" t="s">
        <v>1117</v>
      </c>
      <c r="I211" s="52" t="s">
        <v>14</v>
      </c>
      <c r="J211" s="53">
        <v>0.91304347826086896</v>
      </c>
      <c r="K211" s="21">
        <v>0.8807100476190477</v>
      </c>
      <c r="L211" s="21">
        <v>0.86368712121212121</v>
      </c>
      <c r="M211" s="21">
        <v>0.8721985844155844</v>
      </c>
      <c r="N211" s="52" t="s">
        <v>1355</v>
      </c>
    </row>
    <row r="212" spans="1:14">
      <c r="A212" s="50">
        <v>1717431</v>
      </c>
      <c r="B212" s="51" t="s">
        <v>11</v>
      </c>
      <c r="C212" s="50" t="s">
        <v>1357</v>
      </c>
      <c r="D212" s="50" t="str">
        <f>VLOOKUP(E212,[1]Sheet1!$C:$D,2,FALSE)</f>
        <v>Wave 1</v>
      </c>
      <c r="E212" s="50" t="s">
        <v>1080</v>
      </c>
      <c r="F212" s="50" t="str">
        <f>VLOOKUP(E212,[1]Sheet1!$C:$G,5,FALSE)</f>
        <v>Annu</v>
      </c>
      <c r="G212" s="52">
        <v>44734</v>
      </c>
      <c r="H212" s="52" t="s">
        <v>1117</v>
      </c>
      <c r="I212" s="52" t="s">
        <v>14</v>
      </c>
      <c r="J212" s="53">
        <v>0.56521739130434701</v>
      </c>
      <c r="K212" s="21">
        <v>0.84867504761904755</v>
      </c>
      <c r="L212" s="21">
        <v>0.84783295454545449</v>
      </c>
      <c r="M212" s="21">
        <v>0.84825400108225102</v>
      </c>
      <c r="N212" s="52" t="s">
        <v>1355</v>
      </c>
    </row>
    <row r="213" spans="1:14">
      <c r="A213" s="50">
        <v>1262568</v>
      </c>
      <c r="B213" s="51" t="s">
        <v>11</v>
      </c>
      <c r="C213" s="50" t="s">
        <v>1358</v>
      </c>
      <c r="D213" s="50" t="str">
        <f>VLOOKUP(E213,[1]Sheet1!$C:$D,2,FALSE)</f>
        <v>Wave 1</v>
      </c>
      <c r="E213" s="50" t="s">
        <v>1080</v>
      </c>
      <c r="F213" s="50" t="str">
        <f>VLOOKUP(E213,[1]Sheet1!$C:$G,5,FALSE)</f>
        <v>Annu</v>
      </c>
      <c r="G213" s="52">
        <v>44734</v>
      </c>
      <c r="H213" s="52" t="s">
        <v>1117</v>
      </c>
      <c r="I213" s="52" t="s">
        <v>14</v>
      </c>
      <c r="J213" s="53">
        <v>0.78260869565217306</v>
      </c>
      <c r="K213" s="21">
        <v>0.9213245476190477</v>
      </c>
      <c r="L213" s="21">
        <v>0.87718901515151515</v>
      </c>
      <c r="M213" s="21">
        <v>0.89925678138528142</v>
      </c>
      <c r="N213" s="52" t="s">
        <v>1355</v>
      </c>
    </row>
    <row r="214" spans="1:14">
      <c r="A214" s="50">
        <v>1260711</v>
      </c>
      <c r="B214" s="51" t="s">
        <v>11</v>
      </c>
      <c r="C214" s="50" t="s">
        <v>1359</v>
      </c>
      <c r="D214" s="50" t="str">
        <f>VLOOKUP(E214,[1]Sheet1!$C:$D,2,FALSE)</f>
        <v>Wave 1</v>
      </c>
      <c r="E214" s="50" t="s">
        <v>1080</v>
      </c>
      <c r="F214" s="50" t="str">
        <f>VLOOKUP(E214,[1]Sheet1!$C:$G,5,FALSE)</f>
        <v>Annu</v>
      </c>
      <c r="G214" s="52">
        <v>44734</v>
      </c>
      <c r="H214" s="52" t="s">
        <v>1117</v>
      </c>
      <c r="I214" s="52" t="s">
        <v>14</v>
      </c>
      <c r="J214" s="53">
        <v>0.89855072463768093</v>
      </c>
      <c r="K214" s="21">
        <v>0.88673700000000011</v>
      </c>
      <c r="L214" s="21">
        <v>0.88092954545454549</v>
      </c>
      <c r="M214" s="21">
        <v>0.88383327272727286</v>
      </c>
      <c r="N214" s="52" t="s">
        <v>1355</v>
      </c>
    </row>
    <row r="215" spans="1:14">
      <c r="A215" s="50">
        <v>1504806</v>
      </c>
      <c r="B215" s="51" t="s">
        <v>11</v>
      </c>
      <c r="C215" s="50" t="s">
        <v>1360</v>
      </c>
      <c r="D215" s="50" t="str">
        <f>VLOOKUP(E215,[1]Sheet1!$C:$D,2,FALSE)</f>
        <v>Wave 1</v>
      </c>
      <c r="E215" s="50" t="s">
        <v>1080</v>
      </c>
      <c r="F215" s="50" t="str">
        <f>VLOOKUP(E215,[1]Sheet1!$C:$G,5,FALSE)</f>
        <v>Annu</v>
      </c>
      <c r="G215" s="52">
        <v>44734</v>
      </c>
      <c r="H215" s="52" t="s">
        <v>1117</v>
      </c>
      <c r="I215" s="52" t="s">
        <v>14</v>
      </c>
      <c r="J215" s="53">
        <v>0.94202898550724601</v>
      </c>
      <c r="K215" s="21">
        <v>0.71024549999999997</v>
      </c>
      <c r="L215" s="21">
        <v>0.88708484848484848</v>
      </c>
      <c r="M215" s="21">
        <v>0.79866517424242423</v>
      </c>
      <c r="N215" s="52" t="s">
        <v>1361</v>
      </c>
    </row>
    <row r="216" spans="1:14">
      <c r="A216" s="50">
        <v>1475585</v>
      </c>
      <c r="B216" s="51" t="s">
        <v>11</v>
      </c>
      <c r="C216" s="50" t="s">
        <v>1362</v>
      </c>
      <c r="D216" s="50" t="str">
        <f>VLOOKUP(E216,[1]Sheet1!$C:$D,2,FALSE)</f>
        <v>Wave 1</v>
      </c>
      <c r="E216" s="50" t="s">
        <v>1080</v>
      </c>
      <c r="F216" s="50" t="str">
        <f>VLOOKUP(E216,[1]Sheet1!$C:$G,5,FALSE)</f>
        <v>Annu</v>
      </c>
      <c r="G216" s="52">
        <v>44734</v>
      </c>
      <c r="H216" s="52" t="s">
        <v>1117</v>
      </c>
      <c r="I216" s="52" t="s">
        <v>14</v>
      </c>
      <c r="J216" s="53">
        <v>0.81159420289855011</v>
      </c>
      <c r="K216" s="21">
        <v>0.73645950000000004</v>
      </c>
      <c r="L216" s="21">
        <v>6.5861742424242406E-2</v>
      </c>
      <c r="M216" s="21">
        <v>0.4011606212121212</v>
      </c>
      <c r="N216" s="52" t="s">
        <v>1355</v>
      </c>
    </row>
    <row r="217" spans="1:14">
      <c r="A217" s="50">
        <v>1255984</v>
      </c>
      <c r="B217" s="51" t="s">
        <v>11</v>
      </c>
      <c r="C217" s="50" t="s">
        <v>1363</v>
      </c>
      <c r="D217" s="50" t="str">
        <f>VLOOKUP(E217,[1]Sheet1!$C:$D,2,FALSE)</f>
        <v>Wave 1</v>
      </c>
      <c r="E217" s="50" t="s">
        <v>1080</v>
      </c>
      <c r="F217" s="50" t="str">
        <f>VLOOKUP(E217,[1]Sheet1!$C:$G,5,FALSE)</f>
        <v>Annu</v>
      </c>
      <c r="G217" s="52">
        <v>44734</v>
      </c>
      <c r="H217" s="52" t="s">
        <v>1117</v>
      </c>
      <c r="I217" s="52" t="s">
        <v>14</v>
      </c>
      <c r="J217" s="53">
        <v>0.79710144927536208</v>
      </c>
      <c r="K217" s="21">
        <v>0.66639650000000006</v>
      </c>
      <c r="L217" s="21">
        <v>0.85999393939393931</v>
      </c>
      <c r="M217" s="21">
        <v>0.76319521969696968</v>
      </c>
      <c r="N217" s="52" t="s">
        <v>1355</v>
      </c>
    </row>
    <row r="218" spans="1:14">
      <c r="A218" s="50">
        <v>1169600</v>
      </c>
      <c r="B218" s="51" t="s">
        <v>11</v>
      </c>
      <c r="C218" s="50" t="s">
        <v>1364</v>
      </c>
      <c r="D218" s="50" t="str">
        <f>VLOOKUP(E218,[1]Sheet1!$C:$D,2,FALSE)</f>
        <v>Wave 1</v>
      </c>
      <c r="E218" s="50" t="s">
        <v>1080</v>
      </c>
      <c r="F218" s="50" t="str">
        <f>VLOOKUP(E218,[1]Sheet1!$C:$G,5,FALSE)</f>
        <v>Annu</v>
      </c>
      <c r="G218" s="52">
        <v>44734</v>
      </c>
      <c r="H218" s="52" t="s">
        <v>1117</v>
      </c>
      <c r="I218" s="52" t="s">
        <v>14</v>
      </c>
      <c r="J218" s="53">
        <v>0.76811594202898503</v>
      </c>
      <c r="K218" s="21">
        <v>0.78058249999999996</v>
      </c>
      <c r="L218" s="21">
        <v>0.84483636363636361</v>
      </c>
      <c r="M218" s="21">
        <v>0.81270943181818178</v>
      </c>
      <c r="N218" s="52" t="s">
        <v>1355</v>
      </c>
    </row>
    <row r="219" spans="1:14">
      <c r="A219" s="50">
        <v>195017</v>
      </c>
      <c r="B219" s="51" t="s">
        <v>11</v>
      </c>
      <c r="C219" s="50" t="s">
        <v>1365</v>
      </c>
      <c r="D219" s="50" t="str">
        <f>VLOOKUP(E219,[1]Sheet1!$C:$D,2,FALSE)</f>
        <v>Wave 1</v>
      </c>
      <c r="E219" s="50" t="s">
        <v>1080</v>
      </c>
      <c r="F219" s="50" t="str">
        <f>VLOOKUP(E219,[1]Sheet1!$C:$G,5,FALSE)</f>
        <v>Annu</v>
      </c>
      <c r="G219" s="52">
        <v>44734</v>
      </c>
      <c r="H219" s="52" t="s">
        <v>1117</v>
      </c>
      <c r="I219" s="52" t="s">
        <v>14</v>
      </c>
      <c r="J219" s="53">
        <v>0.91304347826086896</v>
      </c>
      <c r="K219" s="21">
        <v>0.93558754761904761</v>
      </c>
      <c r="L219" s="21">
        <v>0.86756969696969688</v>
      </c>
      <c r="M219" s="21">
        <v>0.90157862229437224</v>
      </c>
      <c r="N219" s="52" t="s">
        <v>1355</v>
      </c>
    </row>
    <row r="220" spans="1:14">
      <c r="A220" s="50">
        <v>1239343</v>
      </c>
      <c r="B220" s="51" t="s">
        <v>11</v>
      </c>
      <c r="C220" s="50" t="s">
        <v>1366</v>
      </c>
      <c r="D220" s="50" t="str">
        <f>VLOOKUP(E220,[1]Sheet1!$C:$D,2,FALSE)</f>
        <v>Wave 1</v>
      </c>
      <c r="E220" s="50" t="s">
        <v>1080</v>
      </c>
      <c r="F220" s="50" t="str">
        <f>VLOOKUP(E220,[1]Sheet1!$C:$G,5,FALSE)</f>
        <v>Annu</v>
      </c>
      <c r="G220" s="52">
        <v>44734</v>
      </c>
      <c r="H220" s="52" t="s">
        <v>1117</v>
      </c>
      <c r="I220" s="52" t="s">
        <v>14</v>
      </c>
      <c r="J220" s="53">
        <v>0.72463768115942007</v>
      </c>
      <c r="K220" s="21">
        <v>0.9107181904761904</v>
      </c>
      <c r="L220" s="21">
        <v>0.81750871212121212</v>
      </c>
      <c r="M220" s="21">
        <v>0.86411345129870121</v>
      </c>
      <c r="N220" s="52" t="s">
        <v>1367</v>
      </c>
    </row>
    <row r="221" spans="1:14">
      <c r="A221" s="50">
        <v>1178294</v>
      </c>
      <c r="B221" s="51" t="s">
        <v>11</v>
      </c>
      <c r="C221" s="50" t="s">
        <v>1368</v>
      </c>
      <c r="D221" s="50" t="str">
        <f>VLOOKUP(E221,[1]Sheet1!$C:$D,2,FALSE)</f>
        <v>Wave 1</v>
      </c>
      <c r="E221" s="50" t="s">
        <v>1080</v>
      </c>
      <c r="F221" s="50" t="str">
        <f>VLOOKUP(E221,[1]Sheet1!$C:$G,5,FALSE)</f>
        <v>Annu</v>
      </c>
      <c r="G221" s="52">
        <v>44734</v>
      </c>
      <c r="H221" s="52" t="s">
        <v>1117</v>
      </c>
      <c r="I221" s="52" t="s">
        <v>14</v>
      </c>
      <c r="J221" s="53">
        <v>0.78260869565217306</v>
      </c>
      <c r="K221" s="21">
        <v>0.86165128571428584</v>
      </c>
      <c r="L221" s="21">
        <v>4.0909090909090902E-2</v>
      </c>
      <c r="M221" s="21">
        <v>0.45128018831168837</v>
      </c>
      <c r="N221" s="52" t="s">
        <v>1355</v>
      </c>
    </row>
    <row r="222" spans="1:14">
      <c r="A222" s="50">
        <v>1716875</v>
      </c>
      <c r="B222" s="51" t="s">
        <v>11</v>
      </c>
      <c r="C222" s="50" t="s">
        <v>1369</v>
      </c>
      <c r="D222" s="50" t="str">
        <f>VLOOKUP(E222,[1]Sheet1!$C:$D,2,FALSE)</f>
        <v>Wave 1</v>
      </c>
      <c r="E222" s="50" t="s">
        <v>1080</v>
      </c>
      <c r="F222" s="50" t="str">
        <f>VLOOKUP(E222,[1]Sheet1!$C:$G,5,FALSE)</f>
        <v>Annu</v>
      </c>
      <c r="G222" s="52">
        <v>44734</v>
      </c>
      <c r="H222" s="52" t="s">
        <v>1117</v>
      </c>
      <c r="I222" s="52" t="s">
        <v>14</v>
      </c>
      <c r="J222" s="53">
        <v>0.82608695652173902</v>
      </c>
      <c r="K222" s="21">
        <v>0.9060015476190475</v>
      </c>
      <c r="L222" s="21">
        <v>0.85914166666666669</v>
      </c>
      <c r="M222" s="21">
        <v>0.8825716071428571</v>
      </c>
      <c r="N222" s="52" t="s">
        <v>1355</v>
      </c>
    </row>
    <row r="223" spans="1:14">
      <c r="A223" s="50">
        <v>1261050</v>
      </c>
      <c r="B223" s="51" t="s">
        <v>11</v>
      </c>
      <c r="C223" s="50" t="s">
        <v>1370</v>
      </c>
      <c r="D223" s="50" t="str">
        <f>VLOOKUP(E223,[1]Sheet1!$C:$D,2,FALSE)</f>
        <v>Wave 1</v>
      </c>
      <c r="E223" s="50" t="s">
        <v>1080</v>
      </c>
      <c r="F223" s="50" t="str">
        <f>VLOOKUP(E223,[1]Sheet1!$C:$G,5,FALSE)</f>
        <v>Annu</v>
      </c>
      <c r="G223" s="52">
        <v>44734</v>
      </c>
      <c r="H223" s="52" t="s">
        <v>1117</v>
      </c>
      <c r="I223" s="52" t="s">
        <v>14</v>
      </c>
      <c r="J223" s="53">
        <v>0.76811594202898503</v>
      </c>
      <c r="K223" s="21">
        <v>0.90667350000000013</v>
      </c>
      <c r="L223" s="21">
        <v>0.89443143939393932</v>
      </c>
      <c r="M223" s="21">
        <v>0.90055246969696978</v>
      </c>
      <c r="N223" s="52" t="s">
        <v>1355</v>
      </c>
    </row>
    <row r="224" spans="1:14">
      <c r="A224" s="50">
        <v>1717310</v>
      </c>
      <c r="B224" s="51" t="s">
        <v>11</v>
      </c>
      <c r="C224" s="50" t="s">
        <v>1371</v>
      </c>
      <c r="D224" s="50" t="str">
        <f>VLOOKUP(E224,[1]Sheet1!$C:$D,2,FALSE)</f>
        <v>Wave 1</v>
      </c>
      <c r="E224" s="50" t="s">
        <v>1080</v>
      </c>
      <c r="F224" s="50" t="str">
        <f>VLOOKUP(E224,[1]Sheet1!$C:$G,5,FALSE)</f>
        <v>Annu</v>
      </c>
      <c r="G224" s="52">
        <v>44734</v>
      </c>
      <c r="H224" s="52" t="s">
        <v>1117</v>
      </c>
      <c r="I224" s="52" t="s">
        <v>14</v>
      </c>
      <c r="J224" s="53">
        <v>0.75362318840579701</v>
      </c>
      <c r="K224" s="21">
        <v>0.77439650000000004</v>
      </c>
      <c r="L224" s="21">
        <v>0.87799393939393933</v>
      </c>
      <c r="M224" s="21">
        <v>0.82619521969696974</v>
      </c>
      <c r="N224" s="52" t="s">
        <v>1355</v>
      </c>
    </row>
    <row r="225" spans="1:14">
      <c r="A225" s="50">
        <v>1604638</v>
      </c>
      <c r="B225" s="51" t="s">
        <v>11</v>
      </c>
      <c r="C225" s="50" t="s">
        <v>1372</v>
      </c>
      <c r="D225" s="50" t="str">
        <f>VLOOKUP(E225,[1]Sheet1!$C:$D,2,FALSE)</f>
        <v>Wave 1</v>
      </c>
      <c r="E225" s="50" t="s">
        <v>1080</v>
      </c>
      <c r="F225" s="50" t="str">
        <f>VLOOKUP(E225,[1]Sheet1!$C:$G,5,FALSE)</f>
        <v>Annu</v>
      </c>
      <c r="G225" s="52">
        <v>44734</v>
      </c>
      <c r="H225" s="52" t="s">
        <v>1117</v>
      </c>
      <c r="I225" s="52" t="s">
        <v>14</v>
      </c>
      <c r="J225" s="53">
        <v>0.95652173913043403</v>
      </c>
      <c r="K225" s="21">
        <v>0.92892299999999994</v>
      </c>
      <c r="L225" s="21">
        <v>0.88708484848484848</v>
      </c>
      <c r="M225" s="21">
        <v>0.90800392424242427</v>
      </c>
      <c r="N225" s="52" t="s">
        <v>1355</v>
      </c>
    </row>
    <row r="226" spans="1:14">
      <c r="A226" s="50">
        <v>1468000</v>
      </c>
      <c r="B226" s="51" t="s">
        <v>11</v>
      </c>
      <c r="C226" s="50" t="s">
        <v>1373</v>
      </c>
      <c r="D226" s="50" t="str">
        <f>VLOOKUP(E226,[1]Sheet1!$C:$D,2,FALSE)</f>
        <v>Wave 1</v>
      </c>
      <c r="E226" s="50" t="s">
        <v>1080</v>
      </c>
      <c r="F226" s="50" t="str">
        <f>VLOOKUP(E226,[1]Sheet1!$C:$G,5,FALSE)</f>
        <v>Annu</v>
      </c>
      <c r="G226" s="52">
        <v>44734</v>
      </c>
      <c r="H226" s="52" t="s">
        <v>1117</v>
      </c>
      <c r="I226" s="52" t="s">
        <v>14</v>
      </c>
      <c r="J226" s="53">
        <v>0.94202898550724601</v>
      </c>
      <c r="K226" s="21">
        <v>0.88821823809523825</v>
      </c>
      <c r="L226" s="21">
        <v>6.5719696969696956E-2</v>
      </c>
      <c r="M226" s="21">
        <v>0.47696896753246759</v>
      </c>
      <c r="N226" s="52" t="s">
        <v>1355</v>
      </c>
    </row>
    <row r="227" spans="1:14">
      <c r="A227" s="50">
        <v>1727559</v>
      </c>
      <c r="B227" s="51" t="s">
        <v>11</v>
      </c>
      <c r="C227" s="50" t="s">
        <v>1374</v>
      </c>
      <c r="D227" s="50" t="str">
        <f>VLOOKUP(E227,[1]Sheet1!$C:$D,2,FALSE)</f>
        <v>Wave 1</v>
      </c>
      <c r="E227" s="50" t="s">
        <v>1080</v>
      </c>
      <c r="F227" s="50" t="str">
        <f>VLOOKUP(E227,[1]Sheet1!$C:$G,5,FALSE)</f>
        <v>Annu</v>
      </c>
      <c r="G227" s="52">
        <v>44734</v>
      </c>
      <c r="H227" s="52" t="s">
        <v>1117</v>
      </c>
      <c r="I227" s="52" t="s">
        <v>14</v>
      </c>
      <c r="J227" s="53">
        <v>0.88405797101449191</v>
      </c>
      <c r="K227" s="21">
        <v>0.80029100000000009</v>
      </c>
      <c r="L227" s="21">
        <v>0.88324962121212125</v>
      </c>
      <c r="M227" s="21">
        <v>0.84177031060606067</v>
      </c>
      <c r="N227" s="52" t="s">
        <v>1367</v>
      </c>
    </row>
    <row r="228" spans="1:14">
      <c r="A228" s="50">
        <v>1467541</v>
      </c>
      <c r="B228" s="51" t="s">
        <v>11</v>
      </c>
      <c r="C228" s="50" t="s">
        <v>1375</v>
      </c>
      <c r="D228" s="50" t="str">
        <f>VLOOKUP(E228,[1]Sheet1!$C:$D,2,FALSE)</f>
        <v>Wave 1</v>
      </c>
      <c r="E228" s="50" t="s">
        <v>1080</v>
      </c>
      <c r="F228" s="50" t="str">
        <f>VLOOKUP(E228,[1]Sheet1!$C:$G,5,FALSE)</f>
        <v>Annu</v>
      </c>
      <c r="G228" s="52">
        <v>44734</v>
      </c>
      <c r="H228" s="52" t="s">
        <v>1117</v>
      </c>
      <c r="I228" s="52" t="s">
        <v>14</v>
      </c>
      <c r="J228" s="53">
        <v>0.63768115942028902</v>
      </c>
      <c r="K228" s="21">
        <v>0.88336500000000018</v>
      </c>
      <c r="L228" s="21">
        <v>0.85161325757575757</v>
      </c>
      <c r="M228" s="21">
        <v>0.86748912878787887</v>
      </c>
      <c r="N228" s="52" t="s">
        <v>1355</v>
      </c>
    </row>
    <row r="229" spans="1:14">
      <c r="A229" s="50">
        <v>1416493</v>
      </c>
      <c r="B229" s="51" t="s">
        <v>11</v>
      </c>
      <c r="C229" s="50" t="s">
        <v>1376</v>
      </c>
      <c r="D229" s="50" t="str">
        <f>VLOOKUP(E229,[1]Sheet1!$C:$D,2,FALSE)</f>
        <v>Wave 1</v>
      </c>
      <c r="E229" s="50" t="s">
        <v>1080</v>
      </c>
      <c r="F229" s="50" t="str">
        <f>VLOOKUP(E229,[1]Sheet1!$C:$G,5,FALSE)</f>
        <v>Annu</v>
      </c>
      <c r="G229" s="52">
        <v>44734</v>
      </c>
      <c r="H229" s="52" t="s">
        <v>1117</v>
      </c>
      <c r="I229" s="52" t="s">
        <v>14</v>
      </c>
      <c r="J229" s="53">
        <v>0.88405797101449191</v>
      </c>
      <c r="K229" s="21">
        <v>0.91876109523809535</v>
      </c>
      <c r="L229" s="21">
        <v>0.89968712121212124</v>
      </c>
      <c r="M229" s="21">
        <v>0.90922410822510824</v>
      </c>
      <c r="N229" s="52" t="s">
        <v>1355</v>
      </c>
    </row>
    <row r="230" spans="1:14">
      <c r="A230" s="50">
        <v>1693630</v>
      </c>
      <c r="B230" s="51" t="s">
        <v>11</v>
      </c>
      <c r="C230" s="50" t="s">
        <v>1377</v>
      </c>
      <c r="D230" s="50" t="str">
        <f>VLOOKUP(E230,[1]Sheet1!$C:$D,2,FALSE)</f>
        <v>Wave 1</v>
      </c>
      <c r="E230" s="50" t="s">
        <v>1080</v>
      </c>
      <c r="F230" s="50" t="str">
        <f>VLOOKUP(E230,[1]Sheet1!$C:$G,5,FALSE)</f>
        <v>Annu</v>
      </c>
      <c r="G230" s="52">
        <v>44734</v>
      </c>
      <c r="H230" s="52" t="s">
        <v>1117</v>
      </c>
      <c r="I230" s="52" t="s">
        <v>14</v>
      </c>
      <c r="J230" s="53">
        <v>0.92753623188405798</v>
      </c>
      <c r="K230" s="21">
        <v>0.91272300000000006</v>
      </c>
      <c r="L230" s="21">
        <v>0.88481212121212116</v>
      </c>
      <c r="M230" s="21">
        <v>0.89876756060606056</v>
      </c>
      <c r="N230" s="52" t="s">
        <v>1355</v>
      </c>
    </row>
    <row r="231" spans="1:14">
      <c r="A231" s="50">
        <v>197324</v>
      </c>
      <c r="B231" s="51" t="s">
        <v>11</v>
      </c>
      <c r="C231" s="50" t="s">
        <v>1378</v>
      </c>
      <c r="D231" s="50" t="str">
        <f>VLOOKUP(E231,[1]Sheet1!$C:$D,2,FALSE)</f>
        <v>Wave 1</v>
      </c>
      <c r="E231" s="50" t="s">
        <v>1080</v>
      </c>
      <c r="F231" s="50" t="str">
        <f>VLOOKUP(E231,[1]Sheet1!$C:$G,5,FALSE)</f>
        <v>Annu</v>
      </c>
      <c r="G231" s="52">
        <v>44734</v>
      </c>
      <c r="H231" s="52" t="s">
        <v>1117</v>
      </c>
      <c r="I231" s="52" t="s">
        <v>14</v>
      </c>
      <c r="J231" s="53">
        <v>0.92753623188405798</v>
      </c>
      <c r="K231" s="21">
        <v>0.75111004761904765</v>
      </c>
      <c r="L231" s="21">
        <v>0.86681212121212114</v>
      </c>
      <c r="M231" s="21">
        <v>0.80896108441558434</v>
      </c>
      <c r="N231" s="52" t="s">
        <v>1355</v>
      </c>
    </row>
    <row r="232" spans="1:14">
      <c r="A232" s="50">
        <v>197989</v>
      </c>
      <c r="B232" s="51" t="s">
        <v>11</v>
      </c>
      <c r="C232" s="50" t="s">
        <v>1379</v>
      </c>
      <c r="D232" s="50" t="str">
        <f>VLOOKUP(E232,[1]Sheet1!$C:$D,2,FALSE)</f>
        <v>Wave 1</v>
      </c>
      <c r="E232" s="50" t="s">
        <v>1080</v>
      </c>
      <c r="F232" s="50" t="str">
        <f>VLOOKUP(E232,[1]Sheet1!$C:$G,5,FALSE)</f>
        <v>Annu</v>
      </c>
      <c r="G232" s="52">
        <v>44734</v>
      </c>
      <c r="H232" s="52" t="s">
        <v>1117</v>
      </c>
      <c r="I232" s="52" t="s">
        <v>14</v>
      </c>
      <c r="J232" s="53">
        <v>0.72727272727272707</v>
      </c>
      <c r="K232" s="21">
        <v>0.90161500000000017</v>
      </c>
      <c r="L232" s="21">
        <v>0.87669523809523808</v>
      </c>
      <c r="M232" s="21">
        <v>0.88915511904761912</v>
      </c>
      <c r="N232" s="52" t="s">
        <v>1355</v>
      </c>
    </row>
    <row r="233" spans="1:14">
      <c r="A233" s="50">
        <v>1148377</v>
      </c>
      <c r="B233" s="51" t="s">
        <v>11</v>
      </c>
      <c r="C233" s="50" t="s">
        <v>1380</v>
      </c>
      <c r="D233" s="50" t="str">
        <f>VLOOKUP(E233,[1]Sheet1!$C:$D,2,FALSE)</f>
        <v>Wave 1</v>
      </c>
      <c r="E233" s="50" t="s">
        <v>1080</v>
      </c>
      <c r="F233" s="50" t="str">
        <f>VLOOKUP(E233,[1]Sheet1!$C:$G,5,FALSE)</f>
        <v>Annu</v>
      </c>
      <c r="G233" s="52">
        <v>44734</v>
      </c>
      <c r="H233" s="52" t="s">
        <v>1117</v>
      </c>
      <c r="I233" s="52" t="s">
        <v>14</v>
      </c>
      <c r="J233" s="53">
        <v>0.92753623188405798</v>
      </c>
      <c r="K233" s="21">
        <v>0.66111004761904768</v>
      </c>
      <c r="L233" s="21">
        <v>0.87856212121212118</v>
      </c>
      <c r="M233" s="21">
        <v>0.76983608441558449</v>
      </c>
      <c r="N233" s="52" t="s">
        <v>1355</v>
      </c>
    </row>
    <row r="234" spans="1:14">
      <c r="A234" s="50">
        <v>625876</v>
      </c>
      <c r="B234" s="51" t="s">
        <v>11</v>
      </c>
      <c r="C234" s="50" t="s">
        <v>1381</v>
      </c>
      <c r="D234" s="50" t="str">
        <f>VLOOKUP(E234,[1]Sheet1!$C:$D,2,FALSE)</f>
        <v>Wave 1</v>
      </c>
      <c r="E234" s="50" t="s">
        <v>1080</v>
      </c>
      <c r="F234" s="50" t="str">
        <f>VLOOKUP(E234,[1]Sheet1!$C:$G,5,FALSE)</f>
        <v>Annu</v>
      </c>
      <c r="G234" s="52">
        <v>44734</v>
      </c>
      <c r="H234" s="52" t="s">
        <v>1117</v>
      </c>
      <c r="I234" s="52" t="s">
        <v>14</v>
      </c>
      <c r="J234" s="53">
        <v>0.82608695652173902</v>
      </c>
      <c r="K234" s="21">
        <v>0.89310550000000011</v>
      </c>
      <c r="L234" s="21">
        <v>0.87714166666666671</v>
      </c>
      <c r="M234" s="21">
        <v>0.88512358333333341</v>
      </c>
      <c r="N234" s="52" t="s">
        <v>1355</v>
      </c>
    </row>
    <row r="235" spans="1:14">
      <c r="A235" s="50">
        <v>1263528</v>
      </c>
      <c r="B235" s="51" t="s">
        <v>11</v>
      </c>
      <c r="C235" s="50" t="s">
        <v>1382</v>
      </c>
      <c r="D235" s="50" t="str">
        <f>VLOOKUP(E235,[1]Sheet1!$C:$D,2,FALSE)</f>
        <v>Wave 1</v>
      </c>
      <c r="E235" s="50" t="s">
        <v>1080</v>
      </c>
      <c r="F235" s="50" t="str">
        <f>VLOOKUP(E235,[1]Sheet1!$C:$G,5,FALSE)</f>
        <v>Annu</v>
      </c>
      <c r="G235" s="52">
        <v>44734</v>
      </c>
      <c r="H235" s="52" t="s">
        <v>1117</v>
      </c>
      <c r="I235" s="52" t="s">
        <v>14</v>
      </c>
      <c r="J235" s="53">
        <v>0.82608695652173902</v>
      </c>
      <c r="K235" s="21">
        <v>0.66455100000000011</v>
      </c>
      <c r="L235" s="21">
        <v>0.86226666666666663</v>
      </c>
      <c r="M235" s="21">
        <v>0.76340883333333331</v>
      </c>
      <c r="N235" s="52" t="s">
        <v>1361</v>
      </c>
    </row>
    <row r="236" spans="1:14">
      <c r="A236" s="50">
        <v>1730312</v>
      </c>
      <c r="B236" s="51" t="s">
        <v>11</v>
      </c>
      <c r="C236" s="50" t="s">
        <v>1383</v>
      </c>
      <c r="D236" s="50" t="str">
        <f>VLOOKUP(E236,[1]Sheet1!$C:$D,2,FALSE)</f>
        <v>Wave 1</v>
      </c>
      <c r="E236" s="50" t="s">
        <v>1080</v>
      </c>
      <c r="F236" s="50" t="str">
        <f>VLOOKUP(E236,[1]Sheet1!$C:$G,5,FALSE)</f>
        <v>Annu</v>
      </c>
      <c r="G236" s="52">
        <v>44734</v>
      </c>
      <c r="H236" s="52" t="s">
        <v>1117</v>
      </c>
      <c r="I236" s="52" t="s">
        <v>14</v>
      </c>
      <c r="J236" s="53">
        <v>0.85507246376811596</v>
      </c>
      <c r="K236" s="21">
        <v>0.86007854761904756</v>
      </c>
      <c r="L236" s="21">
        <v>0.71817196969696961</v>
      </c>
      <c r="M236" s="21">
        <v>0.78912525865800864</v>
      </c>
      <c r="N236" s="52" t="s">
        <v>1355</v>
      </c>
    </row>
    <row r="237" spans="1:14">
      <c r="A237" s="50">
        <v>1548932</v>
      </c>
      <c r="B237" s="51" t="s">
        <v>11</v>
      </c>
      <c r="C237" s="50" t="s">
        <v>1384</v>
      </c>
      <c r="D237" s="50" t="str">
        <f>VLOOKUP(E237,[1]Sheet1!$C:$D,2,FALSE)</f>
        <v>Wave 1</v>
      </c>
      <c r="E237" s="50" t="s">
        <v>1080</v>
      </c>
      <c r="F237" s="50" t="str">
        <f>VLOOKUP(E237,[1]Sheet1!$C:$G,5,FALSE)</f>
        <v>Annu</v>
      </c>
      <c r="G237" s="52">
        <v>44734</v>
      </c>
      <c r="H237" s="52" t="s">
        <v>1117</v>
      </c>
      <c r="I237" s="52" t="s">
        <v>14</v>
      </c>
      <c r="J237" s="53">
        <v>0.94202898550724601</v>
      </c>
      <c r="K237" s="21">
        <v>0.87132300000000007</v>
      </c>
      <c r="L237" s="21">
        <v>0.90584242424242423</v>
      </c>
      <c r="M237" s="21">
        <v>0.8885827121212122</v>
      </c>
      <c r="N237" s="52" t="s">
        <v>1355</v>
      </c>
    </row>
    <row r="238" spans="1:14">
      <c r="A238" s="50">
        <v>1453458</v>
      </c>
      <c r="B238" s="51" t="s">
        <v>11</v>
      </c>
      <c r="C238" s="50" t="s">
        <v>1385</v>
      </c>
      <c r="D238" s="50" t="str">
        <f>VLOOKUP(E238,[1]Sheet1!$C:$D,2,FALSE)</f>
        <v>Wave 1</v>
      </c>
      <c r="E238" s="50" t="s">
        <v>1080</v>
      </c>
      <c r="F238" s="50" t="str">
        <f>VLOOKUP(E238,[1]Sheet1!$C:$G,5,FALSE)</f>
        <v>Annu</v>
      </c>
      <c r="G238" s="52">
        <v>44734</v>
      </c>
      <c r="H238" s="52" t="s">
        <v>1117</v>
      </c>
      <c r="I238" s="52" t="s">
        <v>14</v>
      </c>
      <c r="J238" s="53">
        <v>0.91304347826086896</v>
      </c>
      <c r="K238" s="21">
        <v>0.67516850000000006</v>
      </c>
      <c r="L238" s="21">
        <v>0.88632727272727263</v>
      </c>
      <c r="M238" s="21">
        <v>0.78074788636363635</v>
      </c>
      <c r="N238" s="52" t="s">
        <v>1367</v>
      </c>
    </row>
    <row r="239" spans="1:14">
      <c r="A239" s="50">
        <v>1330295</v>
      </c>
      <c r="B239" s="51" t="s">
        <v>11</v>
      </c>
      <c r="C239" s="50" t="s">
        <v>1386</v>
      </c>
      <c r="D239" s="50" t="str">
        <f>VLOOKUP(E239,[1]Sheet1!$C:$D,2,FALSE)</f>
        <v>Wave 1</v>
      </c>
      <c r="E239" s="50" t="s">
        <v>1080</v>
      </c>
      <c r="F239" s="50" t="str">
        <f>VLOOKUP(E239,[1]Sheet1!$C:$G,5,FALSE)</f>
        <v>Annu</v>
      </c>
      <c r="G239" s="52">
        <v>44734</v>
      </c>
      <c r="H239" s="52" t="s">
        <v>1117</v>
      </c>
      <c r="I239" s="52" t="s">
        <v>14</v>
      </c>
      <c r="J239" s="53">
        <v>0.89855072463768093</v>
      </c>
      <c r="K239" s="21">
        <v>0.86689100000000008</v>
      </c>
      <c r="L239" s="21">
        <v>0.92156969696969693</v>
      </c>
      <c r="M239" s="21">
        <v>0.8942303484848485</v>
      </c>
      <c r="N239" s="52" t="s">
        <v>1355</v>
      </c>
    </row>
    <row r="240" spans="1:14">
      <c r="A240" s="50">
        <v>1215924</v>
      </c>
      <c r="B240" s="51" t="s">
        <v>11</v>
      </c>
      <c r="C240" s="50" t="s">
        <v>1387</v>
      </c>
      <c r="D240" s="50" t="str">
        <f>VLOOKUP(E240,[1]Sheet1!$C:$D,2,FALSE)</f>
        <v>Wave 1</v>
      </c>
      <c r="E240" s="50" t="s">
        <v>1080</v>
      </c>
      <c r="F240" s="50" t="str">
        <f>VLOOKUP(E240,[1]Sheet1!$C:$G,5,FALSE)</f>
        <v>Annu</v>
      </c>
      <c r="G240" s="52">
        <v>44734</v>
      </c>
      <c r="H240" s="52" t="s">
        <v>1117</v>
      </c>
      <c r="I240" s="52" t="s">
        <v>14</v>
      </c>
      <c r="J240" s="53">
        <v>0.92753623188405798</v>
      </c>
      <c r="K240" s="21">
        <v>0.74084550000000005</v>
      </c>
      <c r="L240" s="21">
        <v>0.90508484848484849</v>
      </c>
      <c r="M240" s="21">
        <v>0.82296517424242421</v>
      </c>
      <c r="N240" s="52" t="s">
        <v>1355</v>
      </c>
    </row>
    <row r="241" spans="1:14">
      <c r="A241" s="50">
        <v>1689877</v>
      </c>
      <c r="B241" s="51" t="s">
        <v>11</v>
      </c>
      <c r="C241" s="50" t="s">
        <v>1388</v>
      </c>
      <c r="D241" s="50" t="str">
        <f>VLOOKUP(E241,[1]Sheet1!$C:$D,2,FALSE)</f>
        <v>Wave 1</v>
      </c>
      <c r="E241" s="50" t="s">
        <v>1080</v>
      </c>
      <c r="F241" s="50" t="str">
        <f>VLOOKUP(E241,[1]Sheet1!$C:$G,5,FALSE)</f>
        <v>Annu</v>
      </c>
      <c r="G241" s="52">
        <v>44734</v>
      </c>
      <c r="H241" s="52" t="s">
        <v>1117</v>
      </c>
      <c r="I241" s="52" t="s">
        <v>14</v>
      </c>
      <c r="J241" s="53">
        <v>0.86956521739130399</v>
      </c>
      <c r="K241" s="21">
        <v>0.89130550000000008</v>
      </c>
      <c r="L241" s="21">
        <v>0.88021931818181809</v>
      </c>
      <c r="M241" s="21">
        <v>0.88576240909090909</v>
      </c>
      <c r="N241" s="52" t="s">
        <v>1355</v>
      </c>
    </row>
    <row r="242" spans="1:14">
      <c r="A242" s="50">
        <v>1436120</v>
      </c>
      <c r="B242" s="51" t="s">
        <v>11</v>
      </c>
      <c r="C242" s="50" t="s">
        <v>1389</v>
      </c>
      <c r="D242" s="50" t="str">
        <f>VLOOKUP(E242,[1]Sheet1!$C:$D,2,FALSE)</f>
        <v>Wave 1</v>
      </c>
      <c r="E242" s="50" t="s">
        <v>1080</v>
      </c>
      <c r="F242" s="50" t="str">
        <f>VLOOKUP(E242,[1]Sheet1!$C:$G,5,FALSE)</f>
        <v>Annu</v>
      </c>
      <c r="G242" s="52">
        <v>44734</v>
      </c>
      <c r="H242" s="52" t="s">
        <v>1117</v>
      </c>
      <c r="I242" s="52" t="s">
        <v>14</v>
      </c>
      <c r="J242" s="53">
        <v>0.86956521739130399</v>
      </c>
      <c r="K242" s="21">
        <v>0.75441400000000003</v>
      </c>
      <c r="L242" s="21">
        <v>0.81565454545454541</v>
      </c>
      <c r="M242" s="21">
        <v>0.78503427272727277</v>
      </c>
      <c r="N242" s="52" t="s">
        <v>1355</v>
      </c>
    </row>
    <row r="243" spans="1:14">
      <c r="A243" s="50">
        <v>1434292</v>
      </c>
      <c r="B243" s="51" t="s">
        <v>11</v>
      </c>
      <c r="C243" s="50" t="s">
        <v>1390</v>
      </c>
      <c r="D243" s="50" t="str">
        <f>VLOOKUP(E243,[1]Sheet1!$C:$D,2,FALSE)</f>
        <v>Wave 1</v>
      </c>
      <c r="E243" s="50" t="s">
        <v>1080</v>
      </c>
      <c r="F243" s="50" t="str">
        <f>VLOOKUP(E243,[1]Sheet1!$C:$G,5,FALSE)</f>
        <v>Annu</v>
      </c>
      <c r="G243" s="52">
        <v>44734</v>
      </c>
      <c r="H243" s="52" t="s">
        <v>1117</v>
      </c>
      <c r="I243" s="52" t="s">
        <v>14</v>
      </c>
      <c r="J243" s="53">
        <v>0.95652173913043403</v>
      </c>
      <c r="K243" s="21">
        <v>0.9298455000000001</v>
      </c>
      <c r="L243" s="21">
        <v>0.86520227272727268</v>
      </c>
      <c r="M243" s="21">
        <v>0.89752388636363634</v>
      </c>
      <c r="N243" s="52" t="s">
        <v>1391</v>
      </c>
    </row>
    <row r="244" spans="1:14">
      <c r="A244" s="50">
        <v>1426826</v>
      </c>
      <c r="B244" s="51" t="s">
        <v>11</v>
      </c>
      <c r="C244" s="50" t="s">
        <v>1392</v>
      </c>
      <c r="D244" s="50" t="str">
        <f>VLOOKUP(E244,[1]Sheet1!$C:$D,2,FALSE)</f>
        <v>Wave 1</v>
      </c>
      <c r="E244" s="50" t="s">
        <v>1080</v>
      </c>
      <c r="F244" s="50" t="str">
        <f>VLOOKUP(E244,[1]Sheet1!$C:$G,5,FALSE)</f>
        <v>Annu</v>
      </c>
      <c r="G244" s="52">
        <v>44734</v>
      </c>
      <c r="H244" s="52" t="s">
        <v>1117</v>
      </c>
      <c r="I244" s="52" t="s">
        <v>14</v>
      </c>
      <c r="J244" s="53">
        <v>0.97101449275362295</v>
      </c>
      <c r="K244" s="21">
        <v>0.84880000000000011</v>
      </c>
      <c r="L244" s="21">
        <v>0.86984242424242419</v>
      </c>
      <c r="M244" s="21">
        <v>0.85932121212121215</v>
      </c>
      <c r="N244" s="52" t="s">
        <v>1355</v>
      </c>
    </row>
    <row r="245" spans="1:14">
      <c r="A245" s="50">
        <v>1596899</v>
      </c>
      <c r="B245" s="51" t="s">
        <v>11</v>
      </c>
      <c r="C245" s="50" t="s">
        <v>1393</v>
      </c>
      <c r="D245" s="50" t="str">
        <f>VLOOKUP(E245,[1]Sheet1!$C:$D,2,FALSE)</f>
        <v>Wave 1</v>
      </c>
      <c r="E245" s="50" t="s">
        <v>1080</v>
      </c>
      <c r="F245" s="50" t="str">
        <f>VLOOKUP(E245,[1]Sheet1!$C:$G,5,FALSE)</f>
        <v>Annu</v>
      </c>
      <c r="G245" s="52">
        <v>44734</v>
      </c>
      <c r="H245" s="52" t="s">
        <v>1117</v>
      </c>
      <c r="I245" s="52" t="s">
        <v>14</v>
      </c>
      <c r="J245" s="53">
        <v>0.91304347826086896</v>
      </c>
      <c r="K245" s="21">
        <v>0.94429099999999999</v>
      </c>
      <c r="L245" s="21">
        <v>0.88481212121212116</v>
      </c>
      <c r="M245" s="21">
        <v>0.91455156060606058</v>
      </c>
      <c r="N245" s="52" t="s">
        <v>1391</v>
      </c>
    </row>
    <row r="246" spans="1:14">
      <c r="A246" s="50">
        <v>1696178</v>
      </c>
      <c r="B246" s="51" t="s">
        <v>11</v>
      </c>
      <c r="C246" s="50" t="s">
        <v>1394</v>
      </c>
      <c r="D246" s="50" t="str">
        <f>VLOOKUP(E246,[1]Sheet1!$C:$D,2,FALSE)</f>
        <v>Wave 1</v>
      </c>
      <c r="E246" s="50" t="s">
        <v>1080</v>
      </c>
      <c r="F246" s="50" t="str">
        <f>VLOOKUP(E246,[1]Sheet1!$C:$G,5,FALSE)</f>
        <v>Annu</v>
      </c>
      <c r="G246" s="52">
        <v>44734</v>
      </c>
      <c r="H246" s="52" t="s">
        <v>1117</v>
      </c>
      <c r="I246" s="52" t="s">
        <v>14</v>
      </c>
      <c r="J246" s="53">
        <v>0.73913043478260798</v>
      </c>
      <c r="K246" s="21">
        <v>0.86984200000000012</v>
      </c>
      <c r="L246" s="21">
        <v>0.8663462121212121</v>
      </c>
      <c r="M246" s="21">
        <v>0.86809410606060611</v>
      </c>
      <c r="N246" s="52" t="s">
        <v>1355</v>
      </c>
    </row>
    <row r="247" spans="1:14">
      <c r="A247" s="50">
        <v>1181184</v>
      </c>
      <c r="B247" s="51" t="s">
        <v>11</v>
      </c>
      <c r="C247" s="50" t="s">
        <v>1395</v>
      </c>
      <c r="D247" s="50" t="str">
        <f>VLOOKUP(E247,[1]Sheet1!$C:$D,2,FALSE)</f>
        <v>Wave 1</v>
      </c>
      <c r="E247" s="50" t="s">
        <v>1083</v>
      </c>
      <c r="F247" s="50" t="str">
        <f>VLOOKUP(E247,[1]Sheet1!$C:$G,5,FALSE)</f>
        <v>Ramanuj</v>
      </c>
      <c r="G247" s="52">
        <v>44728</v>
      </c>
      <c r="H247" s="52" t="s">
        <v>1117</v>
      </c>
      <c r="I247" s="52" t="s">
        <v>14</v>
      </c>
      <c r="J247" s="53">
        <v>0.84057971014492694</v>
      </c>
      <c r="K247" s="21">
        <v>0.91373754761904769</v>
      </c>
      <c r="L247" s="21">
        <v>0.84991875000000006</v>
      </c>
      <c r="M247" s="21">
        <v>0.88182814880952387</v>
      </c>
      <c r="N247" s="52"/>
    </row>
    <row r="248" spans="1:14">
      <c r="A248" s="50">
        <v>1213019</v>
      </c>
      <c r="B248" s="51" t="s">
        <v>11</v>
      </c>
      <c r="C248" s="50" t="s">
        <v>1396</v>
      </c>
      <c r="D248" s="50" t="str">
        <f>VLOOKUP(E248,[1]Sheet1!$C:$D,2,FALSE)</f>
        <v>Wave 1</v>
      </c>
      <c r="E248" s="50" t="s">
        <v>1083</v>
      </c>
      <c r="F248" s="50" t="str">
        <f>VLOOKUP(E248,[1]Sheet1!$C:$G,5,FALSE)</f>
        <v>Ramanuj</v>
      </c>
      <c r="G248" s="52">
        <v>44728</v>
      </c>
      <c r="H248" s="52" t="s">
        <v>1117</v>
      </c>
      <c r="I248" s="52" t="s">
        <v>14</v>
      </c>
      <c r="J248" s="53">
        <v>0.95652173913043403</v>
      </c>
      <c r="K248" s="21">
        <v>0.90814800000000018</v>
      </c>
      <c r="L248" s="21">
        <v>0.92925625000000001</v>
      </c>
      <c r="M248" s="21">
        <v>0.91870212500000004</v>
      </c>
      <c r="N248" s="52"/>
    </row>
    <row r="249" spans="1:14">
      <c r="A249" s="50">
        <v>396268</v>
      </c>
      <c r="B249" s="51" t="s">
        <v>11</v>
      </c>
      <c r="C249" s="50" t="s">
        <v>1397</v>
      </c>
      <c r="D249" s="50" t="str">
        <f>VLOOKUP(E249,[1]Sheet1!$C:$D,2,FALSE)</f>
        <v>Wave 1</v>
      </c>
      <c r="E249" s="50" t="s">
        <v>1083</v>
      </c>
      <c r="F249" s="50" t="str">
        <f>VLOOKUP(E249,[1]Sheet1!$C:$G,5,FALSE)</f>
        <v>Ramanuj</v>
      </c>
      <c r="G249" s="52">
        <v>44728</v>
      </c>
      <c r="H249" s="52" t="s">
        <v>1117</v>
      </c>
      <c r="I249" s="52" t="s">
        <v>14</v>
      </c>
      <c r="J249" s="53">
        <v>0.79710144927536208</v>
      </c>
      <c r="K249" s="21">
        <v>0.90562233333333331</v>
      </c>
      <c r="L249" s="21">
        <v>0.92694375000000007</v>
      </c>
      <c r="M249" s="21">
        <v>0.91628304166666674</v>
      </c>
      <c r="N249" s="52"/>
    </row>
    <row r="250" spans="1:14">
      <c r="A250" s="50">
        <v>1135295</v>
      </c>
      <c r="B250" s="51" t="s">
        <v>11</v>
      </c>
      <c r="C250" s="50" t="s">
        <v>1398</v>
      </c>
      <c r="D250" s="50" t="str">
        <f>VLOOKUP(E250,[1]Sheet1!$C:$D,2,FALSE)</f>
        <v>Wave 1</v>
      </c>
      <c r="E250" s="50" t="s">
        <v>1083</v>
      </c>
      <c r="F250" s="50" t="str">
        <f>VLOOKUP(E250,[1]Sheet1!$C:$G,5,FALSE)</f>
        <v>Ramanuj</v>
      </c>
      <c r="G250" s="52">
        <v>44728</v>
      </c>
      <c r="H250" s="52" t="s">
        <v>1117</v>
      </c>
      <c r="I250" s="52" t="s">
        <v>14</v>
      </c>
      <c r="J250" s="53">
        <v>0.85507246376811596</v>
      </c>
      <c r="K250" s="21">
        <v>0.87389649999999996</v>
      </c>
      <c r="L250" s="21">
        <v>0.98359375000000004</v>
      </c>
      <c r="M250" s="21">
        <v>0.92874512500000006</v>
      </c>
      <c r="N250" s="52" t="s">
        <v>1399</v>
      </c>
    </row>
    <row r="251" spans="1:14">
      <c r="A251" s="50">
        <v>1109908</v>
      </c>
      <c r="B251" s="51" t="s">
        <v>11</v>
      </c>
      <c r="C251" s="50" t="s">
        <v>1400</v>
      </c>
      <c r="D251" s="50" t="str">
        <f>VLOOKUP(E251,[1]Sheet1!$C:$D,2,FALSE)</f>
        <v>Wave 1</v>
      </c>
      <c r="E251" s="50" t="s">
        <v>1083</v>
      </c>
      <c r="F251" s="50" t="str">
        <f>VLOOKUP(E251,[1]Sheet1!$C:$G,5,FALSE)</f>
        <v>Ramanuj</v>
      </c>
      <c r="G251" s="52">
        <v>44728</v>
      </c>
      <c r="H251" s="52" t="s">
        <v>1117</v>
      </c>
      <c r="I251" s="52" t="s">
        <v>14</v>
      </c>
      <c r="J251" s="53">
        <v>0.88405797101449191</v>
      </c>
      <c r="K251" s="21">
        <v>0.90084450000000005</v>
      </c>
      <c r="L251" s="21">
        <v>0.99140625000000004</v>
      </c>
      <c r="M251" s="21">
        <v>0.94612537500000005</v>
      </c>
      <c r="N251" s="52" t="s">
        <v>1399</v>
      </c>
    </row>
    <row r="252" spans="1:14">
      <c r="A252" s="50">
        <v>1393160</v>
      </c>
      <c r="B252" s="51" t="s">
        <v>11</v>
      </c>
      <c r="C252" s="50" t="s">
        <v>1401</v>
      </c>
      <c r="D252" s="50" t="str">
        <f>VLOOKUP(E252,[1]Sheet1!$C:$D,2,FALSE)</f>
        <v>Wave 1</v>
      </c>
      <c r="E252" s="50" t="s">
        <v>1083</v>
      </c>
      <c r="F252" s="50" t="str">
        <f>VLOOKUP(E252,[1]Sheet1!$C:$G,5,FALSE)</f>
        <v>Ramanuj</v>
      </c>
      <c r="G252" s="52">
        <v>44728</v>
      </c>
      <c r="H252" s="52" t="s">
        <v>1117</v>
      </c>
      <c r="I252" s="52" t="s">
        <v>14</v>
      </c>
      <c r="J252" s="53">
        <v>0.98550724637681097</v>
      </c>
      <c r="K252" s="21">
        <v>0.8892739999999999</v>
      </c>
      <c r="L252" s="21">
        <v>0.99609375</v>
      </c>
      <c r="M252" s="21">
        <v>0.94268387499999995</v>
      </c>
      <c r="N252" s="52" t="s">
        <v>1399</v>
      </c>
    </row>
    <row r="253" spans="1:14">
      <c r="A253" s="50">
        <v>1354108</v>
      </c>
      <c r="B253" s="51" t="s">
        <v>11</v>
      </c>
      <c r="C253" s="50" t="s">
        <v>1402</v>
      </c>
      <c r="D253" s="50" t="str">
        <f>VLOOKUP(E253,[1]Sheet1!$C:$D,2,FALSE)</f>
        <v>Wave 1</v>
      </c>
      <c r="E253" s="50" t="s">
        <v>1083</v>
      </c>
      <c r="F253" s="50" t="str">
        <f>VLOOKUP(E253,[1]Sheet1!$C:$G,5,FALSE)</f>
        <v>Ramanuj</v>
      </c>
      <c r="G253" s="52">
        <v>44728</v>
      </c>
      <c r="H253" s="52" t="s">
        <v>1117</v>
      </c>
      <c r="I253" s="52" t="s">
        <v>14</v>
      </c>
      <c r="J253" s="53">
        <v>0.95652173913043403</v>
      </c>
      <c r="K253" s="21">
        <v>0.90902200000000022</v>
      </c>
      <c r="L253" s="21">
        <v>0.97653125000000007</v>
      </c>
      <c r="M253" s="21">
        <v>0.94277662500000015</v>
      </c>
      <c r="N253" s="52"/>
    </row>
    <row r="254" spans="1:14">
      <c r="A254" s="50">
        <v>1187349</v>
      </c>
      <c r="B254" s="51" t="s">
        <v>11</v>
      </c>
      <c r="C254" s="50" t="s">
        <v>1403</v>
      </c>
      <c r="D254" s="50" t="str">
        <f>VLOOKUP(E254,[1]Sheet1!$C:$D,2,FALSE)</f>
        <v>Wave 1</v>
      </c>
      <c r="E254" s="50" t="s">
        <v>1083</v>
      </c>
      <c r="F254" s="50" t="str">
        <f>VLOOKUP(E254,[1]Sheet1!$C:$G,5,FALSE)</f>
        <v>Ramanuj</v>
      </c>
      <c r="G254" s="52">
        <v>44728</v>
      </c>
      <c r="H254" s="52" t="s">
        <v>1117</v>
      </c>
      <c r="I254" s="52" t="s">
        <v>14</v>
      </c>
      <c r="J254" s="53">
        <v>0.78260869565217306</v>
      </c>
      <c r="K254" s="21">
        <v>0.86314800000000014</v>
      </c>
      <c r="L254" s="21">
        <v>0.9417875</v>
      </c>
      <c r="M254" s="21">
        <v>0.90246775000000001</v>
      </c>
      <c r="N254" s="52"/>
    </row>
    <row r="255" spans="1:14">
      <c r="A255" s="50">
        <v>1634961</v>
      </c>
      <c r="B255" s="51" t="s">
        <v>11</v>
      </c>
      <c r="C255" s="50" t="s">
        <v>1404</v>
      </c>
      <c r="D255" s="50" t="str">
        <f>VLOOKUP(E255,[1]Sheet1!$C:$D,2,FALSE)</f>
        <v>Wave 1</v>
      </c>
      <c r="E255" s="50" t="s">
        <v>1083</v>
      </c>
      <c r="F255" s="50" t="str">
        <f>VLOOKUP(E255,[1]Sheet1!$C:$G,5,FALSE)</f>
        <v>Ramanuj</v>
      </c>
      <c r="G255" s="52">
        <v>44728</v>
      </c>
      <c r="H255" s="52" t="s">
        <v>1117</v>
      </c>
      <c r="I255" s="52" t="s">
        <v>14</v>
      </c>
      <c r="J255" s="53">
        <v>0.85507246376811596</v>
      </c>
      <c r="K255" s="21">
        <v>0.94224450000000004</v>
      </c>
      <c r="L255" s="21">
        <v>0.9417875</v>
      </c>
      <c r="M255" s="21">
        <v>0.94201599999999996</v>
      </c>
      <c r="N255" s="52"/>
    </row>
    <row r="256" spans="1:14">
      <c r="A256" s="50">
        <v>1550546</v>
      </c>
      <c r="B256" s="51" t="s">
        <v>11</v>
      </c>
      <c r="C256" s="50" t="s">
        <v>1405</v>
      </c>
      <c r="D256" s="50" t="str">
        <f>VLOOKUP(E256,[1]Sheet1!$C:$D,2,FALSE)</f>
        <v>Wave 1</v>
      </c>
      <c r="E256" s="50" t="s">
        <v>1083</v>
      </c>
      <c r="F256" s="50" t="str">
        <f>VLOOKUP(E256,[1]Sheet1!$C:$G,5,FALSE)</f>
        <v>Ramanuj</v>
      </c>
      <c r="G256" s="52">
        <v>44728</v>
      </c>
      <c r="H256" s="52" t="s">
        <v>1117</v>
      </c>
      <c r="I256" s="52" t="s">
        <v>14</v>
      </c>
      <c r="J256" s="53">
        <v>0.97101449275362295</v>
      </c>
      <c r="K256" s="21">
        <v>0.94419999999999993</v>
      </c>
      <c r="L256" s="21">
        <v>0.91125624999999999</v>
      </c>
      <c r="M256" s="21">
        <v>0.92772812500000001</v>
      </c>
      <c r="N256" s="52"/>
    </row>
    <row r="257" spans="1:14">
      <c r="A257" s="50">
        <v>1252259</v>
      </c>
      <c r="B257" s="51" t="s">
        <v>11</v>
      </c>
      <c r="C257" s="50" t="s">
        <v>1406</v>
      </c>
      <c r="D257" s="50" t="str">
        <f>VLOOKUP(E257,[1]Sheet1!$C:$D,2,FALSE)</f>
        <v>Wave 1</v>
      </c>
      <c r="E257" s="50" t="s">
        <v>1083</v>
      </c>
      <c r="F257" s="50" t="str">
        <f>VLOOKUP(E257,[1]Sheet1!$C:$G,5,FALSE)</f>
        <v>Ramanuj</v>
      </c>
      <c r="G257" s="52">
        <v>44728</v>
      </c>
      <c r="H257" s="52" t="s">
        <v>1117</v>
      </c>
      <c r="I257" s="52" t="s">
        <v>14</v>
      </c>
      <c r="J257" s="53">
        <v>0.86956521739130399</v>
      </c>
      <c r="K257" s="21">
        <v>0.89544450000000009</v>
      </c>
      <c r="L257" s="21">
        <v>0.90031875000000006</v>
      </c>
      <c r="M257" s="21">
        <v>0.89788162500000013</v>
      </c>
      <c r="N257" s="52"/>
    </row>
    <row r="258" spans="1:14">
      <c r="A258" s="50">
        <v>1377127</v>
      </c>
      <c r="B258" s="51" t="s">
        <v>11</v>
      </c>
      <c r="C258" s="50" t="s">
        <v>1407</v>
      </c>
      <c r="D258" s="50" t="str">
        <f>VLOOKUP(E258,[1]Sheet1!$C:$D,2,FALSE)</f>
        <v>Wave 1</v>
      </c>
      <c r="E258" s="50" t="s">
        <v>1083</v>
      </c>
      <c r="F258" s="50" t="str">
        <f>VLOOKUP(E258,[1]Sheet1!$C:$G,5,FALSE)</f>
        <v>Ramanuj</v>
      </c>
      <c r="G258" s="52">
        <v>44728</v>
      </c>
      <c r="H258" s="52" t="s">
        <v>1117</v>
      </c>
      <c r="I258" s="52" t="s">
        <v>14</v>
      </c>
      <c r="J258" s="53">
        <v>0.92753623188405798</v>
      </c>
      <c r="K258" s="21">
        <v>0.9371895476190476</v>
      </c>
      <c r="L258" s="21">
        <v>0.99296875000000007</v>
      </c>
      <c r="M258" s="21">
        <v>0.96507914880952383</v>
      </c>
      <c r="N258" s="52"/>
    </row>
    <row r="259" spans="1:14">
      <c r="A259" s="50">
        <v>1245915</v>
      </c>
      <c r="B259" s="51" t="s">
        <v>11</v>
      </c>
      <c r="C259" s="50" t="s">
        <v>1408</v>
      </c>
      <c r="D259" s="50" t="str">
        <f>VLOOKUP(E259,[1]Sheet1!$C:$D,2,FALSE)</f>
        <v>Wave 1</v>
      </c>
      <c r="E259" s="50" t="s">
        <v>1083</v>
      </c>
      <c r="F259" s="50" t="str">
        <f>VLOOKUP(E259,[1]Sheet1!$C:$G,5,FALSE)</f>
        <v>Ramanuj</v>
      </c>
      <c r="G259" s="52">
        <v>44728</v>
      </c>
      <c r="H259" s="52" t="s">
        <v>1117</v>
      </c>
      <c r="I259" s="52" t="s">
        <v>14</v>
      </c>
      <c r="J259" s="53">
        <v>0.91304347826086896</v>
      </c>
      <c r="K259" s="21">
        <v>0.82344450000000013</v>
      </c>
      <c r="L259" s="21">
        <v>0.92535000000000001</v>
      </c>
      <c r="M259" s="21">
        <v>0.87439725000000013</v>
      </c>
      <c r="N259" s="52"/>
    </row>
    <row r="260" spans="1:14">
      <c r="A260" s="50">
        <v>1271597</v>
      </c>
      <c r="B260" s="51" t="s">
        <v>11</v>
      </c>
      <c r="C260" s="50" t="s">
        <v>1409</v>
      </c>
      <c r="D260" s="50" t="str">
        <f>VLOOKUP(E260,[1]Sheet1!$C:$D,2,FALSE)</f>
        <v>Wave 1</v>
      </c>
      <c r="E260" s="50" t="s">
        <v>1083</v>
      </c>
      <c r="F260" s="50" t="str">
        <f>VLOOKUP(E260,[1]Sheet1!$C:$G,5,FALSE)</f>
        <v>Ramanuj</v>
      </c>
      <c r="G260" s="52">
        <v>44728</v>
      </c>
      <c r="H260" s="52" t="s">
        <v>1117</v>
      </c>
      <c r="I260" s="52" t="s">
        <v>14</v>
      </c>
      <c r="J260" s="53">
        <v>0.85507246376811596</v>
      </c>
      <c r="K260" s="21">
        <v>0.91797050000000002</v>
      </c>
      <c r="L260" s="21">
        <v>0.92066250000000005</v>
      </c>
      <c r="M260" s="21">
        <v>0.91931650000000009</v>
      </c>
      <c r="N260" s="52" t="s">
        <v>1399</v>
      </c>
    </row>
    <row r="261" spans="1:14">
      <c r="A261" s="50">
        <v>1490706</v>
      </c>
      <c r="B261" s="51" t="s">
        <v>11</v>
      </c>
      <c r="C261" s="50" t="s">
        <v>1410</v>
      </c>
      <c r="D261" s="50" t="str">
        <f>VLOOKUP(E261,[1]Sheet1!$C:$D,2,FALSE)</f>
        <v>Wave 1</v>
      </c>
      <c r="E261" s="50" t="s">
        <v>1083</v>
      </c>
      <c r="F261" s="50" t="str">
        <f>VLOOKUP(E261,[1]Sheet1!$C:$G,5,FALSE)</f>
        <v>Ramanuj</v>
      </c>
      <c r="G261" s="52">
        <v>44728</v>
      </c>
      <c r="H261" s="52" t="s">
        <v>1117</v>
      </c>
      <c r="I261" s="52" t="s">
        <v>14</v>
      </c>
      <c r="J261" s="53">
        <v>0.84057971014492694</v>
      </c>
      <c r="K261" s="21">
        <v>0.90264450000000018</v>
      </c>
      <c r="L261" s="21">
        <v>0.99140625000000004</v>
      </c>
      <c r="M261" s="21">
        <v>0.94702537500000017</v>
      </c>
      <c r="N261" s="52"/>
    </row>
    <row r="262" spans="1:14">
      <c r="A262" s="50">
        <v>1695937</v>
      </c>
      <c r="B262" s="51" t="s">
        <v>11</v>
      </c>
      <c r="C262" s="50" t="s">
        <v>1411</v>
      </c>
      <c r="D262" s="50" t="str">
        <f>VLOOKUP(E262,[1]Sheet1!$C:$D,2,FALSE)</f>
        <v>Wave 1</v>
      </c>
      <c r="E262" s="50" t="s">
        <v>1083</v>
      </c>
      <c r="F262" s="50" t="str">
        <f>VLOOKUP(E262,[1]Sheet1!$C:$G,5,FALSE)</f>
        <v>Ramanuj</v>
      </c>
      <c r="G262" s="52">
        <v>44728</v>
      </c>
      <c r="H262" s="52" t="s">
        <v>1117</v>
      </c>
      <c r="I262" s="52" t="s">
        <v>14</v>
      </c>
      <c r="J262" s="53">
        <v>0.76811594202898503</v>
      </c>
      <c r="K262" s="21">
        <v>0.90706650000000011</v>
      </c>
      <c r="L262" s="21">
        <v>0.97106250000000005</v>
      </c>
      <c r="M262" s="21">
        <v>0.93906450000000008</v>
      </c>
      <c r="N262" s="52"/>
    </row>
    <row r="263" spans="1:14">
      <c r="A263" s="50">
        <v>1574375</v>
      </c>
      <c r="B263" s="51" t="s">
        <v>11</v>
      </c>
      <c r="C263" s="50" t="s">
        <v>1412</v>
      </c>
      <c r="D263" s="50" t="str">
        <f>VLOOKUP(E263,[1]Sheet1!$C:$D,2,FALSE)</f>
        <v>Wave 1</v>
      </c>
      <c r="E263" s="50" t="s">
        <v>1083</v>
      </c>
      <c r="F263" s="50" t="str">
        <f>VLOOKUP(E263,[1]Sheet1!$C:$G,5,FALSE)</f>
        <v>Ramanuj</v>
      </c>
      <c r="G263" s="52">
        <v>44728</v>
      </c>
      <c r="H263" s="52" t="s">
        <v>1117</v>
      </c>
      <c r="I263" s="52" t="s">
        <v>14</v>
      </c>
      <c r="J263" s="53">
        <v>0.75362318840579701</v>
      </c>
      <c r="K263" s="21">
        <v>0.88819250000000005</v>
      </c>
      <c r="L263" s="21">
        <v>0.97890625000000009</v>
      </c>
      <c r="M263" s="21">
        <v>0.93354937500000013</v>
      </c>
      <c r="N263" s="52"/>
    </row>
    <row r="264" spans="1:14">
      <c r="A264" s="50">
        <v>1117663</v>
      </c>
      <c r="B264" s="51" t="s">
        <v>11</v>
      </c>
      <c r="C264" s="50" t="s">
        <v>1413</v>
      </c>
      <c r="D264" s="50" t="str">
        <f>VLOOKUP(E264,[1]Sheet1!$C:$D,2,FALSE)</f>
        <v>Wave 1</v>
      </c>
      <c r="E264" s="50" t="s">
        <v>1083</v>
      </c>
      <c r="F264" s="50" t="str">
        <f>VLOOKUP(E264,[1]Sheet1!$C:$G,5,FALSE)</f>
        <v>Ramanuj</v>
      </c>
      <c r="G264" s="52">
        <v>44728</v>
      </c>
      <c r="H264" s="52" t="s">
        <v>1117</v>
      </c>
      <c r="I264" s="52" t="s">
        <v>14</v>
      </c>
      <c r="J264" s="53">
        <v>0.81159420289855011</v>
      </c>
      <c r="K264" s="21">
        <v>0.92599249999999989</v>
      </c>
      <c r="L264" s="21">
        <v>0.83191875000000004</v>
      </c>
      <c r="M264" s="21">
        <v>0.87895562499999991</v>
      </c>
      <c r="N264" s="52"/>
    </row>
    <row r="265" spans="1:14">
      <c r="A265" s="50">
        <v>1558241</v>
      </c>
      <c r="B265" s="51" t="s">
        <v>11</v>
      </c>
      <c r="C265" s="50" t="s">
        <v>1414</v>
      </c>
      <c r="D265" s="50" t="str">
        <f>VLOOKUP(E265,[1]Sheet1!$C:$D,2,FALSE)</f>
        <v>Wave 1</v>
      </c>
      <c r="E265" s="50" t="s">
        <v>1083</v>
      </c>
      <c r="F265" s="50" t="str">
        <f>VLOOKUP(E265,[1]Sheet1!$C:$G,5,FALSE)</f>
        <v>Ramanuj</v>
      </c>
      <c r="G265" s="52">
        <v>44728</v>
      </c>
      <c r="H265" s="52" t="s">
        <v>1117</v>
      </c>
      <c r="I265" s="52" t="s">
        <v>14</v>
      </c>
      <c r="J265" s="53">
        <v>0.88405797101449191</v>
      </c>
      <c r="K265" s="21">
        <v>0.77227400000000002</v>
      </c>
      <c r="L265" s="21">
        <v>0.92769374999999998</v>
      </c>
      <c r="M265" s="21">
        <v>0.84998387499999994</v>
      </c>
      <c r="N265" s="52"/>
    </row>
    <row r="266" spans="1:14">
      <c r="A266" s="50">
        <v>1777628</v>
      </c>
      <c r="B266" s="51" t="s">
        <v>11</v>
      </c>
      <c r="C266" s="50" t="s">
        <v>1415</v>
      </c>
      <c r="D266" s="50" t="str">
        <f>VLOOKUP(E266,[1]Sheet1!$C:$D,2,FALSE)</f>
        <v>Wave 1</v>
      </c>
      <c r="E266" s="50" t="s">
        <v>1083</v>
      </c>
      <c r="F266" s="50" t="str">
        <f>VLOOKUP(E266,[1]Sheet1!$C:$G,5,FALSE)</f>
        <v>Ramanuj</v>
      </c>
      <c r="G266" s="52">
        <v>44728</v>
      </c>
      <c r="H266" s="52" t="s">
        <v>1117</v>
      </c>
      <c r="I266" s="52" t="s">
        <v>14</v>
      </c>
      <c r="J266" s="53">
        <v>0.95652173913043403</v>
      </c>
      <c r="K266" s="21">
        <v>0.90902200000000022</v>
      </c>
      <c r="L266" s="21">
        <v>0.99609375</v>
      </c>
      <c r="M266" s="21">
        <v>0.95255787500000011</v>
      </c>
      <c r="N266" s="52"/>
    </row>
    <row r="267" spans="1:14">
      <c r="A267" s="50">
        <v>1412639</v>
      </c>
      <c r="B267" s="51" t="s">
        <v>11</v>
      </c>
      <c r="C267" s="50" t="s">
        <v>1416</v>
      </c>
      <c r="D267" s="50" t="str">
        <f>VLOOKUP(E267,[1]Sheet1!$C:$D,2,FALSE)</f>
        <v>Wave 1</v>
      </c>
      <c r="E267" s="50" t="s">
        <v>1083</v>
      </c>
      <c r="F267" s="50" t="str">
        <f>VLOOKUP(E267,[1]Sheet1!$C:$G,5,FALSE)</f>
        <v>Ramanuj</v>
      </c>
      <c r="G267" s="52">
        <v>44728</v>
      </c>
      <c r="H267" s="52" t="s">
        <v>1117</v>
      </c>
      <c r="I267" s="52" t="s">
        <v>14</v>
      </c>
      <c r="J267" s="53">
        <v>0.75362318840579701</v>
      </c>
      <c r="K267" s="21">
        <v>0.87199249999999995</v>
      </c>
      <c r="L267" s="21">
        <v>0.98359375000000004</v>
      </c>
      <c r="M267" s="21">
        <v>0.927793125</v>
      </c>
      <c r="N267" s="52"/>
    </row>
    <row r="268" spans="1:14">
      <c r="A268" s="50">
        <v>1569243</v>
      </c>
      <c r="B268" s="51" t="s">
        <v>11</v>
      </c>
      <c r="C268" s="50" t="s">
        <v>1417</v>
      </c>
      <c r="D268" s="50" t="str">
        <f>VLOOKUP(E268,[1]Sheet1!$C:$D,2,FALSE)</f>
        <v>Wave 1</v>
      </c>
      <c r="E268" s="50" t="s">
        <v>1083</v>
      </c>
      <c r="F268" s="50" t="str">
        <f>VLOOKUP(E268,[1]Sheet1!$C:$G,5,FALSE)</f>
        <v>Ramanuj</v>
      </c>
      <c r="G268" s="52">
        <v>44728</v>
      </c>
      <c r="H268" s="52" t="s">
        <v>1117</v>
      </c>
      <c r="I268" s="52" t="s">
        <v>14</v>
      </c>
      <c r="J268" s="53">
        <v>0.89855072463768093</v>
      </c>
      <c r="K268" s="21">
        <v>0.94059999999999999</v>
      </c>
      <c r="L268" s="21">
        <v>0.90656875000000003</v>
      </c>
      <c r="M268" s="21">
        <v>0.92358437500000001</v>
      </c>
      <c r="N268" s="52"/>
    </row>
    <row r="269" spans="1:14">
      <c r="A269" s="50">
        <v>1642261</v>
      </c>
      <c r="B269" s="51" t="s">
        <v>11</v>
      </c>
      <c r="C269" s="50" t="s">
        <v>1418</v>
      </c>
      <c r="D269" s="50" t="str">
        <f>VLOOKUP(E269,[1]Sheet1!$C:$D,2,FALSE)</f>
        <v>Wave 1</v>
      </c>
      <c r="E269" s="50" t="s">
        <v>1083</v>
      </c>
      <c r="F269" s="50" t="str">
        <f>VLOOKUP(E269,[1]Sheet1!$C:$G,5,FALSE)</f>
        <v>Ramanuj</v>
      </c>
      <c r="G269" s="52">
        <v>44728</v>
      </c>
      <c r="H269" s="52" t="s">
        <v>1117</v>
      </c>
      <c r="I269" s="52" t="s">
        <v>14</v>
      </c>
      <c r="J269" s="53">
        <v>0.89855072463768093</v>
      </c>
      <c r="K269" s="21">
        <v>0.68674800000000003</v>
      </c>
      <c r="L269" s="21">
        <v>0.94022500000000009</v>
      </c>
      <c r="M269" s="21">
        <v>0.8134865</v>
      </c>
      <c r="N269" s="52"/>
    </row>
    <row r="270" spans="1:14">
      <c r="A270" s="50">
        <v>1464344</v>
      </c>
      <c r="B270" s="51" t="s">
        <v>11</v>
      </c>
      <c r="C270" s="50" t="s">
        <v>1419</v>
      </c>
      <c r="D270" s="50" t="str">
        <f>VLOOKUP(E270,[1]Sheet1!$C:$D,2,FALSE)</f>
        <v>Wave 1</v>
      </c>
      <c r="E270" s="50" t="s">
        <v>1083</v>
      </c>
      <c r="F270" s="50" t="str">
        <f>VLOOKUP(E270,[1]Sheet1!$C:$G,5,FALSE)</f>
        <v>Ramanuj</v>
      </c>
      <c r="G270" s="52">
        <v>44728</v>
      </c>
      <c r="H270" s="52" t="s">
        <v>1117</v>
      </c>
      <c r="I270" s="52" t="s">
        <v>14</v>
      </c>
      <c r="J270" s="53">
        <v>0.97101449275362295</v>
      </c>
      <c r="K270" s="21">
        <v>0.90639999999999998</v>
      </c>
      <c r="L270" s="21">
        <v>0.97731250000000003</v>
      </c>
      <c r="M270" s="21">
        <v>0.94185625000000006</v>
      </c>
      <c r="N270" s="52"/>
    </row>
    <row r="271" spans="1:14">
      <c r="A271" s="50">
        <v>1567244</v>
      </c>
      <c r="B271" s="51" t="s">
        <v>11</v>
      </c>
      <c r="C271" s="50" t="s">
        <v>1420</v>
      </c>
      <c r="D271" s="50" t="str">
        <f>VLOOKUP(E271,[1]Sheet1!$C:$D,2,FALSE)</f>
        <v>Wave 1</v>
      </c>
      <c r="E271" s="50" t="s">
        <v>1083</v>
      </c>
      <c r="F271" s="50" t="str">
        <f>VLOOKUP(E271,[1]Sheet1!$C:$G,5,FALSE)</f>
        <v>Ramanuj</v>
      </c>
      <c r="G271" s="52">
        <v>44728</v>
      </c>
      <c r="H271" s="52" t="s">
        <v>1117</v>
      </c>
      <c r="I271" s="52" t="s">
        <v>14</v>
      </c>
      <c r="J271" s="53">
        <v>0.72463768115942007</v>
      </c>
      <c r="K271" s="21">
        <v>0.88493754761904775</v>
      </c>
      <c r="L271" s="21">
        <v>8.2812500000000011E-2</v>
      </c>
      <c r="M271" s="21">
        <v>0.48387502380952385</v>
      </c>
      <c r="N271" s="52"/>
    </row>
    <row r="272" spans="1:14">
      <c r="A272" s="50">
        <v>1107331</v>
      </c>
      <c r="B272" s="51" t="s">
        <v>11</v>
      </c>
      <c r="C272" s="50" t="s">
        <v>1421</v>
      </c>
      <c r="D272" s="50" t="str">
        <f>VLOOKUP(E272,[1]Sheet1!$C:$D,2,FALSE)</f>
        <v>Wave 1</v>
      </c>
      <c r="E272" s="50" t="s">
        <v>1083</v>
      </c>
      <c r="F272" s="50" t="str">
        <f>VLOOKUP(E272,[1]Sheet1!$C:$G,5,FALSE)</f>
        <v>Ramanuj</v>
      </c>
      <c r="G272" s="52">
        <v>44728</v>
      </c>
      <c r="H272" s="52" t="s">
        <v>1117</v>
      </c>
      <c r="I272" s="52" t="s">
        <v>14</v>
      </c>
      <c r="J272" s="53">
        <v>0.92753623188405798</v>
      </c>
      <c r="K272" s="21">
        <v>0.6668965</v>
      </c>
      <c r="L272" s="21">
        <v>0.95853125000000006</v>
      </c>
      <c r="M272" s="21">
        <v>0.81271387500000003</v>
      </c>
      <c r="N272" s="52"/>
    </row>
    <row r="273" spans="1:14">
      <c r="A273" s="50">
        <v>1354317</v>
      </c>
      <c r="B273" s="51" t="s">
        <v>11</v>
      </c>
      <c r="C273" s="50" t="s">
        <v>1422</v>
      </c>
      <c r="D273" s="50" t="str">
        <f>VLOOKUP(E273,[1]Sheet1!$C:$D,2,FALSE)</f>
        <v>Wave 1</v>
      </c>
      <c r="E273" s="50" t="s">
        <v>1083</v>
      </c>
      <c r="F273" s="50" t="str">
        <f>VLOOKUP(E273,[1]Sheet1!$C:$G,5,FALSE)</f>
        <v>Ramanuj</v>
      </c>
      <c r="G273" s="52">
        <v>44728</v>
      </c>
      <c r="H273" s="52" t="s">
        <v>1117</v>
      </c>
      <c r="I273" s="52" t="s">
        <v>14</v>
      </c>
      <c r="J273" s="53">
        <v>0.89855072463768093</v>
      </c>
      <c r="K273" s="21">
        <v>0.93340000000000001</v>
      </c>
      <c r="L273" s="21">
        <v>0.94022500000000009</v>
      </c>
      <c r="M273" s="21">
        <v>0.93681250000000005</v>
      </c>
      <c r="N273" s="52"/>
    </row>
    <row r="274" spans="1:14">
      <c r="A274" s="50">
        <v>1474249</v>
      </c>
      <c r="B274" s="51" t="s">
        <v>11</v>
      </c>
      <c r="C274" s="50" t="s">
        <v>1423</v>
      </c>
      <c r="D274" s="50" t="str">
        <f>VLOOKUP(E274,[1]Sheet1!$C:$D,2,FALSE)</f>
        <v>Wave 1</v>
      </c>
      <c r="E274" s="50" t="s">
        <v>1083</v>
      </c>
      <c r="F274" s="50" t="str">
        <f>VLOOKUP(E274,[1]Sheet1!$C:$G,5,FALSE)</f>
        <v>Ramanuj</v>
      </c>
      <c r="G274" s="52">
        <v>44728</v>
      </c>
      <c r="H274" s="52" t="s">
        <v>1117</v>
      </c>
      <c r="I274" s="52" t="s">
        <v>14</v>
      </c>
      <c r="J274" s="53">
        <v>0.89855072463768093</v>
      </c>
      <c r="K274" s="21">
        <v>0.88022200000000006</v>
      </c>
      <c r="L274" s="21">
        <v>0.43106250000000002</v>
      </c>
      <c r="M274" s="21">
        <v>0.65564225000000009</v>
      </c>
      <c r="N274" s="52"/>
    </row>
    <row r="275" spans="1:14">
      <c r="A275" s="50">
        <v>1567290</v>
      </c>
      <c r="B275" s="51" t="s">
        <v>11</v>
      </c>
      <c r="C275" s="50" t="s">
        <v>1424</v>
      </c>
      <c r="D275" s="50" t="str">
        <f>VLOOKUP(E275,[1]Sheet1!$C:$D,2,FALSE)</f>
        <v>Wave 1</v>
      </c>
      <c r="E275" s="50" t="s">
        <v>1083</v>
      </c>
      <c r="F275" s="50" t="str">
        <f>VLOOKUP(E275,[1]Sheet1!$C:$G,5,FALSE)</f>
        <v>Ramanuj</v>
      </c>
      <c r="G275" s="52">
        <v>44728</v>
      </c>
      <c r="H275" s="52" t="s">
        <v>1117</v>
      </c>
      <c r="I275" s="52" t="s">
        <v>14</v>
      </c>
      <c r="J275" s="53">
        <v>0.71014492753623104</v>
      </c>
      <c r="K275" s="21">
        <v>0.84848899999999994</v>
      </c>
      <c r="L275" s="21">
        <v>0.82628125000000008</v>
      </c>
      <c r="M275" s="21">
        <v>0.83738512499999995</v>
      </c>
      <c r="N275" s="52"/>
    </row>
    <row r="276" spans="1:14">
      <c r="A276" s="50">
        <v>1757337</v>
      </c>
      <c r="B276" s="51" t="s">
        <v>11</v>
      </c>
      <c r="C276" s="50" t="s">
        <v>1425</v>
      </c>
      <c r="D276" s="50" t="str">
        <f>VLOOKUP(E276,[1]Sheet1!$C:$D,2,FALSE)</f>
        <v>Wave 1</v>
      </c>
      <c r="E276" s="50" t="s">
        <v>1083</v>
      </c>
      <c r="F276" s="50" t="str">
        <f>VLOOKUP(E276,[1]Sheet1!$C:$G,5,FALSE)</f>
        <v>Ramanuj</v>
      </c>
      <c r="G276" s="52">
        <v>44728</v>
      </c>
      <c r="H276" s="52" t="s">
        <v>1117</v>
      </c>
      <c r="I276" s="52" t="s">
        <v>14</v>
      </c>
      <c r="J276" s="53">
        <v>0.94202898550724601</v>
      </c>
      <c r="K276" s="21">
        <v>0.91447400000000012</v>
      </c>
      <c r="L276" s="21">
        <v>0.99375000000000002</v>
      </c>
      <c r="M276" s="21">
        <v>0.95411200000000007</v>
      </c>
      <c r="N276" s="52"/>
    </row>
    <row r="277" spans="1:14">
      <c r="A277" s="50">
        <v>1203153</v>
      </c>
      <c r="B277" s="51" t="s">
        <v>11</v>
      </c>
      <c r="C277" s="50" t="s">
        <v>1426</v>
      </c>
      <c r="D277" s="50" t="str">
        <f>VLOOKUP(E277,[1]Sheet1!$C:$D,2,FALSE)</f>
        <v>Wave 1</v>
      </c>
      <c r="E277" s="50" t="s">
        <v>1083</v>
      </c>
      <c r="F277" s="50" t="str">
        <f>VLOOKUP(E277,[1]Sheet1!$C:$G,5,FALSE)</f>
        <v>Ramanuj</v>
      </c>
      <c r="G277" s="52">
        <v>44728</v>
      </c>
      <c r="H277" s="52" t="s">
        <v>1117</v>
      </c>
      <c r="I277" s="52" t="s">
        <v>14</v>
      </c>
      <c r="J277" s="53">
        <v>0.84057971014492694</v>
      </c>
      <c r="K277" s="21">
        <v>0.8498635476190477</v>
      </c>
      <c r="L277" s="21">
        <v>0.44281250000000005</v>
      </c>
      <c r="M277" s="21">
        <v>0.64633802380952388</v>
      </c>
      <c r="N277" s="52"/>
    </row>
    <row r="278" spans="1:14">
      <c r="A278" s="50">
        <v>1408957</v>
      </c>
      <c r="B278" s="51" t="s">
        <v>11</v>
      </c>
      <c r="C278" s="50" t="s">
        <v>1427</v>
      </c>
      <c r="D278" s="50" t="str">
        <f>VLOOKUP(E278,[1]Sheet1!$C:$D,2,FALSE)</f>
        <v>Wave 1</v>
      </c>
      <c r="E278" s="50" t="s">
        <v>1083</v>
      </c>
      <c r="F278" s="50" t="str">
        <f>VLOOKUP(E278,[1]Sheet1!$C:$G,5,FALSE)</f>
        <v>Ramanuj</v>
      </c>
      <c r="G278" s="52">
        <v>44728</v>
      </c>
      <c r="H278" s="52" t="s">
        <v>1117</v>
      </c>
      <c r="I278" s="52" t="s">
        <v>14</v>
      </c>
      <c r="J278" s="53">
        <v>0.78181818181818097</v>
      </c>
      <c r="K278" s="21">
        <v>0.62060000000000004</v>
      </c>
      <c r="L278" s="21">
        <v>0.86695</v>
      </c>
      <c r="M278" s="21">
        <v>0.74377500000000007</v>
      </c>
      <c r="N278" s="52"/>
    </row>
    <row r="279" spans="1:14">
      <c r="A279" s="50">
        <v>1264452</v>
      </c>
      <c r="B279" s="51" t="s">
        <v>11</v>
      </c>
      <c r="C279" s="50" t="s">
        <v>1428</v>
      </c>
      <c r="D279" s="50" t="str">
        <f>VLOOKUP(E279,[1]Sheet1!$C:$D,2,FALSE)</f>
        <v>Wave 1</v>
      </c>
      <c r="E279" s="50" t="s">
        <v>1083</v>
      </c>
      <c r="F279" s="50" t="str">
        <f>VLOOKUP(E279,[1]Sheet1!$C:$G,5,FALSE)</f>
        <v>Ramanuj</v>
      </c>
      <c r="G279" s="52">
        <v>44728</v>
      </c>
      <c r="H279" s="52" t="s">
        <v>1117</v>
      </c>
      <c r="I279" s="52" t="s">
        <v>14</v>
      </c>
      <c r="J279" s="53">
        <v>0.86956521739130399</v>
      </c>
      <c r="K279" s="21">
        <v>0.91500859523809541</v>
      </c>
      <c r="L279" s="21">
        <v>0.96871875000000007</v>
      </c>
      <c r="M279" s="21">
        <v>0.94186367261904769</v>
      </c>
      <c r="N279" s="52"/>
    </row>
    <row r="280" spans="1:14">
      <c r="A280" s="50">
        <v>1127987</v>
      </c>
      <c r="B280" s="51" t="s">
        <v>11</v>
      </c>
      <c r="C280" s="50" t="s">
        <v>1429</v>
      </c>
      <c r="D280" s="50" t="str">
        <f>VLOOKUP(E280,[1]Sheet1!$C:$D,2,FALSE)</f>
        <v>Wave 1</v>
      </c>
      <c r="E280" s="50" t="s">
        <v>1083</v>
      </c>
      <c r="F280" s="50" t="str">
        <f>VLOOKUP(E280,[1]Sheet1!$C:$G,5,FALSE)</f>
        <v>Ramanuj</v>
      </c>
      <c r="G280" s="52">
        <v>44728</v>
      </c>
      <c r="H280" s="52" t="s">
        <v>1117</v>
      </c>
      <c r="I280" s="52" t="s">
        <v>14</v>
      </c>
      <c r="J280" s="53">
        <v>0.79710144927536208</v>
      </c>
      <c r="K280" s="21">
        <v>0.89788259523809533</v>
      </c>
      <c r="L280" s="21">
        <v>0.88075625000000002</v>
      </c>
      <c r="M280" s="21">
        <v>0.88931942261904773</v>
      </c>
      <c r="N280" s="52"/>
    </row>
    <row r="281" spans="1:14">
      <c r="A281" s="50">
        <v>1158849</v>
      </c>
      <c r="B281" s="50" t="s">
        <v>11</v>
      </c>
      <c r="C281" s="50" t="s">
        <v>1430</v>
      </c>
      <c r="D281" s="50" t="str">
        <f>VLOOKUP(E281,[1]Sheet1!$C:$D,2,FALSE)</f>
        <v>Wave 2</v>
      </c>
      <c r="E281" s="50" t="s">
        <v>66</v>
      </c>
      <c r="F281" s="50" t="str">
        <f>VLOOKUP(E281,[1]Sheet1!$C:$G,5,FALSE)</f>
        <v>Zaid</v>
      </c>
      <c r="G281" s="52">
        <v>44732</v>
      </c>
      <c r="H281" s="52" t="s">
        <v>1117</v>
      </c>
      <c r="I281" s="50" t="s">
        <v>14</v>
      </c>
      <c r="J281" s="53">
        <v>0.72058823529411697</v>
      </c>
      <c r="K281" s="21">
        <v>0.92336659523809517</v>
      </c>
      <c r="L281" s="21">
        <v>0.9040721153846154</v>
      </c>
      <c r="M281" s="21">
        <v>0.91371935531135529</v>
      </c>
      <c r="N281" s="55"/>
    </row>
    <row r="282" spans="1:14">
      <c r="A282" s="50">
        <v>1340118</v>
      </c>
      <c r="B282" s="50" t="s">
        <v>11</v>
      </c>
      <c r="C282" s="50" t="s">
        <v>1431</v>
      </c>
      <c r="D282" s="50" t="str">
        <f>VLOOKUP(E282,[1]Sheet1!$C:$D,2,FALSE)</f>
        <v>Wave 2</v>
      </c>
      <c r="E282" s="50" t="s">
        <v>66</v>
      </c>
      <c r="F282" s="50" t="str">
        <f>VLOOKUP(E282,[1]Sheet1!$C:$G,5,FALSE)</f>
        <v>Zaid</v>
      </c>
      <c r="G282" s="52">
        <v>44732</v>
      </c>
      <c r="H282" s="52" t="s">
        <v>1117</v>
      </c>
      <c r="I282" s="50" t="s">
        <v>14</v>
      </c>
      <c r="J282" s="53">
        <v>0.82352941176470495</v>
      </c>
      <c r="K282" s="21">
        <v>0.94006204761904766</v>
      </c>
      <c r="L282" s="21">
        <v>0.96574519230769229</v>
      </c>
      <c r="M282" s="21">
        <v>0.95290361996337003</v>
      </c>
      <c r="N282" s="55"/>
    </row>
    <row r="283" spans="1:14">
      <c r="A283" s="50">
        <v>1137771</v>
      </c>
      <c r="B283" s="50" t="s">
        <v>11</v>
      </c>
      <c r="C283" s="50" t="s">
        <v>1432</v>
      </c>
      <c r="D283" s="50" t="str">
        <f>VLOOKUP(E283,[1]Sheet1!$C:$D,2,FALSE)</f>
        <v>Wave 2</v>
      </c>
      <c r="E283" s="50" t="s">
        <v>66</v>
      </c>
      <c r="F283" s="50" t="str">
        <f>VLOOKUP(E283,[1]Sheet1!$C:$G,5,FALSE)</f>
        <v>Zaid</v>
      </c>
      <c r="G283" s="52">
        <v>44732</v>
      </c>
      <c r="H283" s="52" t="s">
        <v>1117</v>
      </c>
      <c r="I283" s="50" t="s">
        <v>14</v>
      </c>
      <c r="J283" s="53">
        <v>0.95588235294117596</v>
      </c>
      <c r="K283" s="21">
        <v>0.92261450000000012</v>
      </c>
      <c r="L283" s="21">
        <v>0.92183653846153846</v>
      </c>
      <c r="M283" s="21">
        <v>0.92222551923076934</v>
      </c>
      <c r="N283" s="55"/>
    </row>
    <row r="284" spans="1:14">
      <c r="A284" s="50">
        <v>1132422</v>
      </c>
      <c r="B284" s="50" t="s">
        <v>11</v>
      </c>
      <c r="C284" s="50" t="s">
        <v>1433</v>
      </c>
      <c r="D284" s="50" t="str">
        <f>VLOOKUP(E284,[1]Sheet1!$C:$D,2,FALSE)</f>
        <v>Wave 2</v>
      </c>
      <c r="E284" s="50" t="s">
        <v>66</v>
      </c>
      <c r="F284" s="50" t="str">
        <f>VLOOKUP(E284,[1]Sheet1!$C:$G,5,FALSE)</f>
        <v>Zaid</v>
      </c>
      <c r="G284" s="52">
        <v>44732</v>
      </c>
      <c r="H284" s="52" t="s">
        <v>1117</v>
      </c>
      <c r="I284" s="50" t="s">
        <v>14</v>
      </c>
      <c r="J284" s="53">
        <v>0.85294117647058798</v>
      </c>
      <c r="K284" s="21">
        <v>0.95053549999999998</v>
      </c>
      <c r="L284" s="21">
        <v>0.92426442307692303</v>
      </c>
      <c r="M284" s="21">
        <v>0.9373999615384615</v>
      </c>
      <c r="N284" s="55"/>
    </row>
    <row r="285" spans="1:14">
      <c r="A285" s="50">
        <v>1131458</v>
      </c>
      <c r="B285" s="50" t="s">
        <v>11</v>
      </c>
      <c r="C285" s="50" t="s">
        <v>1434</v>
      </c>
      <c r="D285" s="50" t="str">
        <f>VLOOKUP(E285,[1]Sheet1!$C:$D,2,FALSE)</f>
        <v>Wave 2</v>
      </c>
      <c r="E285" s="50" t="s">
        <v>66</v>
      </c>
      <c r="F285" s="50" t="str">
        <f>VLOOKUP(E285,[1]Sheet1!$C:$G,5,FALSE)</f>
        <v>Zaid</v>
      </c>
      <c r="G285" s="52">
        <v>44732</v>
      </c>
      <c r="H285" s="52" t="s">
        <v>1117</v>
      </c>
      <c r="I285" s="50" t="s">
        <v>14</v>
      </c>
      <c r="J285" s="53">
        <v>0.98529411764705799</v>
      </c>
      <c r="K285" s="21">
        <v>0.89174509523809542</v>
      </c>
      <c r="L285" s="21">
        <v>0.93354326923076925</v>
      </c>
      <c r="M285" s="21">
        <v>0.91264418223443233</v>
      </c>
      <c r="N285" s="55"/>
    </row>
    <row r="286" spans="1:14">
      <c r="A286" s="50">
        <v>1129712</v>
      </c>
      <c r="B286" s="50" t="s">
        <v>11</v>
      </c>
      <c r="C286" s="50" t="s">
        <v>1435</v>
      </c>
      <c r="D286" s="50" t="str">
        <f>VLOOKUP(E286,[1]Sheet1!$C:$D,2,FALSE)</f>
        <v>Wave 2</v>
      </c>
      <c r="E286" s="50" t="s">
        <v>66</v>
      </c>
      <c r="F286" s="50" t="str">
        <f>VLOOKUP(E286,[1]Sheet1!$C:$G,5,FALSE)</f>
        <v>Zaid</v>
      </c>
      <c r="G286" s="52">
        <v>44732</v>
      </c>
      <c r="H286" s="52" t="s">
        <v>1117</v>
      </c>
      <c r="I286" s="50" t="s">
        <v>14</v>
      </c>
      <c r="J286" s="53">
        <v>0.92647058823529405</v>
      </c>
      <c r="K286" s="21">
        <v>0.7813215</v>
      </c>
      <c r="L286" s="21">
        <v>0.91873557692307695</v>
      </c>
      <c r="M286" s="21">
        <v>0.85002853846153847</v>
      </c>
      <c r="N286" s="55"/>
    </row>
    <row r="287" spans="1:14">
      <c r="A287" s="50">
        <v>1423508</v>
      </c>
      <c r="B287" s="50" t="s">
        <v>11</v>
      </c>
      <c r="C287" s="50" t="s">
        <v>1436</v>
      </c>
      <c r="D287" s="50" t="str">
        <f>VLOOKUP(E287,[1]Sheet1!$C:$D,2,FALSE)</f>
        <v>Wave 2</v>
      </c>
      <c r="E287" s="50" t="s">
        <v>66</v>
      </c>
      <c r="F287" s="50" t="str">
        <f>VLOOKUP(E287,[1]Sheet1!$C:$G,5,FALSE)</f>
        <v>Zaid</v>
      </c>
      <c r="G287" s="52">
        <v>44732</v>
      </c>
      <c r="H287" s="52" t="s">
        <v>1117</v>
      </c>
      <c r="I287" s="50" t="s">
        <v>14</v>
      </c>
      <c r="J287" s="53">
        <v>0.42647058823529399</v>
      </c>
      <c r="K287" s="21">
        <v>0.90342619047619044</v>
      </c>
      <c r="L287" s="21">
        <v>0.91130769230769226</v>
      </c>
      <c r="M287" s="21">
        <v>0.90736694139194141</v>
      </c>
      <c r="N287" s="55"/>
    </row>
    <row r="288" spans="1:14">
      <c r="A288" s="50">
        <v>1136778</v>
      </c>
      <c r="B288" s="50" t="s">
        <v>11</v>
      </c>
      <c r="C288" s="50" t="s">
        <v>1437</v>
      </c>
      <c r="D288" s="50" t="str">
        <f>VLOOKUP(E288,[1]Sheet1!$C:$D,2,FALSE)</f>
        <v>Wave 2</v>
      </c>
      <c r="E288" s="50" t="s">
        <v>66</v>
      </c>
      <c r="F288" s="50" t="str">
        <f>VLOOKUP(E288,[1]Sheet1!$C:$G,5,FALSE)</f>
        <v>Zaid</v>
      </c>
      <c r="G288" s="52">
        <v>44732</v>
      </c>
      <c r="H288" s="52" t="s">
        <v>1117</v>
      </c>
      <c r="I288" s="50" t="s">
        <v>14</v>
      </c>
      <c r="J288" s="53">
        <v>0.94117647058823495</v>
      </c>
      <c r="K288" s="21">
        <v>0.87285259523809522</v>
      </c>
      <c r="L288" s="21">
        <v>0.95000480769230766</v>
      </c>
      <c r="M288" s="21">
        <v>0.91142870146520139</v>
      </c>
      <c r="N288" s="55"/>
    </row>
    <row r="289" spans="1:14">
      <c r="A289" s="50">
        <v>1369525</v>
      </c>
      <c r="B289" s="50" t="s">
        <v>11</v>
      </c>
      <c r="C289" s="50" t="s">
        <v>1438</v>
      </c>
      <c r="D289" s="50" t="str">
        <f>VLOOKUP(E289,[1]Sheet1!$C:$D,2,FALSE)</f>
        <v>Wave 2</v>
      </c>
      <c r="E289" s="50" t="s">
        <v>66</v>
      </c>
      <c r="F289" s="50" t="str">
        <f>VLOOKUP(E289,[1]Sheet1!$C:$G,5,FALSE)</f>
        <v>Zaid</v>
      </c>
      <c r="G289" s="52">
        <v>44732</v>
      </c>
      <c r="H289" s="52" t="s">
        <v>1117</v>
      </c>
      <c r="I289" s="50" t="s">
        <v>14</v>
      </c>
      <c r="J289" s="53">
        <v>0.82352941176470495</v>
      </c>
      <c r="K289" s="21">
        <v>0.92929054761904761</v>
      </c>
      <c r="L289" s="21">
        <v>0.9157067307692307</v>
      </c>
      <c r="M289" s="21">
        <v>0.92249863919413921</v>
      </c>
      <c r="N289" s="56"/>
    </row>
    <row r="290" spans="1:14">
      <c r="A290" s="50">
        <v>1633577</v>
      </c>
      <c r="B290" s="50" t="s">
        <v>11</v>
      </c>
      <c r="C290" s="50" t="s">
        <v>1439</v>
      </c>
      <c r="D290" s="50" t="str">
        <f>VLOOKUP(E290,[1]Sheet1!$C:$D,2,FALSE)</f>
        <v>Wave 4</v>
      </c>
      <c r="E290" s="50" t="s">
        <v>75</v>
      </c>
      <c r="F290" s="50" t="str">
        <f>VLOOKUP(E290,[1]Sheet1!$C:$G,5,FALSE)</f>
        <v>Pradeep Sharma</v>
      </c>
      <c r="G290" s="52">
        <v>44741</v>
      </c>
      <c r="H290" s="52" t="s">
        <v>1117</v>
      </c>
      <c r="I290" s="50" t="s">
        <v>14</v>
      </c>
      <c r="J290" s="53">
        <v>0.83606557377049096</v>
      </c>
      <c r="K290" s="21">
        <v>0.71882500000000005</v>
      </c>
      <c r="L290" s="21">
        <v>0.95929276315789469</v>
      </c>
      <c r="M290" s="21">
        <v>0.83905888157894737</v>
      </c>
      <c r="N290" s="57" t="s">
        <v>78</v>
      </c>
    </row>
    <row r="291" spans="1:14">
      <c r="A291" s="50">
        <v>1779432</v>
      </c>
      <c r="B291" s="50" t="s">
        <v>11</v>
      </c>
      <c r="C291" s="50" t="s">
        <v>1440</v>
      </c>
      <c r="D291" s="50" t="str">
        <f>VLOOKUP(E291,[1]Sheet1!$C:$D,2,FALSE)</f>
        <v>Wave 4</v>
      </c>
      <c r="E291" s="50" t="s">
        <v>75</v>
      </c>
      <c r="F291" s="50" t="str">
        <f>VLOOKUP(E291,[1]Sheet1!$C:$G,5,FALSE)</f>
        <v>Pradeep Sharma</v>
      </c>
      <c r="G291" s="52">
        <v>44741</v>
      </c>
      <c r="H291" s="52" t="s">
        <v>1117</v>
      </c>
      <c r="I291" s="50" t="s">
        <v>14</v>
      </c>
      <c r="J291" s="53">
        <v>0.98360655737704905</v>
      </c>
      <c r="K291" s="21">
        <v>0.71635850000000012</v>
      </c>
      <c r="L291" s="21">
        <v>0.9709978070175439</v>
      </c>
      <c r="M291" s="21">
        <v>0.84367815350877207</v>
      </c>
      <c r="N291" s="57" t="s">
        <v>78</v>
      </c>
    </row>
    <row r="292" spans="1:14">
      <c r="A292" s="50">
        <v>1443345</v>
      </c>
      <c r="B292" s="50" t="s">
        <v>11</v>
      </c>
      <c r="C292" s="50" t="s">
        <v>1441</v>
      </c>
      <c r="D292" s="50" t="str">
        <f>VLOOKUP(E292,[1]Sheet1!$C:$D,2,FALSE)</f>
        <v>Wave 4</v>
      </c>
      <c r="E292" s="50" t="s">
        <v>75</v>
      </c>
      <c r="F292" s="50" t="str">
        <f>VLOOKUP(E292,[1]Sheet1!$C:$G,5,FALSE)</f>
        <v>Pradeep Sharma</v>
      </c>
      <c r="G292" s="52">
        <v>44741</v>
      </c>
      <c r="H292" s="52" t="s">
        <v>1117</v>
      </c>
      <c r="I292" s="50" t="s">
        <v>14</v>
      </c>
      <c r="J292" s="53">
        <v>0.93442622950819598</v>
      </c>
      <c r="K292" s="21">
        <v>0.72507500000000014</v>
      </c>
      <c r="L292" s="21">
        <v>0.96992872807017538</v>
      </c>
      <c r="M292" s="21">
        <v>0.84750186403508776</v>
      </c>
      <c r="N292" s="57" t="s">
        <v>78</v>
      </c>
    </row>
    <row r="293" spans="1:14">
      <c r="A293" s="50">
        <v>1735413</v>
      </c>
      <c r="B293" s="50" t="s">
        <v>11</v>
      </c>
      <c r="C293" s="50" t="s">
        <v>1442</v>
      </c>
      <c r="D293" s="50" t="str">
        <f>VLOOKUP(E293,[1]Sheet1!$C:$D,2,FALSE)</f>
        <v>Wave 4</v>
      </c>
      <c r="E293" s="50" t="s">
        <v>75</v>
      </c>
      <c r="F293" s="50" t="str">
        <f>VLOOKUP(E293,[1]Sheet1!$C:$G,5,FALSE)</f>
        <v>Pradeep Sharma</v>
      </c>
      <c r="G293" s="52">
        <v>44741</v>
      </c>
      <c r="H293" s="52" t="s">
        <v>1117</v>
      </c>
      <c r="I293" s="50" t="s">
        <v>14</v>
      </c>
      <c r="J293" s="53">
        <v>0.90163934426229497</v>
      </c>
      <c r="K293" s="21">
        <v>0.79400714285714291</v>
      </c>
      <c r="L293" s="21">
        <v>0.93767434210526313</v>
      </c>
      <c r="M293" s="21">
        <v>0.86584074248120302</v>
      </c>
      <c r="N293" s="57" t="s">
        <v>78</v>
      </c>
    </row>
    <row r="294" spans="1:14">
      <c r="A294" s="50">
        <v>1568553</v>
      </c>
      <c r="B294" s="50" t="s">
        <v>11</v>
      </c>
      <c r="C294" s="50" t="s">
        <v>1443</v>
      </c>
      <c r="D294" s="50" t="str">
        <f>VLOOKUP(E294,[1]Sheet1!$C:$D,2,FALSE)</f>
        <v>Wave 4</v>
      </c>
      <c r="E294" s="50" t="s">
        <v>75</v>
      </c>
      <c r="F294" s="50" t="str">
        <f>VLOOKUP(E294,[1]Sheet1!$C:$G,5,FALSE)</f>
        <v>Pradeep Sharma</v>
      </c>
      <c r="G294" s="52">
        <v>44741</v>
      </c>
      <c r="H294" s="52" t="s">
        <v>1117</v>
      </c>
      <c r="I294" s="50" t="s">
        <v>14</v>
      </c>
      <c r="J294" s="53">
        <v>0.86885245901639296</v>
      </c>
      <c r="K294" s="21">
        <v>0.86042959523809526</v>
      </c>
      <c r="L294" s="21">
        <v>0.93992214912280703</v>
      </c>
      <c r="M294" s="21">
        <v>0.90017587218045114</v>
      </c>
      <c r="N294" s="57" t="s">
        <v>78</v>
      </c>
    </row>
    <row r="295" spans="1:14">
      <c r="A295" s="50">
        <v>1598646</v>
      </c>
      <c r="B295" s="50" t="s">
        <v>11</v>
      </c>
      <c r="C295" s="50" t="s">
        <v>1444</v>
      </c>
      <c r="D295" s="50" t="str">
        <f>VLOOKUP(E295,[1]Sheet1!$C:$D,2,FALSE)</f>
        <v>Wave 4</v>
      </c>
      <c r="E295" s="50" t="s">
        <v>75</v>
      </c>
      <c r="F295" s="50" t="str">
        <f>VLOOKUP(E295,[1]Sheet1!$C:$G,5,FALSE)</f>
        <v>Pradeep Sharma</v>
      </c>
      <c r="G295" s="52">
        <v>44741</v>
      </c>
      <c r="H295" s="52" t="s">
        <v>1117</v>
      </c>
      <c r="I295" s="50" t="s">
        <v>14</v>
      </c>
      <c r="J295" s="53">
        <v>0.85245901639344202</v>
      </c>
      <c r="K295" s="21">
        <v>0.93510850000000001</v>
      </c>
      <c r="L295" s="21">
        <v>0.95948464912280707</v>
      </c>
      <c r="M295" s="21">
        <v>0.94729657456140348</v>
      </c>
      <c r="N295" s="57" t="s">
        <v>1445</v>
      </c>
    </row>
    <row r="296" spans="1:14">
      <c r="A296" s="50">
        <v>1573944</v>
      </c>
      <c r="B296" s="50" t="s">
        <v>11</v>
      </c>
      <c r="C296" s="50" t="s">
        <v>1446</v>
      </c>
      <c r="D296" s="50" t="str">
        <f>VLOOKUP(E296,[1]Sheet1!$C:$D,2,FALSE)</f>
        <v>Wave 4</v>
      </c>
      <c r="E296" s="50" t="s">
        <v>75</v>
      </c>
      <c r="F296" s="50" t="str">
        <f>VLOOKUP(E296,[1]Sheet1!$C:$G,5,FALSE)</f>
        <v>Pradeep Sharma</v>
      </c>
      <c r="G296" s="52">
        <v>44741</v>
      </c>
      <c r="H296" s="52" t="s">
        <v>1117</v>
      </c>
      <c r="I296" s="50" t="s">
        <v>14</v>
      </c>
      <c r="J296" s="53">
        <v>0.85245901639344202</v>
      </c>
      <c r="K296" s="21">
        <v>0.89033707142857155</v>
      </c>
      <c r="L296" s="21">
        <v>0.93748245614035086</v>
      </c>
      <c r="M296" s="21">
        <v>0.9139097637844612</v>
      </c>
      <c r="N296" s="57" t="s">
        <v>76</v>
      </c>
    </row>
    <row r="297" spans="1:14">
      <c r="A297" s="50">
        <v>1605519</v>
      </c>
      <c r="B297" s="50" t="s">
        <v>11</v>
      </c>
      <c r="C297" s="50" t="s">
        <v>1447</v>
      </c>
      <c r="D297" s="50" t="str">
        <f>VLOOKUP(E297,[1]Sheet1!$C:$D,2,FALSE)</f>
        <v>Wave 4</v>
      </c>
      <c r="E297" s="50" t="s">
        <v>75</v>
      </c>
      <c r="F297" s="50" t="str">
        <f>VLOOKUP(E297,[1]Sheet1!$C:$G,5,FALSE)</f>
        <v>Pradeep Sharma</v>
      </c>
      <c r="G297" s="52">
        <v>44741</v>
      </c>
      <c r="H297" s="52" t="s">
        <v>1117</v>
      </c>
      <c r="I297" s="50" t="s">
        <v>14</v>
      </c>
      <c r="J297" s="53">
        <v>1</v>
      </c>
      <c r="K297" s="21">
        <v>0.91900000000000015</v>
      </c>
      <c r="L297" s="21">
        <v>0.87060000000000004</v>
      </c>
      <c r="M297" s="21">
        <v>0.89480000000000004</v>
      </c>
      <c r="N297" s="57" t="s">
        <v>78</v>
      </c>
    </row>
    <row r="298" spans="1:14">
      <c r="A298" s="50">
        <v>1317766</v>
      </c>
      <c r="B298" s="50" t="s">
        <v>11</v>
      </c>
      <c r="C298" s="50" t="s">
        <v>1448</v>
      </c>
      <c r="D298" s="50" t="str">
        <f>VLOOKUP(E298,[1]Sheet1!$C:$D,2,FALSE)</f>
        <v>Wave 4</v>
      </c>
      <c r="E298" s="50" t="s">
        <v>75</v>
      </c>
      <c r="F298" s="50" t="str">
        <f>VLOOKUP(E298,[1]Sheet1!$C:$G,5,FALSE)</f>
        <v>Pradeep Sharma</v>
      </c>
      <c r="G298" s="52">
        <v>44741</v>
      </c>
      <c r="H298" s="52" t="s">
        <v>1117</v>
      </c>
      <c r="I298" s="50" t="s">
        <v>14</v>
      </c>
      <c r="J298" s="53">
        <v>0.90163934426229497</v>
      </c>
      <c r="K298" s="21">
        <v>0.82976683333333334</v>
      </c>
      <c r="L298" s="21">
        <v>0.85880372807017535</v>
      </c>
      <c r="M298" s="21">
        <v>0.84428528070175435</v>
      </c>
      <c r="N298" s="57" t="s">
        <v>78</v>
      </c>
    </row>
    <row r="299" spans="1:14">
      <c r="A299" s="50">
        <v>1279936</v>
      </c>
      <c r="B299" s="50" t="s">
        <v>11</v>
      </c>
      <c r="C299" s="50" t="s">
        <v>1449</v>
      </c>
      <c r="D299" s="50" t="str">
        <f>VLOOKUP(E299,[1]Sheet1!$C:$D,2,FALSE)</f>
        <v>Wave 4</v>
      </c>
      <c r="E299" s="50" t="s">
        <v>75</v>
      </c>
      <c r="F299" s="50" t="str">
        <f>VLOOKUP(E299,[1]Sheet1!$C:$G,5,FALSE)</f>
        <v>Pradeep Sharma</v>
      </c>
      <c r="G299" s="52">
        <v>44741</v>
      </c>
      <c r="H299" s="52" t="s">
        <v>1117</v>
      </c>
      <c r="I299" s="50" t="s">
        <v>14</v>
      </c>
      <c r="J299" s="53">
        <v>0.98360655737704905</v>
      </c>
      <c r="K299" s="21">
        <v>0.91795850000000012</v>
      </c>
      <c r="L299" s="21">
        <v>0.95143530701754386</v>
      </c>
      <c r="M299" s="21">
        <v>0.93469690350877199</v>
      </c>
      <c r="N299" s="57" t="s">
        <v>78</v>
      </c>
    </row>
    <row r="300" spans="1:14">
      <c r="A300" s="50">
        <v>1417596</v>
      </c>
      <c r="B300" s="50" t="s">
        <v>11</v>
      </c>
      <c r="C300" s="50" t="s">
        <v>1450</v>
      </c>
      <c r="D300" s="50" t="str">
        <f>VLOOKUP(E300,[1]Sheet1!$C:$D,2,FALSE)</f>
        <v>Wave 4</v>
      </c>
      <c r="E300" s="50" t="s">
        <v>75</v>
      </c>
      <c r="F300" s="50" t="str">
        <f>VLOOKUP(E300,[1]Sheet1!$C:$G,5,FALSE)</f>
        <v>Pradeep Sharma</v>
      </c>
      <c r="G300" s="52">
        <v>44741</v>
      </c>
      <c r="H300" s="52" t="s">
        <v>1117</v>
      </c>
      <c r="I300" s="50" t="s">
        <v>14</v>
      </c>
      <c r="J300" s="53">
        <v>0.98360655737704905</v>
      </c>
      <c r="K300" s="21">
        <v>0.92515850000000022</v>
      </c>
      <c r="L300" s="21">
        <v>0.97412280701754383</v>
      </c>
      <c r="M300" s="21">
        <v>0.94964065350877203</v>
      </c>
      <c r="N300" s="57" t="s">
        <v>78</v>
      </c>
    </row>
    <row r="301" spans="1:14">
      <c r="A301" s="50">
        <v>1387845</v>
      </c>
      <c r="B301" s="50" t="s">
        <v>11</v>
      </c>
      <c r="C301" s="50" t="s">
        <v>1451</v>
      </c>
      <c r="D301" s="50" t="str">
        <f>VLOOKUP(E301,[1]Sheet1!$C:$D,2,FALSE)</f>
        <v>Wave 4</v>
      </c>
      <c r="E301" s="50" t="s">
        <v>75</v>
      </c>
      <c r="F301" s="50" t="str">
        <f>VLOOKUP(E301,[1]Sheet1!$C:$G,5,FALSE)</f>
        <v>Pradeep Sharma</v>
      </c>
      <c r="G301" s="52">
        <v>44741</v>
      </c>
      <c r="H301" s="52" t="s">
        <v>1117</v>
      </c>
      <c r="I301" s="50" t="s">
        <v>14</v>
      </c>
      <c r="J301" s="53">
        <v>0.86885245901639296</v>
      </c>
      <c r="K301" s="21">
        <v>0.89835000000000009</v>
      </c>
      <c r="L301" s="21">
        <v>0.96417214912280702</v>
      </c>
      <c r="M301" s="21">
        <v>0.93126107456140361</v>
      </c>
      <c r="N301" s="57" t="s">
        <v>78</v>
      </c>
    </row>
    <row r="302" spans="1:14">
      <c r="A302" s="50">
        <v>1667108</v>
      </c>
      <c r="B302" s="50" t="s">
        <v>11</v>
      </c>
      <c r="C302" s="50" t="s">
        <v>1452</v>
      </c>
      <c r="D302" s="50" t="str">
        <f>VLOOKUP(E302,[1]Sheet1!$C:$D,2,FALSE)</f>
        <v>Wave 4</v>
      </c>
      <c r="E302" s="50" t="s">
        <v>75</v>
      </c>
      <c r="F302" s="50" t="str">
        <f>VLOOKUP(E302,[1]Sheet1!$C:$G,5,FALSE)</f>
        <v>Pradeep Sharma</v>
      </c>
      <c r="G302" s="52">
        <v>44741</v>
      </c>
      <c r="H302" s="52" t="s">
        <v>1117</v>
      </c>
      <c r="I302" s="50" t="s">
        <v>14</v>
      </c>
      <c r="J302" s="53">
        <v>0.83606557377049096</v>
      </c>
      <c r="K302" s="21">
        <v>0.85398809523809538</v>
      </c>
      <c r="L302" s="21">
        <v>0.91929057017543858</v>
      </c>
      <c r="M302" s="21">
        <v>0.88663933270676698</v>
      </c>
      <c r="N302" s="57" t="s">
        <v>1453</v>
      </c>
    </row>
    <row r="303" spans="1:14">
      <c r="A303" s="50">
        <v>1370145</v>
      </c>
      <c r="B303" s="50" t="s">
        <v>11</v>
      </c>
      <c r="C303" s="50" t="s">
        <v>1454</v>
      </c>
      <c r="D303" s="50" t="str">
        <f>VLOOKUP(E303,[1]Sheet1!$C:$D,2,FALSE)</f>
        <v>Wave 4</v>
      </c>
      <c r="E303" s="50" t="s">
        <v>75</v>
      </c>
      <c r="F303" s="50" t="str">
        <f>VLOOKUP(E303,[1]Sheet1!$C:$G,5,FALSE)</f>
        <v>Pradeep Sharma</v>
      </c>
      <c r="G303" s="52">
        <v>44741</v>
      </c>
      <c r="H303" s="52" t="s">
        <v>1117</v>
      </c>
      <c r="I303" s="50" t="s">
        <v>14</v>
      </c>
      <c r="J303" s="53">
        <v>0.80327868852459006</v>
      </c>
      <c r="K303" s="21">
        <v>0.70954150000000016</v>
      </c>
      <c r="L303" s="21">
        <v>0.95353618421052633</v>
      </c>
      <c r="M303" s="21">
        <v>0.83153884210526319</v>
      </c>
      <c r="N303" s="57" t="s">
        <v>1453</v>
      </c>
    </row>
    <row r="304" spans="1:14">
      <c r="A304" s="50">
        <v>1231526</v>
      </c>
      <c r="B304" s="50" t="s">
        <v>11</v>
      </c>
      <c r="C304" s="50" t="s">
        <v>1455</v>
      </c>
      <c r="D304" s="50" t="str">
        <f>VLOOKUP(E304,[1]Sheet1!$C:$D,2,FALSE)</f>
        <v>Wave 4</v>
      </c>
      <c r="E304" s="50" t="s">
        <v>75</v>
      </c>
      <c r="F304" s="50" t="str">
        <f>VLOOKUP(E304,[1]Sheet1!$C:$G,5,FALSE)</f>
        <v>Pradeep Sharma</v>
      </c>
      <c r="G304" s="52">
        <v>44741</v>
      </c>
      <c r="H304" s="52" t="s">
        <v>1117</v>
      </c>
      <c r="I304" s="50" t="s">
        <v>14</v>
      </c>
      <c r="J304" s="53">
        <v>0.91803278688524503</v>
      </c>
      <c r="K304" s="21">
        <v>0.93253554761904767</v>
      </c>
      <c r="L304" s="21">
        <v>0.96992872807017538</v>
      </c>
      <c r="M304" s="21">
        <v>0.95123213784461158</v>
      </c>
      <c r="N304" s="57" t="s">
        <v>1453</v>
      </c>
    </row>
    <row r="305" spans="1:14">
      <c r="A305" s="50">
        <v>1364679</v>
      </c>
      <c r="B305" s="50" t="s">
        <v>11</v>
      </c>
      <c r="C305" s="50" t="s">
        <v>1456</v>
      </c>
      <c r="D305" s="50" t="str">
        <f>VLOOKUP(E305,[1]Sheet1!$C:$D,2,FALSE)</f>
        <v>Wave 4</v>
      </c>
      <c r="E305" s="50" t="s">
        <v>75</v>
      </c>
      <c r="F305" s="50" t="str">
        <f>VLOOKUP(E305,[1]Sheet1!$C:$G,5,FALSE)</f>
        <v>Pradeep Sharma</v>
      </c>
      <c r="G305" s="52">
        <v>44741</v>
      </c>
      <c r="H305" s="52" t="s">
        <v>1117</v>
      </c>
      <c r="I305" s="50" t="s">
        <v>14</v>
      </c>
      <c r="J305" s="53">
        <v>0.91803278688524503</v>
      </c>
      <c r="K305" s="21">
        <v>0.92569064285714298</v>
      </c>
      <c r="L305" s="21">
        <v>0.94011403508771929</v>
      </c>
      <c r="M305" s="21">
        <v>0.93290233897243113</v>
      </c>
      <c r="N305" s="57" t="s">
        <v>1453</v>
      </c>
    </row>
    <row r="306" spans="1:14">
      <c r="A306" s="50">
        <v>1540505</v>
      </c>
      <c r="B306" s="50" t="s">
        <v>11</v>
      </c>
      <c r="C306" s="50" t="s">
        <v>1457</v>
      </c>
      <c r="D306" s="50" t="str">
        <f>VLOOKUP(E306,[1]Sheet1!$C:$D,2,FALSE)</f>
        <v>Wave 4</v>
      </c>
      <c r="E306" s="50" t="s">
        <v>75</v>
      </c>
      <c r="F306" s="50" t="str">
        <f>VLOOKUP(E306,[1]Sheet1!$C:$G,5,FALSE)</f>
        <v>Pradeep Sharma</v>
      </c>
      <c r="G306" s="52">
        <v>44741</v>
      </c>
      <c r="H306" s="52" t="s">
        <v>1117</v>
      </c>
      <c r="I306" s="50" t="s">
        <v>14</v>
      </c>
      <c r="J306" s="53">
        <v>0.85245901639344202</v>
      </c>
      <c r="K306" s="21">
        <v>0.91786650000000014</v>
      </c>
      <c r="L306" s="21">
        <v>0.96710526315789469</v>
      </c>
      <c r="M306" s="21">
        <v>0.94248588157894742</v>
      </c>
      <c r="N306" s="57" t="s">
        <v>1453</v>
      </c>
    </row>
    <row r="307" spans="1:14">
      <c r="A307" s="50">
        <v>1601445</v>
      </c>
      <c r="B307" s="50" t="s">
        <v>11</v>
      </c>
      <c r="C307" s="50" t="s">
        <v>1458</v>
      </c>
      <c r="D307" s="50" t="str">
        <f>VLOOKUP(E307,[1]Sheet1!$C:$D,2,FALSE)</f>
        <v>Wave 4</v>
      </c>
      <c r="E307" s="50" t="s">
        <v>75</v>
      </c>
      <c r="F307" s="50" t="str">
        <f>VLOOKUP(E307,[1]Sheet1!$C:$G,5,FALSE)</f>
        <v>Pradeep Sharma</v>
      </c>
      <c r="G307" s="52">
        <v>44741</v>
      </c>
      <c r="H307" s="52" t="s">
        <v>1117</v>
      </c>
      <c r="I307" s="50" t="s">
        <v>14</v>
      </c>
      <c r="J307" s="53">
        <v>0.88524590163934402</v>
      </c>
      <c r="K307" s="21">
        <v>0.72090850000000006</v>
      </c>
      <c r="L307" s="21">
        <v>0.96417214912280702</v>
      </c>
      <c r="M307" s="21">
        <v>0.8425403245614036</v>
      </c>
      <c r="N307" s="57" t="s">
        <v>1453</v>
      </c>
    </row>
    <row r="308" spans="1:14">
      <c r="A308" s="50">
        <v>1694786</v>
      </c>
      <c r="B308" s="50" t="s">
        <v>11</v>
      </c>
      <c r="C308" s="50" t="s">
        <v>1459</v>
      </c>
      <c r="D308" s="50" t="str">
        <f>VLOOKUP(E308,[1]Sheet1!$C:$D,2,FALSE)</f>
        <v>Wave 4</v>
      </c>
      <c r="E308" s="50" t="s">
        <v>75</v>
      </c>
      <c r="F308" s="50" t="str">
        <f>VLOOKUP(E308,[1]Sheet1!$C:$G,5,FALSE)</f>
        <v>Pradeep Sharma</v>
      </c>
      <c r="G308" s="52">
        <v>44741</v>
      </c>
      <c r="H308" s="52" t="s">
        <v>1117</v>
      </c>
      <c r="I308" s="50" t="s">
        <v>14</v>
      </c>
      <c r="J308" s="53">
        <v>0.91803278688524503</v>
      </c>
      <c r="K308" s="21">
        <v>0.70022959523809536</v>
      </c>
      <c r="L308" s="21">
        <v>0.96123903508771924</v>
      </c>
      <c r="M308" s="21">
        <v>0.8307343151629073</v>
      </c>
      <c r="N308" s="57" t="s">
        <v>1453</v>
      </c>
    </row>
    <row r="309" spans="1:14">
      <c r="A309" s="50">
        <v>1205013</v>
      </c>
      <c r="B309" s="50" t="s">
        <v>11</v>
      </c>
      <c r="C309" s="50" t="s">
        <v>1460</v>
      </c>
      <c r="D309" s="50" t="str">
        <f>VLOOKUP(E309,[1]Sheet1!$C:$D,2,FALSE)</f>
        <v>Wave 4</v>
      </c>
      <c r="E309" s="50" t="s">
        <v>75</v>
      </c>
      <c r="F309" s="50" t="str">
        <f>VLOOKUP(E309,[1]Sheet1!$C:$G,5,FALSE)</f>
        <v>Pradeep Sharma</v>
      </c>
      <c r="G309" s="52">
        <v>44741</v>
      </c>
      <c r="H309" s="52" t="s">
        <v>1117</v>
      </c>
      <c r="I309" s="50" t="s">
        <v>14</v>
      </c>
      <c r="J309" s="53">
        <v>0.95454545454545392</v>
      </c>
      <c r="K309" s="21">
        <v>0.79645019047619048</v>
      </c>
      <c r="L309" s="21">
        <v>0.94199999999999995</v>
      </c>
      <c r="M309" s="21">
        <v>0.86922509523809521</v>
      </c>
      <c r="N309" s="57" t="s">
        <v>76</v>
      </c>
    </row>
    <row r="310" spans="1:14">
      <c r="A310" s="50">
        <v>1233752</v>
      </c>
      <c r="B310" s="50" t="s">
        <v>11</v>
      </c>
      <c r="C310" s="50" t="s">
        <v>1461</v>
      </c>
      <c r="D310" s="50" t="str">
        <f>VLOOKUP(E310,[1]Sheet1!$C:$D,2,FALSE)</f>
        <v>Wave 4</v>
      </c>
      <c r="E310" s="50" t="s">
        <v>75</v>
      </c>
      <c r="F310" s="50" t="str">
        <f>VLOOKUP(E310,[1]Sheet1!$C:$G,5,FALSE)</f>
        <v>Pradeep Sharma</v>
      </c>
      <c r="G310" s="52">
        <v>44741</v>
      </c>
      <c r="H310" s="52" t="s">
        <v>1117</v>
      </c>
      <c r="I310" s="50" t="s">
        <v>14</v>
      </c>
      <c r="J310" s="53">
        <v>0.83636363636363598</v>
      </c>
      <c r="K310" s="21">
        <v>0</v>
      </c>
      <c r="L310" s="21">
        <v>5.6801470588235252E-2</v>
      </c>
      <c r="M310" s="21">
        <v>2.8400735294117626E-2</v>
      </c>
      <c r="N310" s="57" t="s">
        <v>1453</v>
      </c>
    </row>
    <row r="311" spans="1:14">
      <c r="A311" s="50">
        <v>1278043</v>
      </c>
      <c r="B311" s="50" t="s">
        <v>11</v>
      </c>
      <c r="C311" s="50" t="s">
        <v>1462</v>
      </c>
      <c r="D311" s="50" t="str">
        <f>VLOOKUP(E311,[1]Sheet1!$C:$D,2,FALSE)</f>
        <v>Wave 4</v>
      </c>
      <c r="E311" s="50" t="s">
        <v>75</v>
      </c>
      <c r="F311" s="50" t="str">
        <f>VLOOKUP(E311,[1]Sheet1!$C:$G,5,FALSE)</f>
        <v>Pradeep Sharma</v>
      </c>
      <c r="G311" s="52">
        <v>44741</v>
      </c>
      <c r="H311" s="52" t="s">
        <v>1117</v>
      </c>
      <c r="I311" s="50" t="s">
        <v>14</v>
      </c>
      <c r="J311" s="53">
        <v>0.95081967213114693</v>
      </c>
      <c r="K311" s="21">
        <v>0.79167500000000013</v>
      </c>
      <c r="L311" s="21">
        <v>0.94968092105263158</v>
      </c>
      <c r="M311" s="21">
        <v>0.87067796052631585</v>
      </c>
      <c r="N311" s="57" t="s">
        <v>76</v>
      </c>
    </row>
    <row r="312" spans="1:14" ht="24">
      <c r="A312" s="50">
        <v>1236748</v>
      </c>
      <c r="B312" s="50" t="s">
        <v>11</v>
      </c>
      <c r="C312" s="50" t="s">
        <v>1463</v>
      </c>
      <c r="D312" s="50" t="str">
        <f>VLOOKUP(E312,[1]Sheet1!$C:$D,2,FALSE)</f>
        <v>Wave 4</v>
      </c>
      <c r="E312" s="50" t="s">
        <v>75</v>
      </c>
      <c r="F312" s="50" t="str">
        <f>VLOOKUP(E312,[1]Sheet1!$C:$G,5,FALSE)</f>
        <v>Pradeep Sharma</v>
      </c>
      <c r="G312" s="52">
        <v>44741</v>
      </c>
      <c r="H312" s="52" t="s">
        <v>1117</v>
      </c>
      <c r="I312" s="50" t="s">
        <v>14</v>
      </c>
      <c r="J312" s="53">
        <v>0.93442622950819598</v>
      </c>
      <c r="K312" s="21">
        <v>0.92209064285714293</v>
      </c>
      <c r="L312" s="21">
        <v>0.91015372807017547</v>
      </c>
      <c r="M312" s="21">
        <v>0.9161221854636592</v>
      </c>
      <c r="N312" s="57" t="s">
        <v>1464</v>
      </c>
    </row>
    <row r="313" spans="1:14" ht="24">
      <c r="A313" s="50">
        <v>1095074</v>
      </c>
      <c r="B313" s="50" t="s">
        <v>11</v>
      </c>
      <c r="C313" s="50" t="s">
        <v>1465</v>
      </c>
      <c r="D313" s="50" t="str">
        <f>VLOOKUP(E313,[1]Sheet1!$C:$D,2,FALSE)</f>
        <v>Wave 4</v>
      </c>
      <c r="E313" s="50" t="s">
        <v>75</v>
      </c>
      <c r="F313" s="50" t="str">
        <f>VLOOKUP(E313,[1]Sheet1!$C:$G,5,FALSE)</f>
        <v>Pradeep Sharma</v>
      </c>
      <c r="G313" s="52">
        <v>44741</v>
      </c>
      <c r="H313" s="52" t="s">
        <v>1117</v>
      </c>
      <c r="I313" s="50" t="s">
        <v>14</v>
      </c>
      <c r="J313" s="53">
        <v>0.91803278688524503</v>
      </c>
      <c r="K313" s="21">
        <v>0.86222959523809539</v>
      </c>
      <c r="L313" s="21">
        <v>0.90927653508771922</v>
      </c>
      <c r="M313" s="21">
        <v>0.8857530651629073</v>
      </c>
      <c r="N313" s="57" t="s">
        <v>1464</v>
      </c>
    </row>
    <row r="314" spans="1:14">
      <c r="A314" s="50">
        <v>1628347</v>
      </c>
      <c r="B314" s="50" t="s">
        <v>11</v>
      </c>
      <c r="C314" s="50" t="s">
        <v>1466</v>
      </c>
      <c r="D314" s="50" t="str">
        <f>VLOOKUP(E314,[1]Sheet1!$C:$D,2,FALSE)</f>
        <v>Wave 4</v>
      </c>
      <c r="E314" s="50" t="s">
        <v>75</v>
      </c>
      <c r="F314" s="50" t="str">
        <f>VLOOKUP(E314,[1]Sheet1!$C:$G,5,FALSE)</f>
        <v>Pradeep Sharma</v>
      </c>
      <c r="G314" s="52">
        <v>44741</v>
      </c>
      <c r="H314" s="52" t="s">
        <v>1117</v>
      </c>
      <c r="I314" s="50" t="s">
        <v>14</v>
      </c>
      <c r="J314" s="53">
        <v>0.98360655737704905</v>
      </c>
      <c r="K314" s="21">
        <v>0.94495850000000003</v>
      </c>
      <c r="L314" s="21">
        <v>0.94939780701754384</v>
      </c>
      <c r="M314" s="21">
        <v>0.94717815350877199</v>
      </c>
      <c r="N314" s="57" t="s">
        <v>76</v>
      </c>
    </row>
    <row r="315" spans="1:14" ht="24">
      <c r="A315" s="50">
        <v>199658</v>
      </c>
      <c r="B315" s="50" t="s">
        <v>11</v>
      </c>
      <c r="C315" s="50" t="s">
        <v>1467</v>
      </c>
      <c r="D315" s="50" t="str">
        <f>VLOOKUP(E315,[1]Sheet1!$C:$D,2,FALSE)</f>
        <v>Wave 4</v>
      </c>
      <c r="E315" s="50" t="s">
        <v>75</v>
      </c>
      <c r="F315" s="50" t="str">
        <f>VLOOKUP(E315,[1]Sheet1!$C:$G,5,FALSE)</f>
        <v>Pradeep Sharma</v>
      </c>
      <c r="G315" s="52">
        <v>44741</v>
      </c>
      <c r="H315" s="52" t="s">
        <v>1117</v>
      </c>
      <c r="I315" s="50" t="s">
        <v>14</v>
      </c>
      <c r="J315" s="53">
        <v>0.73770491803278604</v>
      </c>
      <c r="K315" s="21">
        <v>0.29071071428571427</v>
      </c>
      <c r="L315" s="21">
        <v>0.94797149122807023</v>
      </c>
      <c r="M315" s="21">
        <v>0.61934110275689225</v>
      </c>
      <c r="N315" s="57" t="s">
        <v>1468</v>
      </c>
    </row>
    <row r="316" spans="1:14">
      <c r="A316" s="50">
        <v>1555250</v>
      </c>
      <c r="B316" s="50" t="s">
        <v>11</v>
      </c>
      <c r="C316" s="50" t="s">
        <v>1469</v>
      </c>
      <c r="D316" s="50" t="str">
        <f>VLOOKUP(E316,[1]Sheet1!$C:$D,2,FALSE)</f>
        <v>Wave 4</v>
      </c>
      <c r="E316" s="50" t="s">
        <v>75</v>
      </c>
      <c r="F316" s="50" t="str">
        <f>VLOOKUP(E316,[1]Sheet1!$C:$G,5,FALSE)</f>
        <v>Pradeep Sharma</v>
      </c>
      <c r="G316" s="52">
        <v>44741</v>
      </c>
      <c r="H316" s="52" t="s">
        <v>1117</v>
      </c>
      <c r="I316" s="50" t="s">
        <v>14</v>
      </c>
      <c r="J316" s="53">
        <v>0.95081967213114693</v>
      </c>
      <c r="K316" s="21">
        <v>0.93253554761904767</v>
      </c>
      <c r="L316" s="21">
        <v>0.97080592105263164</v>
      </c>
      <c r="M316" s="21">
        <v>0.95167073433583971</v>
      </c>
      <c r="N316" s="57" t="s">
        <v>1453</v>
      </c>
    </row>
    <row r="317" spans="1:14">
      <c r="A317" s="50">
        <v>1624975</v>
      </c>
      <c r="B317" s="50" t="s">
        <v>11</v>
      </c>
      <c r="C317" s="50" t="s">
        <v>1470</v>
      </c>
      <c r="D317" s="50" t="str">
        <f>VLOOKUP(E317,[1]Sheet1!$C:$D,2,FALSE)</f>
        <v>Wave 4</v>
      </c>
      <c r="E317" s="50" t="s">
        <v>75</v>
      </c>
      <c r="F317" s="50" t="str">
        <f>VLOOKUP(E317,[1]Sheet1!$C:$G,5,FALSE)</f>
        <v>Pradeep Sharma</v>
      </c>
      <c r="G317" s="52">
        <v>44741</v>
      </c>
      <c r="H317" s="52" t="s">
        <v>1117</v>
      </c>
      <c r="I317" s="50" t="s">
        <v>14</v>
      </c>
      <c r="J317" s="53">
        <v>0.98360655737704905</v>
      </c>
      <c r="K317" s="21">
        <v>0.92515850000000022</v>
      </c>
      <c r="L317" s="21">
        <v>0.97412280701754383</v>
      </c>
      <c r="M317" s="21">
        <v>0.94964065350877203</v>
      </c>
      <c r="N317" s="57" t="s">
        <v>1453</v>
      </c>
    </row>
    <row r="318" spans="1:14">
      <c r="A318" s="50">
        <v>1469765</v>
      </c>
      <c r="B318" s="50" t="s">
        <v>11</v>
      </c>
      <c r="C318" s="50" t="s">
        <v>1471</v>
      </c>
      <c r="D318" s="50" t="str">
        <f>VLOOKUP(E318,[1]Sheet1!$C:$D,2,FALSE)</f>
        <v>Wave 4</v>
      </c>
      <c r="E318" s="50" t="s">
        <v>75</v>
      </c>
      <c r="F318" s="50" t="str">
        <f>VLOOKUP(E318,[1]Sheet1!$C:$G,5,FALSE)</f>
        <v>Pradeep Sharma</v>
      </c>
      <c r="G318" s="52">
        <v>44741</v>
      </c>
      <c r="H318" s="52" t="s">
        <v>1117</v>
      </c>
      <c r="I318" s="50" t="s">
        <v>14</v>
      </c>
      <c r="J318" s="53">
        <v>0.72131147540983609</v>
      </c>
      <c r="K318" s="21">
        <v>0.87786309523809536</v>
      </c>
      <c r="L318" s="21">
        <v>0.91490460526315787</v>
      </c>
      <c r="M318" s="21">
        <v>0.89638385025062661</v>
      </c>
      <c r="N318" s="57" t="s">
        <v>1453</v>
      </c>
    </row>
    <row r="319" spans="1:14">
      <c r="A319" s="50">
        <v>1418692</v>
      </c>
      <c r="B319" s="50" t="s">
        <v>11</v>
      </c>
      <c r="C319" s="50" t="s">
        <v>1472</v>
      </c>
      <c r="D319" s="50" t="str">
        <f>VLOOKUP(E319,[1]Sheet1!$C:$D,2,FALSE)</f>
        <v>Wave 4</v>
      </c>
      <c r="E319" s="50" t="s">
        <v>75</v>
      </c>
      <c r="F319" s="50" t="str">
        <f>VLOOKUP(E319,[1]Sheet1!$C:$G,5,FALSE)</f>
        <v>Pradeep Sharma</v>
      </c>
      <c r="G319" s="52">
        <v>44741</v>
      </c>
      <c r="H319" s="52" t="s">
        <v>1117</v>
      </c>
      <c r="I319" s="50" t="s">
        <v>14</v>
      </c>
      <c r="J319" s="53">
        <v>0.98360655737704905</v>
      </c>
      <c r="K319" s="21">
        <v>0.72715850000000004</v>
      </c>
      <c r="L319" s="21">
        <v>0.94783530701754382</v>
      </c>
      <c r="M319" s="21">
        <v>0.83749690350877193</v>
      </c>
      <c r="N319" s="57" t="s">
        <v>1453</v>
      </c>
    </row>
    <row r="320" spans="1:14">
      <c r="A320" s="50">
        <v>1406002</v>
      </c>
      <c r="B320" s="50" t="s">
        <v>11</v>
      </c>
      <c r="C320" s="50" t="s">
        <v>1473</v>
      </c>
      <c r="D320" s="50" t="str">
        <f>VLOOKUP(E320,[1]Sheet1!$C:$D,2,FALSE)</f>
        <v>Wave 4</v>
      </c>
      <c r="E320" s="50" t="s">
        <v>75</v>
      </c>
      <c r="F320" s="50" t="str">
        <f>VLOOKUP(E320,[1]Sheet1!$C:$G,5,FALSE)</f>
        <v>Pradeep Sharma</v>
      </c>
      <c r="G320" s="52">
        <v>44741</v>
      </c>
      <c r="H320" s="52" t="s">
        <v>1117</v>
      </c>
      <c r="I320" s="50" t="s">
        <v>14</v>
      </c>
      <c r="J320" s="53">
        <v>0.72131147540983609</v>
      </c>
      <c r="K320" s="21">
        <v>0.74373588095238097</v>
      </c>
      <c r="L320" s="21">
        <v>0.11461710526315787</v>
      </c>
      <c r="M320" s="21">
        <v>0.4291764931077694</v>
      </c>
      <c r="N320" s="57" t="s">
        <v>78</v>
      </c>
    </row>
    <row r="321" spans="1:14">
      <c r="A321" s="50">
        <v>1427386</v>
      </c>
      <c r="B321" s="50" t="s">
        <v>11</v>
      </c>
      <c r="C321" s="50" t="s">
        <v>1474</v>
      </c>
      <c r="D321" s="50" t="str">
        <f>VLOOKUP(E321,[1]Sheet1!$C:$D,2,FALSE)</f>
        <v>Wave 4</v>
      </c>
      <c r="E321" s="50" t="s">
        <v>75</v>
      </c>
      <c r="F321" s="50" t="str">
        <f>VLOOKUP(E321,[1]Sheet1!$C:$G,5,FALSE)</f>
        <v>Pradeep Sharma</v>
      </c>
      <c r="G321" s="52">
        <v>44741</v>
      </c>
      <c r="H321" s="52" t="s">
        <v>1117</v>
      </c>
      <c r="I321" s="50" t="s">
        <v>14</v>
      </c>
      <c r="J321" s="53">
        <v>0.98360655737704905</v>
      </c>
      <c r="K321" s="21">
        <v>0.72715850000000004</v>
      </c>
      <c r="L321" s="21">
        <v>0.97412280701754383</v>
      </c>
      <c r="M321" s="21">
        <v>0.85064065350877194</v>
      </c>
      <c r="N321" s="57" t="s">
        <v>76</v>
      </c>
    </row>
    <row r="322" spans="1:14">
      <c r="A322" s="50">
        <v>1631085</v>
      </c>
      <c r="B322" s="50" t="s">
        <v>11</v>
      </c>
      <c r="C322" s="50" t="s">
        <v>1475</v>
      </c>
      <c r="D322" s="50" t="str">
        <f>VLOOKUP(E322,[1]Sheet1!$C:$D,2,FALSE)</f>
        <v>Wave 4</v>
      </c>
      <c r="E322" s="50" t="s">
        <v>75</v>
      </c>
      <c r="F322" s="50" t="str">
        <f>VLOOKUP(E322,[1]Sheet1!$C:$G,5,FALSE)</f>
        <v>Pradeep Sharma</v>
      </c>
      <c r="G322" s="52">
        <v>44741</v>
      </c>
      <c r="H322" s="52" t="s">
        <v>1117</v>
      </c>
      <c r="I322" s="50" t="s">
        <v>14</v>
      </c>
      <c r="J322" s="53">
        <v>0.77049180327868794</v>
      </c>
      <c r="K322" s="21">
        <v>0.68073588095238102</v>
      </c>
      <c r="L322" s="21">
        <v>0.95441337719298247</v>
      </c>
      <c r="M322" s="21">
        <v>0.81757462907268175</v>
      </c>
      <c r="N322" s="57" t="s">
        <v>78</v>
      </c>
    </row>
    <row r="323" spans="1:14">
      <c r="A323" s="50">
        <v>1527907</v>
      </c>
      <c r="B323" s="50" t="s">
        <v>11</v>
      </c>
      <c r="C323" s="50" t="s">
        <v>1476</v>
      </c>
      <c r="D323" s="50" t="str">
        <f>VLOOKUP(E323,[1]Sheet1!$C:$D,2,FALSE)</f>
        <v>Wave 4</v>
      </c>
      <c r="E323" s="50" t="s">
        <v>75</v>
      </c>
      <c r="F323" s="50" t="str">
        <f>VLOOKUP(E323,[1]Sheet1!$C:$G,5,FALSE)</f>
        <v>Pradeep Sharma</v>
      </c>
      <c r="G323" s="52">
        <v>44741</v>
      </c>
      <c r="H323" s="52" t="s">
        <v>1117</v>
      </c>
      <c r="I323" s="50" t="s">
        <v>14</v>
      </c>
      <c r="J323" s="53">
        <v>0.9672131147540981</v>
      </c>
      <c r="K323" s="21">
        <v>0.92411650000000012</v>
      </c>
      <c r="L323" s="21">
        <v>0.91190811403508776</v>
      </c>
      <c r="M323" s="21">
        <v>0.91801230701754388</v>
      </c>
      <c r="N323" s="57" t="s">
        <v>76</v>
      </c>
    </row>
    <row r="324" spans="1:14">
      <c r="A324" s="50">
        <v>1359862</v>
      </c>
      <c r="B324" s="50" t="s">
        <v>11</v>
      </c>
      <c r="C324" s="50" t="s">
        <v>1477</v>
      </c>
      <c r="D324" s="50" t="str">
        <f>VLOOKUP(E324,[1]Sheet1!$C:$D,2,FALSE)</f>
        <v>Wave 4</v>
      </c>
      <c r="E324" s="50" t="s">
        <v>75</v>
      </c>
      <c r="F324" s="50" t="str">
        <f>VLOOKUP(E324,[1]Sheet1!$C:$G,5,FALSE)</f>
        <v>Pradeep Sharma</v>
      </c>
      <c r="G324" s="52">
        <v>44741</v>
      </c>
      <c r="H324" s="52" t="s">
        <v>1117</v>
      </c>
      <c r="I324" s="50" t="s">
        <v>14</v>
      </c>
      <c r="J324" s="53">
        <v>0.62295081967213095</v>
      </c>
      <c r="K324" s="21">
        <v>0.9235727857142858</v>
      </c>
      <c r="L324" s="21">
        <v>4.0953947368421055E-2</v>
      </c>
      <c r="M324" s="21">
        <v>0.48226336654135343</v>
      </c>
      <c r="N324" s="57" t="s">
        <v>78</v>
      </c>
    </row>
    <row r="325" spans="1:14">
      <c r="A325" s="50">
        <v>1474912</v>
      </c>
      <c r="B325" s="50" t="s">
        <v>11</v>
      </c>
      <c r="C325" s="50" t="s">
        <v>1478</v>
      </c>
      <c r="D325" s="50" t="str">
        <f>VLOOKUP(E325,[1]Sheet1!$C:$D,2,FALSE)</f>
        <v>Wave 4</v>
      </c>
      <c r="E325" s="50" t="s">
        <v>75</v>
      </c>
      <c r="F325" s="50" t="str">
        <f>VLOOKUP(E325,[1]Sheet1!$C:$G,5,FALSE)</f>
        <v>Pradeep Sharma</v>
      </c>
      <c r="G325" s="52">
        <v>44741</v>
      </c>
      <c r="H325" s="52" t="s">
        <v>1117</v>
      </c>
      <c r="I325" s="50" t="s">
        <v>14</v>
      </c>
      <c r="J325" s="53">
        <v>0.91803278688524503</v>
      </c>
      <c r="K325" s="21">
        <v>0.92203350000000017</v>
      </c>
      <c r="L325" s="21">
        <v>0.96123903508771924</v>
      </c>
      <c r="M325" s="21">
        <v>0.94163626754385965</v>
      </c>
      <c r="N325" s="57" t="s">
        <v>78</v>
      </c>
    </row>
    <row r="326" spans="1:14">
      <c r="A326" s="50">
        <v>1236752</v>
      </c>
      <c r="B326" s="50" t="s">
        <v>11</v>
      </c>
      <c r="C326" s="50" t="s">
        <v>1479</v>
      </c>
      <c r="D326" s="50" t="str">
        <f>VLOOKUP(E326,[1]Sheet1!$C:$D,2,FALSE)</f>
        <v>Wave 4</v>
      </c>
      <c r="E326" s="50" t="s">
        <v>75</v>
      </c>
      <c r="F326" s="50" t="str">
        <f>VLOOKUP(E326,[1]Sheet1!$C:$G,5,FALSE)</f>
        <v>Pradeep Sharma</v>
      </c>
      <c r="G326" s="52">
        <v>44741</v>
      </c>
      <c r="H326" s="52" t="s">
        <v>1117</v>
      </c>
      <c r="I326" s="50" t="s">
        <v>14</v>
      </c>
      <c r="J326" s="53">
        <v>0.86885245901639296</v>
      </c>
      <c r="K326" s="21">
        <v>0.9137915000000002</v>
      </c>
      <c r="L326" s="21">
        <v>0.93285964912280694</v>
      </c>
      <c r="M326" s="21">
        <v>0.92332557456140352</v>
      </c>
      <c r="N326" s="57" t="s">
        <v>76</v>
      </c>
    </row>
    <row r="327" spans="1:14">
      <c r="A327" s="50">
        <v>1220922</v>
      </c>
      <c r="B327" s="50" t="s">
        <v>11</v>
      </c>
      <c r="C327" s="50" t="s">
        <v>1480</v>
      </c>
      <c r="D327" s="50" t="str">
        <f>VLOOKUP(E327,[1]Sheet1!$C:$D,2,FALSE)</f>
        <v>Wave 4</v>
      </c>
      <c r="E327" s="50" t="s">
        <v>75</v>
      </c>
      <c r="F327" s="50" t="str">
        <f>VLOOKUP(E327,[1]Sheet1!$C:$G,5,FALSE)</f>
        <v>Pradeep Sharma</v>
      </c>
      <c r="G327" s="52">
        <v>44741</v>
      </c>
      <c r="H327" s="52" t="s">
        <v>1117</v>
      </c>
      <c r="I327" s="50" t="s">
        <v>14</v>
      </c>
      <c r="J327" s="53">
        <v>0.98360655737704905</v>
      </c>
      <c r="K327" s="21">
        <v>0.70015850000000013</v>
      </c>
      <c r="L327" s="21">
        <v>0.94987280701754384</v>
      </c>
      <c r="M327" s="21">
        <v>0.82501565350877204</v>
      </c>
      <c r="N327" s="57" t="s">
        <v>76</v>
      </c>
    </row>
    <row r="328" spans="1:14">
      <c r="A328" s="50">
        <v>1165155</v>
      </c>
      <c r="B328" s="50" t="s">
        <v>11</v>
      </c>
      <c r="C328" s="50" t="s">
        <v>1481</v>
      </c>
      <c r="D328" s="50" t="str">
        <f>VLOOKUP(E328,[1]Sheet1!$C:$D,2,FALSE)</f>
        <v>Wave 4</v>
      </c>
      <c r="E328" s="50" t="s">
        <v>75</v>
      </c>
      <c r="F328" s="50" t="str">
        <f>VLOOKUP(E328,[1]Sheet1!$C:$G,5,FALSE)</f>
        <v>Pradeep Sharma</v>
      </c>
      <c r="G328" s="52">
        <v>44741</v>
      </c>
      <c r="H328" s="52" t="s">
        <v>1117</v>
      </c>
      <c r="I328" s="50" t="s">
        <v>14</v>
      </c>
      <c r="J328" s="53">
        <v>0.77049180327868794</v>
      </c>
      <c r="K328" s="21">
        <v>0.92484064285714296</v>
      </c>
      <c r="L328" s="21">
        <v>0.76721337719298255</v>
      </c>
      <c r="M328" s="21">
        <v>0.84602701002506275</v>
      </c>
      <c r="N328" s="57" t="s">
        <v>78</v>
      </c>
    </row>
    <row r="329" spans="1:14">
      <c r="A329" s="50">
        <v>1349962</v>
      </c>
      <c r="B329" s="50" t="s">
        <v>11</v>
      </c>
      <c r="C329" s="50" t="s">
        <v>1482</v>
      </c>
      <c r="D329" s="50" t="str">
        <f>VLOOKUP(E329,[1]Sheet1!$C:$D,2,FALSE)</f>
        <v>Wave 4</v>
      </c>
      <c r="E329" s="50" t="s">
        <v>75</v>
      </c>
      <c r="F329" s="50" t="str">
        <f>VLOOKUP(E329,[1]Sheet1!$C:$G,5,FALSE)</f>
        <v>Pradeep Sharma</v>
      </c>
      <c r="G329" s="52">
        <v>44741</v>
      </c>
      <c r="H329" s="52" t="s">
        <v>1117</v>
      </c>
      <c r="I329" s="50" t="s">
        <v>14</v>
      </c>
      <c r="J329" s="53">
        <v>0.98148148148148096</v>
      </c>
      <c r="K329" s="21">
        <v>0.72698050000000014</v>
      </c>
      <c r="L329" s="21">
        <v>0.97399999999999998</v>
      </c>
      <c r="M329" s="21">
        <v>0.85049025</v>
      </c>
      <c r="N329" s="57" t="s">
        <v>78</v>
      </c>
    </row>
    <row r="330" spans="1:14">
      <c r="A330" s="50">
        <v>1409399</v>
      </c>
      <c r="B330" s="50" t="s">
        <v>11</v>
      </c>
      <c r="C330" s="50" t="s">
        <v>1483</v>
      </c>
      <c r="D330" s="50" t="str">
        <f>VLOOKUP(E330,[1]Sheet1!$C:$D,2,FALSE)</f>
        <v>Wave 4</v>
      </c>
      <c r="E330" s="50" t="s">
        <v>75</v>
      </c>
      <c r="F330" s="50" t="str">
        <f>VLOOKUP(E330,[1]Sheet1!$C:$G,5,FALSE)</f>
        <v>Pradeep Sharma</v>
      </c>
      <c r="G330" s="52">
        <v>44741</v>
      </c>
      <c r="H330" s="52" t="s">
        <v>1117</v>
      </c>
      <c r="I330" s="50" t="s">
        <v>14</v>
      </c>
      <c r="J330" s="53">
        <v>0.85245901639344202</v>
      </c>
      <c r="K330" s="21">
        <v>0.91384864285714307</v>
      </c>
      <c r="L330" s="21">
        <v>0.9570449561403509</v>
      </c>
      <c r="M330" s="21">
        <v>0.93544679949874698</v>
      </c>
      <c r="N330" s="57" t="s">
        <v>1484</v>
      </c>
    </row>
    <row r="331" spans="1:14">
      <c r="A331" s="50">
        <v>948288</v>
      </c>
      <c r="B331" s="50" t="s">
        <v>11</v>
      </c>
      <c r="C331" s="50" t="s">
        <v>1485</v>
      </c>
      <c r="D331" s="50" t="str">
        <f>VLOOKUP(E331,[1]Sheet1!$C:$D,2,FALSE)</f>
        <v>Wave 4</v>
      </c>
      <c r="E331" s="50" t="s">
        <v>1486</v>
      </c>
      <c r="F331" s="50" t="str">
        <f>VLOOKUP(E331,[1]Sheet1!$C:$G,5,FALSE)</f>
        <v>Sanjeet</v>
      </c>
      <c r="G331" s="52">
        <v>44754</v>
      </c>
      <c r="H331" s="52" t="s">
        <v>1117</v>
      </c>
      <c r="I331" s="50" t="s">
        <v>14</v>
      </c>
      <c r="J331" s="53">
        <v>0.93442622950819598</v>
      </c>
      <c r="K331" s="21">
        <v>0.93491650000000004</v>
      </c>
      <c r="L331" s="21">
        <v>0.99655172413793103</v>
      </c>
      <c r="M331" s="21">
        <v>0.96573411206896553</v>
      </c>
      <c r="N331" s="56"/>
    </row>
    <row r="332" spans="1:14">
      <c r="A332" s="50">
        <v>1733767</v>
      </c>
      <c r="B332" s="50" t="s">
        <v>11</v>
      </c>
      <c r="C332" s="50" t="s">
        <v>1487</v>
      </c>
      <c r="D332" s="50" t="str">
        <f>VLOOKUP(E332,[1]Sheet1!$C:$D,2,FALSE)</f>
        <v>Wave 4</v>
      </c>
      <c r="E332" s="50" t="s">
        <v>1486</v>
      </c>
      <c r="F332" s="50" t="str">
        <f>VLOOKUP(E332,[1]Sheet1!$C:$G,5,FALSE)</f>
        <v>Sanjeet</v>
      </c>
      <c r="G332" s="52">
        <v>44754</v>
      </c>
      <c r="H332" s="52" t="s">
        <v>1117</v>
      </c>
      <c r="I332" s="50" t="s">
        <v>14</v>
      </c>
      <c r="J332" s="53">
        <v>0.95081967213114693</v>
      </c>
      <c r="K332" s="21">
        <v>0.7142750000000001</v>
      </c>
      <c r="L332" s="21">
        <v>0.99272629310344829</v>
      </c>
      <c r="M332" s="21">
        <v>0.8535006465517242</v>
      </c>
      <c r="N332" s="56"/>
    </row>
    <row r="333" spans="1:14">
      <c r="A333" s="50">
        <v>1656658</v>
      </c>
      <c r="B333" s="50" t="s">
        <v>11</v>
      </c>
      <c r="C333" s="50" t="s">
        <v>1488</v>
      </c>
      <c r="D333" s="50" t="str">
        <f>VLOOKUP(E333,[1]Sheet1!$C:$D,2,FALSE)</f>
        <v>Wave 4</v>
      </c>
      <c r="E333" s="50" t="s">
        <v>1486</v>
      </c>
      <c r="F333" s="50" t="str">
        <f>VLOOKUP(E333,[1]Sheet1!$C:$G,5,FALSE)</f>
        <v>Sanjeet</v>
      </c>
      <c r="G333" s="52">
        <v>44754</v>
      </c>
      <c r="H333" s="52" t="s">
        <v>1117</v>
      </c>
      <c r="I333" s="50" t="s">
        <v>14</v>
      </c>
      <c r="J333" s="53">
        <v>0.95081967213114693</v>
      </c>
      <c r="K333" s="21">
        <v>0.90867500000000023</v>
      </c>
      <c r="L333" s="21">
        <v>0.97472629310344827</v>
      </c>
      <c r="M333" s="21">
        <v>0.94170064655172425</v>
      </c>
      <c r="N333" s="56"/>
    </row>
    <row r="334" spans="1:14">
      <c r="A334" s="50">
        <v>1291046</v>
      </c>
      <c r="B334" s="50" t="s">
        <v>11</v>
      </c>
      <c r="C334" s="50" t="s">
        <v>1489</v>
      </c>
      <c r="D334" s="50" t="str">
        <f>VLOOKUP(E334,[1]Sheet1!$C:$D,2,FALSE)</f>
        <v>Wave 4</v>
      </c>
      <c r="E334" s="50" t="s">
        <v>1486</v>
      </c>
      <c r="F334" s="50" t="str">
        <f>VLOOKUP(E334,[1]Sheet1!$C:$G,5,FALSE)</f>
        <v>Sanjeet</v>
      </c>
      <c r="G334" s="52">
        <v>44754</v>
      </c>
      <c r="H334" s="52" t="s">
        <v>1117</v>
      </c>
      <c r="I334" s="50" t="s">
        <v>14</v>
      </c>
      <c r="J334" s="53">
        <v>0.98360655737704905</v>
      </c>
      <c r="K334" s="21">
        <v>0.94315850000000001</v>
      </c>
      <c r="L334" s="21">
        <v>0.97332543103448277</v>
      </c>
      <c r="M334" s="21">
        <v>0.95824196551724139</v>
      </c>
      <c r="N334" s="56" t="s">
        <v>1490</v>
      </c>
    </row>
    <row r="335" spans="1:14">
      <c r="A335" s="50">
        <v>1149994</v>
      </c>
      <c r="B335" s="50" t="s">
        <v>11</v>
      </c>
      <c r="C335" s="50" t="s">
        <v>1491</v>
      </c>
      <c r="D335" s="50" t="str">
        <f>VLOOKUP(E335,[1]Sheet1!$C:$D,2,FALSE)</f>
        <v>Wave 4</v>
      </c>
      <c r="E335" s="50" t="s">
        <v>1486</v>
      </c>
      <c r="F335" s="50" t="str">
        <f>VLOOKUP(E335,[1]Sheet1!$C:$G,5,FALSE)</f>
        <v>Sanjeet</v>
      </c>
      <c r="G335" s="52">
        <v>44754</v>
      </c>
      <c r="H335" s="52" t="s">
        <v>1117</v>
      </c>
      <c r="I335" s="50" t="s">
        <v>14</v>
      </c>
      <c r="J335" s="53">
        <v>0.95081967213114693</v>
      </c>
      <c r="K335" s="21">
        <v>0.9230750000000002</v>
      </c>
      <c r="L335" s="21">
        <v>0.99428879310344831</v>
      </c>
      <c r="M335" s="21">
        <v>0.95868189655172431</v>
      </c>
      <c r="N335" s="56"/>
    </row>
    <row r="336" spans="1:14">
      <c r="A336" s="50">
        <v>1424730</v>
      </c>
      <c r="B336" s="50" t="s">
        <v>11</v>
      </c>
      <c r="C336" s="50" t="s">
        <v>1492</v>
      </c>
      <c r="D336" s="50" t="str">
        <f>VLOOKUP(E336,[1]Sheet1!$C:$D,2,FALSE)</f>
        <v>Wave 4</v>
      </c>
      <c r="E336" s="50" t="s">
        <v>1486</v>
      </c>
      <c r="F336" s="50" t="str">
        <f>VLOOKUP(E336,[1]Sheet1!$C:$G,5,FALSE)</f>
        <v>Sanjeet</v>
      </c>
      <c r="G336" s="52">
        <v>44754</v>
      </c>
      <c r="H336" s="52" t="s">
        <v>1117</v>
      </c>
      <c r="I336" s="50" t="s">
        <v>14</v>
      </c>
      <c r="J336" s="53">
        <v>0.9672131147540981</v>
      </c>
      <c r="K336" s="21">
        <v>0.91180000000000017</v>
      </c>
      <c r="L336" s="21">
        <v>0.99515086206896552</v>
      </c>
      <c r="M336" s="21">
        <v>0.95347543103448285</v>
      </c>
      <c r="N336" s="56"/>
    </row>
    <row r="337" spans="1:14">
      <c r="A337" s="50">
        <v>1573959</v>
      </c>
      <c r="B337" s="50" t="s">
        <v>11</v>
      </c>
      <c r="C337" s="50" t="s">
        <v>1493</v>
      </c>
      <c r="D337" s="50" t="str">
        <f>VLOOKUP(E337,[1]Sheet1!$C:$D,2,FALSE)</f>
        <v>Wave 4</v>
      </c>
      <c r="E337" s="50" t="s">
        <v>1486</v>
      </c>
      <c r="F337" s="50" t="str">
        <f>VLOOKUP(E337,[1]Sheet1!$C:$G,5,FALSE)</f>
        <v>Sanjeet</v>
      </c>
      <c r="G337" s="52">
        <v>44754</v>
      </c>
      <c r="H337" s="52" t="s">
        <v>1117</v>
      </c>
      <c r="I337" s="50" t="s">
        <v>14</v>
      </c>
      <c r="J337" s="53">
        <v>0.95081967213114693</v>
      </c>
      <c r="K337" s="21">
        <v>0.9230750000000002</v>
      </c>
      <c r="L337" s="21">
        <v>0.99428879310344831</v>
      </c>
      <c r="M337" s="21">
        <v>0.95868189655172431</v>
      </c>
      <c r="N337" s="56"/>
    </row>
    <row r="338" spans="1:14">
      <c r="A338" s="50">
        <v>1387862</v>
      </c>
      <c r="B338" s="50" t="s">
        <v>11</v>
      </c>
      <c r="C338" s="50" t="s">
        <v>1494</v>
      </c>
      <c r="D338" s="50" t="str">
        <f>VLOOKUP(E338,[1]Sheet1!$C:$D,2,FALSE)</f>
        <v>Wave 4</v>
      </c>
      <c r="E338" s="50" t="s">
        <v>1486</v>
      </c>
      <c r="F338" s="50" t="str">
        <f>VLOOKUP(E338,[1]Sheet1!$C:$G,5,FALSE)</f>
        <v>Sanjeet</v>
      </c>
      <c r="G338" s="52">
        <v>44754</v>
      </c>
      <c r="H338" s="52" t="s">
        <v>1117</v>
      </c>
      <c r="I338" s="50" t="s">
        <v>14</v>
      </c>
      <c r="J338" s="53">
        <v>0.68852459016393397</v>
      </c>
      <c r="K338" s="21">
        <v>0.89617500000000017</v>
      </c>
      <c r="L338" s="21">
        <v>0.96815732758620698</v>
      </c>
      <c r="M338" s="21">
        <v>0.93216616379310357</v>
      </c>
      <c r="N338" s="56"/>
    </row>
    <row r="339" spans="1:14">
      <c r="A339" s="50">
        <v>1741236</v>
      </c>
      <c r="B339" s="50" t="s">
        <v>11</v>
      </c>
      <c r="C339" s="50" t="s">
        <v>1495</v>
      </c>
      <c r="D339" s="50" t="str">
        <f>VLOOKUP(E339,[1]Sheet1!$C:$D,2,FALSE)</f>
        <v>Wave 4</v>
      </c>
      <c r="E339" s="50" t="s">
        <v>1486</v>
      </c>
      <c r="F339" s="50" t="str">
        <f>VLOOKUP(E339,[1]Sheet1!$C:$G,5,FALSE)</f>
        <v>Sanjeet</v>
      </c>
      <c r="G339" s="52">
        <v>44754</v>
      </c>
      <c r="H339" s="52" t="s">
        <v>1117</v>
      </c>
      <c r="I339" s="50" t="s">
        <v>14</v>
      </c>
      <c r="J339" s="53">
        <v>0.59016393442622894</v>
      </c>
      <c r="K339" s="21">
        <v>0.90059897619047624</v>
      </c>
      <c r="L339" s="21">
        <v>0.39103448275862068</v>
      </c>
      <c r="M339" s="21">
        <v>0.64581672947454849</v>
      </c>
      <c r="N339" s="56"/>
    </row>
    <row r="340" spans="1:14">
      <c r="A340" s="50">
        <v>1545735</v>
      </c>
      <c r="B340" s="50" t="s">
        <v>11</v>
      </c>
      <c r="C340" s="50" t="s">
        <v>1496</v>
      </c>
      <c r="D340" s="50" t="str">
        <f>VLOOKUP(E340,[1]Sheet1!$C:$D,2,FALSE)</f>
        <v>Wave 4</v>
      </c>
      <c r="E340" s="50" t="s">
        <v>1486</v>
      </c>
      <c r="F340" s="50" t="str">
        <f>VLOOKUP(E340,[1]Sheet1!$C:$G,5,FALSE)</f>
        <v>Sanjeet</v>
      </c>
      <c r="G340" s="52">
        <v>44754</v>
      </c>
      <c r="H340" s="52" t="s">
        <v>1117</v>
      </c>
      <c r="I340" s="50" t="s">
        <v>14</v>
      </c>
      <c r="J340" s="53">
        <v>0.44262295081967201</v>
      </c>
      <c r="K340" s="21">
        <v>0.81846547619047616</v>
      </c>
      <c r="L340" s="21">
        <v>0.38327586206896552</v>
      </c>
      <c r="M340" s="21">
        <v>0.60087066912972087</v>
      </c>
      <c r="N340" s="56"/>
    </row>
    <row r="341" spans="1:14">
      <c r="A341" s="50">
        <v>1419805</v>
      </c>
      <c r="B341" s="50" t="s">
        <v>11</v>
      </c>
      <c r="C341" s="50" t="s">
        <v>1497</v>
      </c>
      <c r="D341" s="50" t="str">
        <f>VLOOKUP(E341,[1]Sheet1!$C:$D,2,FALSE)</f>
        <v>Wave 4</v>
      </c>
      <c r="E341" s="50" t="s">
        <v>1486</v>
      </c>
      <c r="F341" s="50" t="str">
        <f>VLOOKUP(E341,[1]Sheet1!$C:$G,5,FALSE)</f>
        <v>Sanjeet</v>
      </c>
      <c r="G341" s="52">
        <v>44754</v>
      </c>
      <c r="H341" s="52" t="s">
        <v>1117</v>
      </c>
      <c r="I341" s="50" t="s">
        <v>14</v>
      </c>
      <c r="J341" s="53">
        <v>0.83606557377049096</v>
      </c>
      <c r="K341" s="21">
        <v>0.91578350000000019</v>
      </c>
      <c r="L341" s="21">
        <v>0.99137931034482762</v>
      </c>
      <c r="M341" s="21">
        <v>0.95358140517241385</v>
      </c>
      <c r="N341" s="56" t="s">
        <v>1498</v>
      </c>
    </row>
    <row r="342" spans="1:14">
      <c r="A342" s="50">
        <v>860179</v>
      </c>
      <c r="B342" s="50" t="s">
        <v>11</v>
      </c>
      <c r="C342" s="50" t="s">
        <v>1499</v>
      </c>
      <c r="D342" s="50" t="str">
        <f>VLOOKUP(E342,[1]Sheet1!$C:$D,2,FALSE)</f>
        <v>Wave 4</v>
      </c>
      <c r="E342" s="50" t="s">
        <v>1486</v>
      </c>
      <c r="F342" s="50" t="str">
        <f>VLOOKUP(E342,[1]Sheet1!$C:$G,5,FALSE)</f>
        <v>Sanjeet</v>
      </c>
      <c r="G342" s="52">
        <v>44754</v>
      </c>
      <c r="H342" s="52" t="s">
        <v>1117</v>
      </c>
      <c r="I342" s="50" t="s">
        <v>14</v>
      </c>
      <c r="J342" s="53">
        <v>0.9811320754716979</v>
      </c>
      <c r="K342" s="21">
        <v>0.9153690476190478</v>
      </c>
      <c r="L342" s="21">
        <v>0.99275000000000002</v>
      </c>
      <c r="M342" s="21">
        <v>0.95405952380952397</v>
      </c>
      <c r="N342" s="56"/>
    </row>
    <row r="343" spans="1:14">
      <c r="A343" s="50">
        <v>1701956</v>
      </c>
      <c r="B343" s="50" t="s">
        <v>11</v>
      </c>
      <c r="C343" s="50" t="s">
        <v>1500</v>
      </c>
      <c r="D343" s="50" t="str">
        <f>VLOOKUP(E343,[1]Sheet1!$C:$D,2,FALSE)</f>
        <v>Wave 4</v>
      </c>
      <c r="E343" s="50" t="s">
        <v>1486</v>
      </c>
      <c r="F343" s="50" t="str">
        <f>VLOOKUP(E343,[1]Sheet1!$C:$G,5,FALSE)</f>
        <v>Sanjeet</v>
      </c>
      <c r="G343" s="52">
        <v>44754</v>
      </c>
      <c r="H343" s="52" t="s">
        <v>1117</v>
      </c>
      <c r="I343" s="50" t="s">
        <v>14</v>
      </c>
      <c r="J343" s="53">
        <v>0.96491228070175394</v>
      </c>
      <c r="K343" s="21">
        <v>0.92506350000000015</v>
      </c>
      <c r="L343" s="21">
        <v>0.99502314814814818</v>
      </c>
      <c r="M343" s="21">
        <v>0.96004332407407422</v>
      </c>
      <c r="N343" s="56"/>
    </row>
    <row r="344" spans="1:14">
      <c r="A344" s="50">
        <v>184487</v>
      </c>
      <c r="B344" s="50" t="s">
        <v>11</v>
      </c>
      <c r="C344" s="50" t="s">
        <v>1501</v>
      </c>
      <c r="D344" s="50" t="str">
        <f>VLOOKUP(E344,[1]Sheet1!$C:$D,2,FALSE)</f>
        <v>Wave 4</v>
      </c>
      <c r="E344" s="50" t="s">
        <v>1486</v>
      </c>
      <c r="F344" s="50" t="str">
        <f>VLOOKUP(E344,[1]Sheet1!$C:$G,5,FALSE)</f>
        <v>Sanjeet</v>
      </c>
      <c r="G344" s="52">
        <v>44754</v>
      </c>
      <c r="H344" s="52" t="s">
        <v>1117</v>
      </c>
      <c r="I344" s="50" t="s">
        <v>14</v>
      </c>
      <c r="J344" s="53">
        <v>0.9</v>
      </c>
      <c r="K344" s="21">
        <v>0.92664299999999999</v>
      </c>
      <c r="L344" s="21">
        <v>0.99155585106382982</v>
      </c>
      <c r="M344" s="21">
        <v>0.95909942553191496</v>
      </c>
      <c r="N344" s="56"/>
    </row>
    <row r="345" spans="1:14">
      <c r="A345" s="50">
        <v>1389462</v>
      </c>
      <c r="B345" s="50" t="s">
        <v>11</v>
      </c>
      <c r="C345" s="50" t="s">
        <v>1502</v>
      </c>
      <c r="D345" s="50" t="str">
        <f>VLOOKUP(E345,[1]Sheet1!$C:$D,2,FALSE)</f>
        <v>Wave 4</v>
      </c>
      <c r="E345" s="50" t="s">
        <v>1486</v>
      </c>
      <c r="F345" s="50" t="str">
        <f>VLOOKUP(E345,[1]Sheet1!$C:$G,5,FALSE)</f>
        <v>Sanjeet</v>
      </c>
      <c r="G345" s="52">
        <v>44754</v>
      </c>
      <c r="H345" s="52" t="s">
        <v>1117</v>
      </c>
      <c r="I345" s="50" t="s">
        <v>14</v>
      </c>
      <c r="J345" s="53">
        <v>0.88</v>
      </c>
      <c r="K345" s="21">
        <v>0.90568659523809547</v>
      </c>
      <c r="L345" s="21">
        <v>0.96605718085106385</v>
      </c>
      <c r="M345" s="21">
        <v>0.93587188804457966</v>
      </c>
      <c r="N345" s="56"/>
    </row>
    <row r="346" spans="1:14">
      <c r="A346" s="50">
        <v>1291128</v>
      </c>
      <c r="B346" s="50" t="s">
        <v>11</v>
      </c>
      <c r="C346" s="50" t="s">
        <v>1503</v>
      </c>
      <c r="D346" s="50" t="str">
        <f>VLOOKUP(E346,[1]Sheet1!$C:$D,2,FALSE)</f>
        <v>Wave 4</v>
      </c>
      <c r="E346" s="50" t="s">
        <v>1486</v>
      </c>
      <c r="F346" s="50" t="str">
        <f>VLOOKUP(E346,[1]Sheet1!$C:$G,5,FALSE)</f>
        <v>Sanjeet</v>
      </c>
      <c r="G346" s="52">
        <v>44754</v>
      </c>
      <c r="H346" s="52" t="s">
        <v>1117</v>
      </c>
      <c r="I346" s="50" t="s">
        <v>14</v>
      </c>
      <c r="J346" s="53">
        <v>0.92</v>
      </c>
      <c r="K346" s="21">
        <v>0.93294600000000005</v>
      </c>
      <c r="L346" s="21">
        <v>0.9968085106382979</v>
      </c>
      <c r="M346" s="21">
        <v>0.96487725531914892</v>
      </c>
      <c r="N346" s="56"/>
    </row>
    <row r="347" spans="1:14">
      <c r="A347" s="50">
        <v>1397471</v>
      </c>
      <c r="B347" s="50" t="s">
        <v>11</v>
      </c>
      <c r="C347" s="50" t="s">
        <v>1504</v>
      </c>
      <c r="D347" s="50" t="str">
        <f>VLOOKUP(E347,[1]Sheet1!$C:$D,2,FALSE)</f>
        <v>Wave 4</v>
      </c>
      <c r="E347" s="50" t="s">
        <v>1486</v>
      </c>
      <c r="F347" s="50" t="str">
        <f>VLOOKUP(E347,[1]Sheet1!$C:$G,5,FALSE)</f>
        <v>Sanjeet</v>
      </c>
      <c r="G347" s="52">
        <v>44754</v>
      </c>
      <c r="H347" s="52" t="s">
        <v>1117</v>
      </c>
      <c r="I347" s="50" t="s">
        <v>14</v>
      </c>
      <c r="J347" s="53">
        <v>0.93442622950819598</v>
      </c>
      <c r="K347" s="21">
        <v>0.92203350000000017</v>
      </c>
      <c r="L347" s="21">
        <v>0.99186422413793096</v>
      </c>
      <c r="M347" s="21">
        <v>0.95694886206896557</v>
      </c>
      <c r="N347" s="56"/>
    </row>
    <row r="348" spans="1:14">
      <c r="A348" s="50">
        <v>1269485</v>
      </c>
      <c r="B348" s="50" t="s">
        <v>11</v>
      </c>
      <c r="C348" s="50" t="s">
        <v>1505</v>
      </c>
      <c r="D348" s="50" t="str">
        <f>VLOOKUP(E348,[1]Sheet1!$C:$D,2,FALSE)</f>
        <v>Wave 4</v>
      </c>
      <c r="E348" s="50" t="s">
        <v>1486</v>
      </c>
      <c r="F348" s="50" t="str">
        <f>VLOOKUP(E348,[1]Sheet1!$C:$G,5,FALSE)</f>
        <v>Sanjeet</v>
      </c>
      <c r="G348" s="52">
        <v>44754</v>
      </c>
      <c r="H348" s="52" t="s">
        <v>1117</v>
      </c>
      <c r="I348" s="50" t="s">
        <v>14</v>
      </c>
      <c r="J348" s="53">
        <v>0.40983606557377</v>
      </c>
      <c r="K348" s="21">
        <v>0.85224150000000021</v>
      </c>
      <c r="L348" s="21">
        <v>0.194351724137931</v>
      </c>
      <c r="M348" s="21">
        <v>0.52329661206896561</v>
      </c>
      <c r="N348" s="56"/>
    </row>
    <row r="349" spans="1:14">
      <c r="A349" s="50">
        <v>1732822</v>
      </c>
      <c r="B349" s="50" t="s">
        <v>11</v>
      </c>
      <c r="C349" s="50" t="s">
        <v>1506</v>
      </c>
      <c r="D349" s="50" t="str">
        <f>VLOOKUP(E349,[1]Sheet1!$C:$D,2,FALSE)</f>
        <v>Wave 4</v>
      </c>
      <c r="E349" s="50" t="s">
        <v>1486</v>
      </c>
      <c r="F349" s="50" t="str">
        <f>VLOOKUP(E349,[1]Sheet1!$C:$G,5,FALSE)</f>
        <v>Sanjeet</v>
      </c>
      <c r="G349" s="52">
        <v>44754</v>
      </c>
      <c r="H349" s="52" t="s">
        <v>1117</v>
      </c>
      <c r="I349" s="50" t="s">
        <v>14</v>
      </c>
      <c r="J349" s="53">
        <v>0.7</v>
      </c>
      <c r="K349" s="21">
        <v>0.904192142857143</v>
      </c>
      <c r="L349" s="21">
        <v>0.97573138297872342</v>
      </c>
      <c r="M349" s="21">
        <v>0.93996176291793321</v>
      </c>
      <c r="N349" s="56"/>
    </row>
    <row r="350" spans="1:14">
      <c r="A350" s="50">
        <v>1739251</v>
      </c>
      <c r="B350" s="50" t="s">
        <v>11</v>
      </c>
      <c r="C350" s="50" t="s">
        <v>1507</v>
      </c>
      <c r="D350" s="50" t="str">
        <f>VLOOKUP(E350,[1]Sheet1!$C:$D,2,FALSE)</f>
        <v>Wave 4</v>
      </c>
      <c r="E350" s="50" t="s">
        <v>1486</v>
      </c>
      <c r="F350" s="50" t="str">
        <f>VLOOKUP(E350,[1]Sheet1!$C:$G,5,FALSE)</f>
        <v>Sanjeet</v>
      </c>
      <c r="G350" s="52">
        <v>44754</v>
      </c>
      <c r="H350" s="52" t="s">
        <v>1117</v>
      </c>
      <c r="I350" s="50" t="s">
        <v>14</v>
      </c>
      <c r="J350" s="53">
        <v>0.78</v>
      </c>
      <c r="K350" s="21">
        <v>0.88417221428571435</v>
      </c>
      <c r="L350" s="21">
        <v>0.9382978723404255</v>
      </c>
      <c r="M350" s="21">
        <v>0.91123504331306993</v>
      </c>
      <c r="N350" s="56"/>
    </row>
    <row r="351" spans="1:14">
      <c r="A351" s="50">
        <v>195305</v>
      </c>
      <c r="B351" s="50" t="s">
        <v>11</v>
      </c>
      <c r="C351" s="50" t="s">
        <v>1508</v>
      </c>
      <c r="D351" s="50" t="str">
        <f>VLOOKUP(E351,[1]Sheet1!$C:$D,2,FALSE)</f>
        <v>Wave 4</v>
      </c>
      <c r="E351" s="50" t="s">
        <v>1486</v>
      </c>
      <c r="F351" s="50" t="str">
        <f>VLOOKUP(E351,[1]Sheet1!$C:$G,5,FALSE)</f>
        <v>Sanjeet</v>
      </c>
      <c r="G351" s="52">
        <v>44754</v>
      </c>
      <c r="H351" s="52" t="s">
        <v>1117</v>
      </c>
      <c r="I351" s="50" t="s">
        <v>14</v>
      </c>
      <c r="J351" s="53">
        <v>0.9672131147540981</v>
      </c>
      <c r="K351" s="21">
        <v>0.93131649999999999</v>
      </c>
      <c r="L351" s="21">
        <v>0.99515086206896552</v>
      </c>
      <c r="M351" s="21">
        <v>0.96323368103448281</v>
      </c>
      <c r="N351" s="56"/>
    </row>
    <row r="352" spans="1:14">
      <c r="A352" s="50">
        <v>1526782</v>
      </c>
      <c r="B352" s="50" t="s">
        <v>11</v>
      </c>
      <c r="C352" s="50" t="s">
        <v>1509</v>
      </c>
      <c r="D352" s="50" t="str">
        <f>VLOOKUP(E352,[1]Sheet1!$C:$D,2,FALSE)</f>
        <v>Wave 4</v>
      </c>
      <c r="E352" s="50" t="s">
        <v>1486</v>
      </c>
      <c r="F352" s="50" t="str">
        <f>VLOOKUP(E352,[1]Sheet1!$C:$G,5,FALSE)</f>
        <v>Sanjeet</v>
      </c>
      <c r="G352" s="52">
        <v>44754</v>
      </c>
      <c r="H352" s="52" t="s">
        <v>1117</v>
      </c>
      <c r="I352" s="50" t="s">
        <v>14</v>
      </c>
      <c r="J352" s="53">
        <v>0.55737704918032693</v>
      </c>
      <c r="K352" s="21">
        <v>0.85953350000000017</v>
      </c>
      <c r="L352" s="21">
        <v>2.93103448275862E-2</v>
      </c>
      <c r="M352" s="21">
        <v>0.44442192241379319</v>
      </c>
      <c r="N352" s="56"/>
    </row>
    <row r="353" spans="1:14">
      <c r="A353" s="50">
        <v>1523853</v>
      </c>
      <c r="B353" s="50" t="s">
        <v>11</v>
      </c>
      <c r="C353" s="50" t="s">
        <v>1510</v>
      </c>
      <c r="D353" s="50" t="str">
        <f>VLOOKUP(E353,[1]Sheet1!$C:$D,2,FALSE)</f>
        <v>Wave 4</v>
      </c>
      <c r="E353" s="50" t="s">
        <v>1486</v>
      </c>
      <c r="F353" s="50" t="str">
        <f>VLOOKUP(E353,[1]Sheet1!$C:$G,5,FALSE)</f>
        <v>Sanjeet</v>
      </c>
      <c r="G353" s="52">
        <v>44754</v>
      </c>
      <c r="H353" s="52" t="s">
        <v>1117</v>
      </c>
      <c r="I353" s="50" t="s">
        <v>14</v>
      </c>
      <c r="J353" s="53">
        <v>0.9672131147540981</v>
      </c>
      <c r="K353" s="21">
        <v>0.91691650000000013</v>
      </c>
      <c r="L353" s="21">
        <v>0.99202586206896548</v>
      </c>
      <c r="M353" s="21">
        <v>0.95447118103448281</v>
      </c>
      <c r="N353" s="56"/>
    </row>
    <row r="354" spans="1:14">
      <c r="A354" s="50">
        <v>1600087</v>
      </c>
      <c r="B354" s="50" t="s">
        <v>11</v>
      </c>
      <c r="C354" s="50" t="s">
        <v>1511</v>
      </c>
      <c r="D354" s="50" t="str">
        <f>VLOOKUP(E354,[1]Sheet1!$C:$D,2,FALSE)</f>
        <v>Wave 4</v>
      </c>
      <c r="E354" s="50" t="s">
        <v>1486</v>
      </c>
      <c r="F354" s="50" t="str">
        <f>VLOOKUP(E354,[1]Sheet1!$C:$G,5,FALSE)</f>
        <v>Sanjeet</v>
      </c>
      <c r="G354" s="52">
        <v>44754</v>
      </c>
      <c r="H354" s="52" t="s">
        <v>1117</v>
      </c>
      <c r="I354" s="50" t="s">
        <v>14</v>
      </c>
      <c r="J354" s="53">
        <v>0.90163934426229497</v>
      </c>
      <c r="K354" s="21">
        <v>0.92203350000000017</v>
      </c>
      <c r="L354" s="21">
        <v>0.9948275862068966</v>
      </c>
      <c r="M354" s="21">
        <v>0.95843054310344833</v>
      </c>
      <c r="N354" s="56"/>
    </row>
    <row r="355" spans="1:14">
      <c r="A355" s="50">
        <v>1642340</v>
      </c>
      <c r="B355" s="50" t="s">
        <v>11</v>
      </c>
      <c r="C355" s="50" t="s">
        <v>1512</v>
      </c>
      <c r="D355" s="50" t="str">
        <f>VLOOKUP(E355,[1]Sheet1!$C:$D,2,FALSE)</f>
        <v>Wave 4</v>
      </c>
      <c r="E355" s="50" t="s">
        <v>1486</v>
      </c>
      <c r="F355" s="50" t="str">
        <f>VLOOKUP(E355,[1]Sheet1!$C:$G,5,FALSE)</f>
        <v>Sanjeet</v>
      </c>
      <c r="G355" s="52">
        <v>44754</v>
      </c>
      <c r="H355" s="52" t="s">
        <v>1117</v>
      </c>
      <c r="I355" s="50" t="s">
        <v>14</v>
      </c>
      <c r="J355" s="53">
        <v>0.98360655737704905</v>
      </c>
      <c r="K355" s="21">
        <v>0.91801564285714299</v>
      </c>
      <c r="L355" s="21">
        <v>0.99132543103448278</v>
      </c>
      <c r="M355" s="21">
        <v>0.95467053694581283</v>
      </c>
      <c r="N355" s="56" t="s">
        <v>1513</v>
      </c>
    </row>
    <row r="356" spans="1:14">
      <c r="A356" s="50">
        <v>1391719</v>
      </c>
      <c r="B356" s="50" t="s">
        <v>11</v>
      </c>
      <c r="C356" s="50" t="s">
        <v>1514</v>
      </c>
      <c r="D356" s="50" t="str">
        <f>VLOOKUP(E356,[1]Sheet1!$C:$D,2,FALSE)</f>
        <v>Wave 4</v>
      </c>
      <c r="E356" s="50" t="s">
        <v>1486</v>
      </c>
      <c r="F356" s="50" t="str">
        <f>VLOOKUP(E356,[1]Sheet1!$C:$G,5,FALSE)</f>
        <v>Sanjeet</v>
      </c>
      <c r="G356" s="52">
        <v>44754</v>
      </c>
      <c r="H356" s="52" t="s">
        <v>1117</v>
      </c>
      <c r="I356" s="50" t="s">
        <v>14</v>
      </c>
      <c r="J356" s="53">
        <v>0.88524590163934402</v>
      </c>
      <c r="K356" s="21">
        <v>0.91890850000000013</v>
      </c>
      <c r="L356" s="21">
        <v>0.99240301724137936</v>
      </c>
      <c r="M356" s="21">
        <v>0.95565575862068974</v>
      </c>
      <c r="N356" s="56"/>
    </row>
    <row r="357" spans="1:14">
      <c r="A357" s="50">
        <v>1513275</v>
      </c>
      <c r="B357" s="50" t="s">
        <v>11</v>
      </c>
      <c r="C357" s="50" t="s">
        <v>1515</v>
      </c>
      <c r="D357" s="50" t="str">
        <f>VLOOKUP(E357,[1]Sheet1!$C:$D,2,FALSE)</f>
        <v>Wave 4</v>
      </c>
      <c r="E357" s="50" t="s">
        <v>1486</v>
      </c>
      <c r="F357" s="50" t="str">
        <f>VLOOKUP(E357,[1]Sheet1!$C:$G,5,FALSE)</f>
        <v>Sanjeet</v>
      </c>
      <c r="G357" s="52">
        <v>44754</v>
      </c>
      <c r="H357" s="52" t="s">
        <v>1117</v>
      </c>
      <c r="I357" s="50" t="s">
        <v>14</v>
      </c>
      <c r="J357" s="53">
        <v>0.90163934426229497</v>
      </c>
      <c r="K357" s="21">
        <v>0.90316904761904782</v>
      </c>
      <c r="L357" s="21">
        <v>0.98545258620689657</v>
      </c>
      <c r="M357" s="21">
        <v>0.94431081691297214</v>
      </c>
      <c r="N357" s="56"/>
    </row>
    <row r="358" spans="1:14">
      <c r="A358" s="50">
        <v>1394869</v>
      </c>
      <c r="B358" s="50" t="s">
        <v>11</v>
      </c>
      <c r="C358" s="50" t="s">
        <v>1516</v>
      </c>
      <c r="D358" s="50" t="str">
        <f>VLOOKUP(E358,[1]Sheet1!$C:$D,2,FALSE)</f>
        <v>Wave 4</v>
      </c>
      <c r="E358" s="50" t="s">
        <v>1486</v>
      </c>
      <c r="F358" s="50" t="str">
        <f>VLOOKUP(E358,[1]Sheet1!$C:$G,5,FALSE)</f>
        <v>Sanjeet</v>
      </c>
      <c r="G358" s="52">
        <v>44754</v>
      </c>
      <c r="H358" s="52" t="s">
        <v>1117</v>
      </c>
      <c r="I358" s="50" t="s">
        <v>14</v>
      </c>
      <c r="J358" s="53">
        <v>0.81967213114754101</v>
      </c>
      <c r="K358" s="21">
        <v>0.17915340476190478</v>
      </c>
      <c r="L358" s="21">
        <v>4.0517241379310301E-2</v>
      </c>
      <c r="M358" s="21">
        <v>0.10983532307060753</v>
      </c>
      <c r="N358" s="56"/>
    </row>
    <row r="359" spans="1:14">
      <c r="A359" s="50">
        <v>1197296</v>
      </c>
      <c r="B359" s="50" t="s">
        <v>11</v>
      </c>
      <c r="C359" s="50" t="s">
        <v>1517</v>
      </c>
      <c r="D359" s="50" t="str">
        <f>VLOOKUP(E359,[1]Sheet1!$C:$D,2,FALSE)</f>
        <v>Wave 4</v>
      </c>
      <c r="E359" s="50" t="s">
        <v>1486</v>
      </c>
      <c r="F359" s="50" t="str">
        <f>VLOOKUP(E359,[1]Sheet1!$C:$G,5,FALSE)</f>
        <v>Sanjeet</v>
      </c>
      <c r="G359" s="52">
        <v>44754</v>
      </c>
      <c r="H359" s="52" t="s">
        <v>1117</v>
      </c>
      <c r="I359" s="50" t="s">
        <v>14</v>
      </c>
      <c r="J359" s="53">
        <v>0.91803278688524503</v>
      </c>
      <c r="K359" s="21">
        <v>0.90421054761904784</v>
      </c>
      <c r="L359" s="21">
        <v>0.98943965517241383</v>
      </c>
      <c r="M359" s="21">
        <v>0.94682510139573084</v>
      </c>
      <c r="N359" s="56" t="s">
        <v>1513</v>
      </c>
    </row>
    <row r="360" spans="1:14">
      <c r="A360" s="50">
        <v>1247951</v>
      </c>
      <c r="B360" s="50" t="s">
        <v>11</v>
      </c>
      <c r="C360" s="50" t="s">
        <v>1518</v>
      </c>
      <c r="D360" s="50" t="str">
        <f>VLOOKUP(E360,[1]Sheet1!$C:$D,2,FALSE)</f>
        <v>Wave 4</v>
      </c>
      <c r="E360" s="50" t="s">
        <v>1486</v>
      </c>
      <c r="F360" s="50" t="str">
        <f>VLOOKUP(E360,[1]Sheet1!$C:$G,5,FALSE)</f>
        <v>Sanjeet</v>
      </c>
      <c r="G360" s="52">
        <v>44754</v>
      </c>
      <c r="H360" s="52" t="s">
        <v>1117</v>
      </c>
      <c r="I360" s="50" t="s">
        <v>14</v>
      </c>
      <c r="J360" s="53">
        <v>0.73770491803278604</v>
      </c>
      <c r="K360" s="21">
        <v>0.93036054761904774</v>
      </c>
      <c r="L360" s="21">
        <v>0.95726939655172405</v>
      </c>
      <c r="M360" s="21">
        <v>0.94381497208538589</v>
      </c>
      <c r="N360" s="56"/>
    </row>
    <row r="361" spans="1:14">
      <c r="A361" s="50">
        <v>1291461</v>
      </c>
      <c r="B361" s="50" t="s">
        <v>11</v>
      </c>
      <c r="C361" s="50" t="s">
        <v>1519</v>
      </c>
      <c r="D361" s="50" t="str">
        <f>VLOOKUP(E361,[1]Sheet1!$C:$D,2,FALSE)</f>
        <v>Wave 4</v>
      </c>
      <c r="E361" s="50" t="s">
        <v>1486</v>
      </c>
      <c r="F361" s="50" t="str">
        <f>VLOOKUP(E361,[1]Sheet1!$C:$G,5,FALSE)</f>
        <v>Sanjeet</v>
      </c>
      <c r="G361" s="52">
        <v>44754</v>
      </c>
      <c r="H361" s="52" t="s">
        <v>1117</v>
      </c>
      <c r="I361" s="50" t="s">
        <v>14</v>
      </c>
      <c r="J361" s="53">
        <v>0.98</v>
      </c>
      <c r="K361" s="21">
        <v>0.94284850000000009</v>
      </c>
      <c r="L361" s="21">
        <v>0.99893617021276593</v>
      </c>
      <c r="M361" s="21">
        <v>0.97089233510638295</v>
      </c>
      <c r="N361" s="56"/>
    </row>
    <row r="362" spans="1:14">
      <c r="A362" s="50">
        <v>1522640</v>
      </c>
      <c r="B362" s="50" t="s">
        <v>11</v>
      </c>
      <c r="C362" s="50" t="s">
        <v>1520</v>
      </c>
      <c r="D362" s="50" t="str">
        <f>VLOOKUP(E362,[1]Sheet1!$C:$D,2,FALSE)</f>
        <v>Wave 4</v>
      </c>
      <c r="E362" s="50" t="s">
        <v>80</v>
      </c>
      <c r="F362" s="50" t="str">
        <f>VLOOKUP(E362,[1]Sheet1!$C:$G,5,FALSE)</f>
        <v>Venugopal</v>
      </c>
      <c r="G362" s="52">
        <v>44741</v>
      </c>
      <c r="H362" s="52" t="s">
        <v>1117</v>
      </c>
      <c r="I362" s="50" t="s">
        <v>14</v>
      </c>
      <c r="J362" s="53">
        <v>0.98333333333333295</v>
      </c>
      <c r="K362" s="21">
        <v>0.92515850000000022</v>
      </c>
      <c r="L362" s="21">
        <v>0.97412280701754383</v>
      </c>
      <c r="M362" s="21">
        <v>0.94964065350877203</v>
      </c>
      <c r="N362" s="56"/>
    </row>
    <row r="363" spans="1:14">
      <c r="A363" s="50">
        <v>1684153</v>
      </c>
      <c r="B363" s="50" t="s">
        <v>11</v>
      </c>
      <c r="C363" s="50" t="s">
        <v>1521</v>
      </c>
      <c r="D363" s="50" t="str">
        <f>VLOOKUP(E363,[1]Sheet1!$C:$D,2,FALSE)</f>
        <v>Wave 4</v>
      </c>
      <c r="E363" s="50" t="s">
        <v>80</v>
      </c>
      <c r="F363" s="50" t="str">
        <f>VLOOKUP(E363,[1]Sheet1!$C:$G,5,FALSE)</f>
        <v>Venugopal</v>
      </c>
      <c r="G363" s="52">
        <v>44741</v>
      </c>
      <c r="H363" s="52" t="s">
        <v>1117</v>
      </c>
      <c r="I363" s="50" t="s">
        <v>14</v>
      </c>
      <c r="J363" s="53">
        <v>0.66666666666666596</v>
      </c>
      <c r="K363" s="21">
        <v>0.91191450000000018</v>
      </c>
      <c r="L363" s="21">
        <v>0.93900122549019605</v>
      </c>
      <c r="M363" s="21">
        <v>0.92545786274509811</v>
      </c>
      <c r="N363" s="56"/>
    </row>
    <row r="364" spans="1:14">
      <c r="A364" s="50">
        <v>1619954</v>
      </c>
      <c r="B364" s="50" t="s">
        <v>11</v>
      </c>
      <c r="C364" s="50" t="s">
        <v>1522</v>
      </c>
      <c r="D364" s="50" t="str">
        <f>VLOOKUP(E364,[1]Sheet1!$C:$D,2,FALSE)</f>
        <v>Wave 4</v>
      </c>
      <c r="E364" s="50" t="s">
        <v>80</v>
      </c>
      <c r="F364" s="50" t="str">
        <f>VLOOKUP(E364,[1]Sheet1!$C:$G,5,FALSE)</f>
        <v>Venugopal</v>
      </c>
      <c r="G364" s="52">
        <v>44741</v>
      </c>
      <c r="H364" s="52" t="s">
        <v>1117</v>
      </c>
      <c r="I364" s="50" t="s">
        <v>14</v>
      </c>
      <c r="J364" s="53">
        <v>0.93333333333333302</v>
      </c>
      <c r="K364" s="21">
        <v>0.9230750000000002</v>
      </c>
      <c r="L364" s="21">
        <v>0.95742872807017543</v>
      </c>
      <c r="M364" s="21">
        <v>0.94025186403508787</v>
      </c>
      <c r="N364" s="56"/>
    </row>
    <row r="365" spans="1:14">
      <c r="A365" s="50">
        <v>1656013</v>
      </c>
      <c r="B365" s="50" t="s">
        <v>11</v>
      </c>
      <c r="C365" s="50" t="s">
        <v>1523</v>
      </c>
      <c r="D365" s="50" t="str">
        <f>VLOOKUP(E365,[1]Sheet1!$C:$D,2,FALSE)</f>
        <v>Wave 4</v>
      </c>
      <c r="E365" s="50" t="s">
        <v>80</v>
      </c>
      <c r="F365" s="50" t="str">
        <f>VLOOKUP(E365,[1]Sheet1!$C:$G,5,FALSE)</f>
        <v>Venugopal</v>
      </c>
      <c r="G365" s="52">
        <v>44741</v>
      </c>
      <c r="H365" s="52" t="s">
        <v>1117</v>
      </c>
      <c r="I365" s="50" t="s">
        <v>14</v>
      </c>
      <c r="J365" s="53">
        <v>0.93333333333333302</v>
      </c>
      <c r="K365" s="21">
        <v>0.91598928571428573</v>
      </c>
      <c r="L365" s="21">
        <v>0.96992872807017538</v>
      </c>
      <c r="M365" s="21">
        <v>0.94295900689223056</v>
      </c>
      <c r="N365" s="56"/>
    </row>
    <row r="366" spans="1:14">
      <c r="A366" s="50">
        <v>1170300</v>
      </c>
      <c r="B366" s="50" t="s">
        <v>11</v>
      </c>
      <c r="C366" s="50" t="s">
        <v>1524</v>
      </c>
      <c r="D366" s="50" t="str">
        <f>VLOOKUP(E366,[1]Sheet1!$C:$D,2,FALSE)</f>
        <v>Wave 4</v>
      </c>
      <c r="E366" s="50" t="s">
        <v>80</v>
      </c>
      <c r="F366" s="50" t="str">
        <f>VLOOKUP(E366,[1]Sheet1!$C:$G,5,FALSE)</f>
        <v>Venugopal</v>
      </c>
      <c r="G366" s="52">
        <v>44741</v>
      </c>
      <c r="H366" s="52" t="s">
        <v>1117</v>
      </c>
      <c r="I366" s="50" t="s">
        <v>14</v>
      </c>
      <c r="J366" s="53">
        <v>0.93333333333333302</v>
      </c>
      <c r="K366" s="21">
        <v>0.9230750000000002</v>
      </c>
      <c r="L366" s="21">
        <v>0.96367872807017541</v>
      </c>
      <c r="M366" s="21">
        <v>0.9433768640350878</v>
      </c>
      <c r="N366" s="56"/>
    </row>
    <row r="367" spans="1:14">
      <c r="A367" s="50">
        <v>1176241</v>
      </c>
      <c r="B367" s="50" t="s">
        <v>11</v>
      </c>
      <c r="C367" s="50" t="s">
        <v>1525</v>
      </c>
      <c r="D367" s="50" t="str">
        <f>VLOOKUP(E367,[1]Sheet1!$C:$D,2,FALSE)</f>
        <v>Wave 4</v>
      </c>
      <c r="E367" s="50" t="s">
        <v>80</v>
      </c>
      <c r="F367" s="50" t="str">
        <f>VLOOKUP(E367,[1]Sheet1!$C:$G,5,FALSE)</f>
        <v>Venugopal</v>
      </c>
      <c r="G367" s="52">
        <v>44741</v>
      </c>
      <c r="H367" s="52" t="s">
        <v>1117</v>
      </c>
      <c r="I367" s="50" t="s">
        <v>14</v>
      </c>
      <c r="J367" s="53">
        <v>0.98333333333333295</v>
      </c>
      <c r="K367" s="21">
        <v>0.92515850000000022</v>
      </c>
      <c r="L367" s="21">
        <v>0.97412280701754383</v>
      </c>
      <c r="M367" s="21">
        <v>0.94964065350877203</v>
      </c>
      <c r="N367" s="56"/>
    </row>
    <row r="368" spans="1:14">
      <c r="A368" s="50">
        <v>1176239</v>
      </c>
      <c r="B368" s="50" t="s">
        <v>11</v>
      </c>
      <c r="C368" s="50" t="s">
        <v>1526</v>
      </c>
      <c r="D368" s="50" t="str">
        <f>VLOOKUP(E368,[1]Sheet1!$C:$D,2,FALSE)</f>
        <v>Wave 4</v>
      </c>
      <c r="E368" s="50" t="s">
        <v>80</v>
      </c>
      <c r="F368" s="50" t="str">
        <f>VLOOKUP(E368,[1]Sheet1!$C:$G,5,FALSE)</f>
        <v>Venugopal</v>
      </c>
      <c r="G368" s="52">
        <v>44741</v>
      </c>
      <c r="H368" s="52" t="s">
        <v>1117</v>
      </c>
      <c r="I368" s="50" t="s">
        <v>14</v>
      </c>
      <c r="J368" s="53">
        <v>0.98333333333333295</v>
      </c>
      <c r="K368" s="21">
        <v>0.92515850000000022</v>
      </c>
      <c r="L368" s="21">
        <v>0.97412280701754383</v>
      </c>
      <c r="M368" s="21">
        <v>0.94964065350877203</v>
      </c>
      <c r="N368" s="56"/>
    </row>
    <row r="369" spans="1:14">
      <c r="A369" s="50">
        <v>1639022</v>
      </c>
      <c r="B369" s="50" t="s">
        <v>11</v>
      </c>
      <c r="C369" s="50" t="s">
        <v>1527</v>
      </c>
      <c r="D369" s="50" t="str">
        <f>VLOOKUP(E369,[1]Sheet1!$C:$D,2,FALSE)</f>
        <v>Wave 4</v>
      </c>
      <c r="E369" s="50" t="s">
        <v>80</v>
      </c>
      <c r="F369" s="50" t="str">
        <f>VLOOKUP(E369,[1]Sheet1!$C:$G,5,FALSE)</f>
        <v>Venugopal</v>
      </c>
      <c r="G369" s="52">
        <v>44741</v>
      </c>
      <c r="H369" s="52" t="s">
        <v>1117</v>
      </c>
      <c r="I369" s="50" t="s">
        <v>14</v>
      </c>
      <c r="J369" s="53">
        <v>0.93333333333333302</v>
      </c>
      <c r="K369" s="21">
        <v>0.92165450000000015</v>
      </c>
      <c r="L369" s="21">
        <v>0.97142857142857142</v>
      </c>
      <c r="M369" s="21">
        <v>0.94654153571428579</v>
      </c>
      <c r="N369" s="57" t="s">
        <v>1528</v>
      </c>
    </row>
    <row r="370" spans="1:14">
      <c r="A370" s="50">
        <v>1638998</v>
      </c>
      <c r="B370" s="50" t="s">
        <v>11</v>
      </c>
      <c r="C370" s="50" t="s">
        <v>1529</v>
      </c>
      <c r="D370" s="50" t="str">
        <f>VLOOKUP(E370,[1]Sheet1!$C:$D,2,FALSE)</f>
        <v>Wave 4</v>
      </c>
      <c r="E370" s="50" t="s">
        <v>80</v>
      </c>
      <c r="F370" s="50" t="str">
        <f>VLOOKUP(E370,[1]Sheet1!$C:$G,5,FALSE)</f>
        <v>Venugopal</v>
      </c>
      <c r="G370" s="52">
        <v>44741</v>
      </c>
      <c r="H370" s="52" t="s">
        <v>1117</v>
      </c>
      <c r="I370" s="50" t="s">
        <v>14</v>
      </c>
      <c r="J370" s="53">
        <v>0.98333333333333295</v>
      </c>
      <c r="K370" s="21">
        <v>0.92515850000000022</v>
      </c>
      <c r="L370" s="21">
        <v>0.97412280701754383</v>
      </c>
      <c r="M370" s="21">
        <v>0.94964065350877203</v>
      </c>
      <c r="N370" s="57" t="s">
        <v>1528</v>
      </c>
    </row>
    <row r="371" spans="1:14">
      <c r="A371" s="50">
        <v>1192240</v>
      </c>
      <c r="B371" s="50" t="s">
        <v>11</v>
      </c>
      <c r="C371" s="50" t="s">
        <v>1530</v>
      </c>
      <c r="D371" s="50" t="str">
        <f>VLOOKUP(E371,[1]Sheet1!$C:$D,2,FALSE)</f>
        <v>Wave 4</v>
      </c>
      <c r="E371" s="50" t="s">
        <v>80</v>
      </c>
      <c r="F371" s="50" t="str">
        <f>VLOOKUP(E371,[1]Sheet1!$C:$G,5,FALSE)</f>
        <v>Venugopal</v>
      </c>
      <c r="G371" s="52">
        <v>44741</v>
      </c>
      <c r="H371" s="52" t="s">
        <v>1117</v>
      </c>
      <c r="I371" s="50" t="s">
        <v>14</v>
      </c>
      <c r="J371" s="53">
        <v>0.8</v>
      </c>
      <c r="K371" s="21">
        <v>0.90845114285714301</v>
      </c>
      <c r="L371" s="21">
        <v>0.95334821428571426</v>
      </c>
      <c r="M371" s="21">
        <v>0.93089967857142863</v>
      </c>
      <c r="N371" s="56"/>
    </row>
    <row r="372" spans="1:14">
      <c r="A372" s="50">
        <v>1492898</v>
      </c>
      <c r="B372" s="50" t="s">
        <v>11</v>
      </c>
      <c r="C372" s="50" t="s">
        <v>1531</v>
      </c>
      <c r="D372" s="50" t="str">
        <f>VLOOKUP(E372,[1]Sheet1!$C:$D,2,FALSE)</f>
        <v>Wave 4</v>
      </c>
      <c r="E372" s="50" t="s">
        <v>80</v>
      </c>
      <c r="F372" s="50" t="str">
        <f>VLOOKUP(E372,[1]Sheet1!$C:$G,5,FALSE)</f>
        <v>Venugopal</v>
      </c>
      <c r="G372" s="52">
        <v>44741</v>
      </c>
      <c r="H372" s="52" t="s">
        <v>1117</v>
      </c>
      <c r="I372" s="50" t="s">
        <v>14</v>
      </c>
      <c r="J372" s="53">
        <v>0.97058823529411697</v>
      </c>
      <c r="K372" s="21">
        <v>0.92874654761904762</v>
      </c>
      <c r="L372" s="21">
        <v>0.95619959677419353</v>
      </c>
      <c r="M372" s="21">
        <v>0.94247307219662058</v>
      </c>
      <c r="N372" s="56"/>
    </row>
    <row r="373" spans="1:14">
      <c r="A373" s="50">
        <v>1171030</v>
      </c>
      <c r="B373" s="50" t="s">
        <v>11</v>
      </c>
      <c r="C373" s="50" t="s">
        <v>1532</v>
      </c>
      <c r="D373" s="50" t="str">
        <f>VLOOKUP(E373,[1]Sheet1!$C:$D,2,FALSE)</f>
        <v>Wave 4</v>
      </c>
      <c r="E373" s="50" t="s">
        <v>80</v>
      </c>
      <c r="F373" s="50" t="str">
        <f>VLOOKUP(E373,[1]Sheet1!$C:$G,5,FALSE)</f>
        <v>Venugopal</v>
      </c>
      <c r="G373" s="52">
        <v>44741</v>
      </c>
      <c r="H373" s="52" t="s">
        <v>1117</v>
      </c>
      <c r="I373" s="50" t="s">
        <v>14</v>
      </c>
      <c r="J373" s="53">
        <v>0.91111111111111098</v>
      </c>
      <c r="K373" s="21">
        <v>0.92885450000000003</v>
      </c>
      <c r="L373" s="21">
        <v>0.97142857142857142</v>
      </c>
      <c r="M373" s="21">
        <v>0.95014153571428572</v>
      </c>
      <c r="N373" s="56"/>
    </row>
    <row r="374" spans="1:14">
      <c r="A374" s="50">
        <v>1779005</v>
      </c>
      <c r="B374" s="50" t="s">
        <v>11</v>
      </c>
      <c r="C374" s="50" t="s">
        <v>1533</v>
      </c>
      <c r="D374" s="50" t="str">
        <f>VLOOKUP(E374,[1]Sheet1!$C:$D,2,FALSE)</f>
        <v>Wave 4</v>
      </c>
      <c r="E374" s="50" t="s">
        <v>80</v>
      </c>
      <c r="F374" s="50" t="str">
        <f>VLOOKUP(E374,[1]Sheet1!$C:$G,5,FALSE)</f>
        <v>Venugopal</v>
      </c>
      <c r="G374" s="52">
        <v>44741</v>
      </c>
      <c r="H374" s="52" t="s">
        <v>1117</v>
      </c>
      <c r="I374" s="50" t="s">
        <v>14</v>
      </c>
      <c r="J374" s="53">
        <v>0.92</v>
      </c>
      <c r="K374" s="21">
        <v>0.90659414285714301</v>
      </c>
      <c r="L374" s="21">
        <v>0.9629321808510638</v>
      </c>
      <c r="M374" s="21">
        <v>0.93476316185410346</v>
      </c>
      <c r="N374" s="56"/>
    </row>
    <row r="375" spans="1:14">
      <c r="A375" s="50">
        <v>1785370</v>
      </c>
      <c r="B375" s="50" t="s">
        <v>11</v>
      </c>
      <c r="C375" s="50" t="s">
        <v>1534</v>
      </c>
      <c r="D375" s="50" t="str">
        <f>VLOOKUP(E375,[1]Sheet1!$C:$D,2,FALSE)</f>
        <v>Wave 4</v>
      </c>
      <c r="E375" s="50" t="s">
        <v>80</v>
      </c>
      <c r="F375" s="50" t="str">
        <f>VLOOKUP(E375,[1]Sheet1!$C:$G,5,FALSE)</f>
        <v>Venugopal</v>
      </c>
      <c r="G375" s="52">
        <v>44741</v>
      </c>
      <c r="H375" s="52" t="s">
        <v>1117</v>
      </c>
      <c r="I375" s="50" t="s">
        <v>14</v>
      </c>
      <c r="J375" s="53">
        <v>0.98333333333333295</v>
      </c>
      <c r="K375" s="21">
        <v>0.92277754761904773</v>
      </c>
      <c r="L375" s="21">
        <v>0.95381030701754388</v>
      </c>
      <c r="M375" s="21">
        <v>0.93829392731829575</v>
      </c>
      <c r="N375" s="56"/>
    </row>
    <row r="376" spans="1:14">
      <c r="A376" s="50">
        <v>1506642</v>
      </c>
      <c r="B376" s="50" t="s">
        <v>11</v>
      </c>
      <c r="C376" s="50" t="s">
        <v>1535</v>
      </c>
      <c r="D376" s="50" t="str">
        <f>VLOOKUP(E376,[1]Sheet1!$C:$D,2,FALSE)</f>
        <v>Wave 4</v>
      </c>
      <c r="E376" s="50" t="s">
        <v>80</v>
      </c>
      <c r="F376" s="50" t="str">
        <f>VLOOKUP(E376,[1]Sheet1!$C:$G,5,FALSE)</f>
        <v>Venugopal</v>
      </c>
      <c r="G376" s="52">
        <v>44741</v>
      </c>
      <c r="H376" s="52" t="s">
        <v>1117</v>
      </c>
      <c r="I376" s="50" t="s">
        <v>14</v>
      </c>
      <c r="J376" s="53">
        <v>0.8</v>
      </c>
      <c r="K376" s="21">
        <v>0.9145011904761905</v>
      </c>
      <c r="L376" s="21">
        <v>0.94503837719298245</v>
      </c>
      <c r="M376" s="21">
        <v>0.92976978383458642</v>
      </c>
      <c r="N376" s="56"/>
    </row>
    <row r="377" spans="1:14">
      <c r="A377" s="50">
        <v>1494803</v>
      </c>
      <c r="B377" s="50" t="s">
        <v>11</v>
      </c>
      <c r="C377" s="50" t="s">
        <v>1536</v>
      </c>
      <c r="D377" s="50" t="str">
        <f>VLOOKUP(E377,[1]Sheet1!$C:$D,2,FALSE)</f>
        <v>Wave 4</v>
      </c>
      <c r="E377" s="50" t="s">
        <v>80</v>
      </c>
      <c r="F377" s="50" t="str">
        <f>VLOOKUP(E377,[1]Sheet1!$C:$G,5,FALSE)</f>
        <v>Venugopal</v>
      </c>
      <c r="G377" s="52">
        <v>44741</v>
      </c>
      <c r="H377" s="52" t="s">
        <v>1117</v>
      </c>
      <c r="I377" s="50" t="s">
        <v>14</v>
      </c>
      <c r="J377" s="53">
        <v>0.98333333333333295</v>
      </c>
      <c r="K377" s="21">
        <v>0.90355850000000015</v>
      </c>
      <c r="L377" s="21">
        <v>0.97256030701754392</v>
      </c>
      <c r="M377" s="21">
        <v>0.93805940350877204</v>
      </c>
      <c r="N377" s="56"/>
    </row>
    <row r="378" spans="1:14">
      <c r="A378" s="50">
        <v>1486486</v>
      </c>
      <c r="B378" s="50" t="s">
        <v>11</v>
      </c>
      <c r="C378" s="50" t="s">
        <v>1537</v>
      </c>
      <c r="D378" s="50" t="str">
        <f>VLOOKUP(E378,[1]Sheet1!$C:$D,2,FALSE)</f>
        <v>Wave 4</v>
      </c>
      <c r="E378" s="50" t="s">
        <v>80</v>
      </c>
      <c r="F378" s="50" t="str">
        <f>VLOOKUP(E378,[1]Sheet1!$C:$G,5,FALSE)</f>
        <v>Venugopal</v>
      </c>
      <c r="G378" s="52">
        <v>44741</v>
      </c>
      <c r="H378" s="52" t="s">
        <v>1117</v>
      </c>
      <c r="I378" s="50" t="s">
        <v>14</v>
      </c>
      <c r="J378" s="53">
        <v>0.95</v>
      </c>
      <c r="K378" s="21">
        <v>0.82227500000000009</v>
      </c>
      <c r="L378" s="21">
        <v>0.95830592105263157</v>
      </c>
      <c r="M378" s="21">
        <v>0.89029046052631577</v>
      </c>
      <c r="N378" s="56"/>
    </row>
    <row r="379" spans="1:14">
      <c r="A379" s="50">
        <v>1615507</v>
      </c>
      <c r="B379" s="50" t="s">
        <v>11</v>
      </c>
      <c r="C379" s="50" t="s">
        <v>1538</v>
      </c>
      <c r="D379" s="50" t="str">
        <f>VLOOKUP(E379,[1]Sheet1!$C:$D,2,FALSE)</f>
        <v>Wave 4</v>
      </c>
      <c r="E379" s="50" t="s">
        <v>80</v>
      </c>
      <c r="F379" s="50" t="str">
        <f>VLOOKUP(E379,[1]Sheet1!$C:$G,5,FALSE)</f>
        <v>Venugopal</v>
      </c>
      <c r="G379" s="52">
        <v>44741</v>
      </c>
      <c r="H379" s="52" t="s">
        <v>1117</v>
      </c>
      <c r="I379" s="50" t="s">
        <v>14</v>
      </c>
      <c r="J379" s="53">
        <v>0.91666666666666596</v>
      </c>
      <c r="K379" s="21">
        <v>0.92411650000000012</v>
      </c>
      <c r="L379" s="21">
        <v>0.96836622807017547</v>
      </c>
      <c r="M379" s="21">
        <v>0.94624136403508774</v>
      </c>
      <c r="N379" s="57" t="s">
        <v>87</v>
      </c>
    </row>
    <row r="380" spans="1:14">
      <c r="A380" s="50">
        <v>1408639</v>
      </c>
      <c r="B380" s="50" t="s">
        <v>11</v>
      </c>
      <c r="C380" s="50" t="s">
        <v>1539</v>
      </c>
      <c r="D380" s="50" t="str">
        <f>VLOOKUP(E380,[1]Sheet1!$C:$D,2,FALSE)</f>
        <v>Wave 4</v>
      </c>
      <c r="E380" s="50" t="s">
        <v>80</v>
      </c>
      <c r="F380" s="50" t="str">
        <f>VLOOKUP(E380,[1]Sheet1!$C:$G,5,FALSE)</f>
        <v>Venugopal</v>
      </c>
      <c r="G380" s="52">
        <v>44741</v>
      </c>
      <c r="H380" s="52" t="s">
        <v>1117</v>
      </c>
      <c r="I380" s="50" t="s">
        <v>14</v>
      </c>
      <c r="J380" s="53">
        <v>0.96666666666666601</v>
      </c>
      <c r="K380" s="21">
        <v>0.92411650000000012</v>
      </c>
      <c r="L380" s="21">
        <v>0.97324561403508769</v>
      </c>
      <c r="M380" s="21">
        <v>0.94868105701754391</v>
      </c>
      <c r="N380" s="56"/>
    </row>
    <row r="381" spans="1:14">
      <c r="A381" s="50">
        <v>1268283</v>
      </c>
      <c r="B381" s="50" t="s">
        <v>11</v>
      </c>
      <c r="C381" s="50" t="s">
        <v>1540</v>
      </c>
      <c r="D381" s="50" t="str">
        <f>VLOOKUP(E381,[1]Sheet1!$C:$D,2,FALSE)</f>
        <v>Wave 4</v>
      </c>
      <c r="E381" s="50" t="s">
        <v>80</v>
      </c>
      <c r="F381" s="50" t="str">
        <f>VLOOKUP(E381,[1]Sheet1!$C:$G,5,FALSE)</f>
        <v>Venugopal</v>
      </c>
      <c r="G381" s="52">
        <v>44741</v>
      </c>
      <c r="H381" s="52" t="s">
        <v>1117</v>
      </c>
      <c r="I381" s="50" t="s">
        <v>14</v>
      </c>
      <c r="J381" s="53">
        <v>0.76666666666666605</v>
      </c>
      <c r="K381" s="21">
        <v>0.91444404761904774</v>
      </c>
      <c r="L381" s="21">
        <v>0.96359649122807012</v>
      </c>
      <c r="M381" s="21">
        <v>0.93902026942355898</v>
      </c>
      <c r="N381" s="56"/>
    </row>
    <row r="382" spans="1:14">
      <c r="A382" s="50">
        <v>1332497</v>
      </c>
      <c r="B382" s="50" t="s">
        <v>11</v>
      </c>
      <c r="C382" s="50" t="s">
        <v>1541</v>
      </c>
      <c r="D382" s="50" t="str">
        <f>VLOOKUP(E382,[1]Sheet1!$C:$D,2,FALSE)</f>
        <v>Wave 4</v>
      </c>
      <c r="E382" s="50" t="s">
        <v>80</v>
      </c>
      <c r="F382" s="50" t="str">
        <f>VLOOKUP(E382,[1]Sheet1!$C:$G,5,FALSE)</f>
        <v>Venugopal</v>
      </c>
      <c r="G382" s="52">
        <v>44741</v>
      </c>
      <c r="H382" s="52" t="s">
        <v>1117</v>
      </c>
      <c r="I382" s="50" t="s">
        <v>14</v>
      </c>
      <c r="J382" s="53">
        <v>0.88333333333333297</v>
      </c>
      <c r="K382" s="21">
        <v>0.9230750000000002</v>
      </c>
      <c r="L382" s="21">
        <v>0.96973684210526323</v>
      </c>
      <c r="M382" s="21">
        <v>0.94640592105263166</v>
      </c>
      <c r="N382" s="56"/>
    </row>
    <row r="383" spans="1:14">
      <c r="A383" s="50">
        <v>1509347</v>
      </c>
      <c r="B383" s="50" t="s">
        <v>11</v>
      </c>
      <c r="C383" s="50" t="s">
        <v>1542</v>
      </c>
      <c r="D383" s="50" t="str">
        <f>VLOOKUP(E383,[1]Sheet1!$C:$D,2,FALSE)</f>
        <v>Wave 4</v>
      </c>
      <c r="E383" s="50" t="s">
        <v>80</v>
      </c>
      <c r="F383" s="50" t="str">
        <f>VLOOKUP(E383,[1]Sheet1!$C:$G,5,FALSE)</f>
        <v>Venugopal</v>
      </c>
      <c r="G383" s="52">
        <v>44741</v>
      </c>
      <c r="H383" s="52" t="s">
        <v>1117</v>
      </c>
      <c r="I383" s="50" t="s">
        <v>14</v>
      </c>
      <c r="J383" s="53">
        <v>0.93333333333333302</v>
      </c>
      <c r="K383" s="21">
        <v>0.9196525476190478</v>
      </c>
      <c r="L383" s="21">
        <v>0.95899122807017545</v>
      </c>
      <c r="M383" s="21">
        <v>0.93932188784461168</v>
      </c>
      <c r="N383" s="56"/>
    </row>
    <row r="384" spans="1:14">
      <c r="A384" s="50">
        <v>1093246</v>
      </c>
      <c r="B384" s="50" t="s">
        <v>11</v>
      </c>
      <c r="C384" s="50" t="s">
        <v>1543</v>
      </c>
      <c r="D384" s="50" t="str">
        <f>VLOOKUP(E384,[1]Sheet1!$C:$D,2,FALSE)</f>
        <v>Wave 4</v>
      </c>
      <c r="E384" s="50" t="s">
        <v>80</v>
      </c>
      <c r="F384" s="50" t="str">
        <f>VLOOKUP(E384,[1]Sheet1!$C:$G,5,FALSE)</f>
        <v>Venugopal</v>
      </c>
      <c r="G384" s="52">
        <v>44741</v>
      </c>
      <c r="H384" s="52" t="s">
        <v>1117</v>
      </c>
      <c r="I384" s="50" t="s">
        <v>14</v>
      </c>
      <c r="J384" s="53">
        <v>0.96666666666666601</v>
      </c>
      <c r="K384" s="21">
        <v>0.92411650000000012</v>
      </c>
      <c r="L384" s="21">
        <v>0.97324561403508769</v>
      </c>
      <c r="M384" s="21">
        <v>0.94868105701754391</v>
      </c>
      <c r="N384" s="56"/>
    </row>
    <row r="385" spans="1:14">
      <c r="A385" s="50">
        <v>1228501</v>
      </c>
      <c r="B385" s="50" t="s">
        <v>11</v>
      </c>
      <c r="C385" s="50" t="s">
        <v>1544</v>
      </c>
      <c r="D385" s="50" t="str">
        <f>VLOOKUP(E385,[1]Sheet1!$C:$D,2,FALSE)</f>
        <v>Wave 4</v>
      </c>
      <c r="E385" s="50" t="s">
        <v>80</v>
      </c>
      <c r="F385" s="50" t="str">
        <f>VLOOKUP(E385,[1]Sheet1!$C:$G,5,FALSE)</f>
        <v>Venugopal</v>
      </c>
      <c r="G385" s="52">
        <v>44741</v>
      </c>
      <c r="H385" s="52" t="s">
        <v>1117</v>
      </c>
      <c r="I385" s="50" t="s">
        <v>14</v>
      </c>
      <c r="J385" s="53">
        <v>0.95</v>
      </c>
      <c r="K385" s="21">
        <v>0.92411650000000012</v>
      </c>
      <c r="L385" s="21">
        <v>0.96387061403508767</v>
      </c>
      <c r="M385" s="21">
        <v>0.94399355701754395</v>
      </c>
      <c r="N385" s="56"/>
    </row>
    <row r="386" spans="1:14">
      <c r="A386" s="50">
        <v>1110798</v>
      </c>
      <c r="B386" s="50" t="s">
        <v>11</v>
      </c>
      <c r="C386" s="50" t="s">
        <v>1545</v>
      </c>
      <c r="D386" s="50" t="str">
        <f>VLOOKUP(E386,[1]Sheet1!$C:$D,2,FALSE)</f>
        <v>Wave 4</v>
      </c>
      <c r="E386" s="50" t="s">
        <v>80</v>
      </c>
      <c r="F386" s="50" t="str">
        <f>VLOOKUP(E386,[1]Sheet1!$C:$G,5,FALSE)</f>
        <v>Venugopal</v>
      </c>
      <c r="G386" s="52">
        <v>44741</v>
      </c>
      <c r="H386" s="52" t="s">
        <v>1117</v>
      </c>
      <c r="I386" s="50" t="s">
        <v>14</v>
      </c>
      <c r="J386" s="53">
        <v>0.95</v>
      </c>
      <c r="K386" s="21">
        <v>0.70939269047619058</v>
      </c>
      <c r="L386" s="21">
        <v>0.92699342105263161</v>
      </c>
      <c r="M386" s="21">
        <v>0.81819305576441104</v>
      </c>
      <c r="N386" s="56"/>
    </row>
    <row r="387" spans="1:14">
      <c r="A387" s="50">
        <v>1186219</v>
      </c>
      <c r="B387" s="50" t="s">
        <v>11</v>
      </c>
      <c r="C387" s="50" t="s">
        <v>1546</v>
      </c>
      <c r="D387" s="50" t="str">
        <f>VLOOKUP(E387,[1]Sheet1!$C:$D,2,FALSE)</f>
        <v>Wave 4</v>
      </c>
      <c r="E387" s="50" t="s">
        <v>80</v>
      </c>
      <c r="F387" s="50" t="str">
        <f>VLOOKUP(E387,[1]Sheet1!$C:$G,5,FALSE)</f>
        <v>Venugopal</v>
      </c>
      <c r="G387" s="52">
        <v>44741</v>
      </c>
      <c r="H387" s="52" t="s">
        <v>1117</v>
      </c>
      <c r="I387" s="50" t="s">
        <v>14</v>
      </c>
      <c r="J387" s="53">
        <v>0.83636363636363598</v>
      </c>
      <c r="K387" s="21">
        <v>0.88223023809523815</v>
      </c>
      <c r="L387" s="21">
        <v>0.92803365384615388</v>
      </c>
      <c r="M387" s="21">
        <v>0.90513194597069602</v>
      </c>
      <c r="N387" s="57" t="s">
        <v>87</v>
      </c>
    </row>
    <row r="388" spans="1:14">
      <c r="A388" s="50">
        <v>1447965</v>
      </c>
      <c r="B388" s="50" t="s">
        <v>11</v>
      </c>
      <c r="C388" s="50" t="s">
        <v>1547</v>
      </c>
      <c r="D388" s="50" t="str">
        <f>VLOOKUP(E388,[1]Sheet1!$C:$D,2,FALSE)</f>
        <v>Wave 4</v>
      </c>
      <c r="E388" s="50" t="s">
        <v>80</v>
      </c>
      <c r="F388" s="50" t="str">
        <f>VLOOKUP(E388,[1]Sheet1!$C:$G,5,FALSE)</f>
        <v>Venugopal</v>
      </c>
      <c r="G388" s="52">
        <v>44741</v>
      </c>
      <c r="H388" s="52" t="s">
        <v>1117</v>
      </c>
      <c r="I388" s="50" t="s">
        <v>14</v>
      </c>
      <c r="J388" s="53">
        <v>0.88333333333333297</v>
      </c>
      <c r="K388" s="21">
        <v>0.91598928571428573</v>
      </c>
      <c r="L388" s="21">
        <v>0.90546622807017541</v>
      </c>
      <c r="M388" s="21">
        <v>0.91072775689223051</v>
      </c>
      <c r="N388" s="57" t="s">
        <v>87</v>
      </c>
    </row>
    <row r="389" spans="1:14">
      <c r="A389" s="50">
        <v>1730283</v>
      </c>
      <c r="B389" s="50" t="s">
        <v>11</v>
      </c>
      <c r="C389" s="50" t="s">
        <v>1548</v>
      </c>
      <c r="D389" s="50" t="str">
        <f>VLOOKUP(E389,[1]Sheet1!$C:$D,2,FALSE)</f>
        <v>Wave 4</v>
      </c>
      <c r="E389" s="50" t="s">
        <v>80</v>
      </c>
      <c r="F389" s="50" t="str">
        <f>VLOOKUP(E389,[1]Sheet1!$C:$G,5,FALSE)</f>
        <v>Venugopal</v>
      </c>
      <c r="G389" s="52">
        <v>44741</v>
      </c>
      <c r="H389" s="52" t="s">
        <v>1117</v>
      </c>
      <c r="I389" s="50" t="s">
        <v>14</v>
      </c>
      <c r="J389" s="53">
        <v>0.88333333333333297</v>
      </c>
      <c r="K389" s="21">
        <v>0.92238809523809528</v>
      </c>
      <c r="L389" s="21">
        <v>0.96192434210526323</v>
      </c>
      <c r="M389" s="21">
        <v>0.9421562186716792</v>
      </c>
      <c r="N389" s="56"/>
    </row>
    <row r="390" spans="1:14" ht="24">
      <c r="A390" s="50">
        <v>1187657</v>
      </c>
      <c r="B390" s="50" t="s">
        <v>11</v>
      </c>
      <c r="C390" s="50" t="s">
        <v>1549</v>
      </c>
      <c r="D390" s="50" t="str">
        <f>VLOOKUP(E390,[1]Sheet1!$C:$D,2,FALSE)</f>
        <v>Wave 6</v>
      </c>
      <c r="E390" s="50" t="s">
        <v>93</v>
      </c>
      <c r="F390" s="50" t="str">
        <f>VLOOKUP(E390,[1]Sheet1!$C:$G,5,FALSE)</f>
        <v>Vidya Sagar Bandaluppi</v>
      </c>
      <c r="G390" s="52">
        <v>44749</v>
      </c>
      <c r="H390" s="52" t="s">
        <v>1117</v>
      </c>
      <c r="I390" s="50" t="s">
        <v>14</v>
      </c>
      <c r="J390" s="53">
        <v>1</v>
      </c>
      <c r="K390" s="21">
        <v>0.88300000000000012</v>
      </c>
      <c r="L390" s="21">
        <v>0.94606250000000003</v>
      </c>
      <c r="M390" s="21">
        <v>0.91453125000000002</v>
      </c>
      <c r="N390" s="57" t="s">
        <v>102</v>
      </c>
    </row>
    <row r="391" spans="1:14">
      <c r="A391" s="50">
        <v>1208000</v>
      </c>
      <c r="B391" s="50" t="s">
        <v>11</v>
      </c>
      <c r="C391" s="50" t="s">
        <v>1550</v>
      </c>
      <c r="D391" s="50" t="str">
        <f>VLOOKUP(E391,[1]Sheet1!$C:$D,2,FALSE)</f>
        <v>Wave 6</v>
      </c>
      <c r="E391" s="50" t="s">
        <v>93</v>
      </c>
      <c r="F391" s="50" t="str">
        <f>VLOOKUP(E391,[1]Sheet1!$C:$G,5,FALSE)</f>
        <v>Vidya Sagar Bandaluppi</v>
      </c>
      <c r="G391" s="52">
        <v>44749</v>
      </c>
      <c r="H391" s="52" t="s">
        <v>1117</v>
      </c>
      <c r="I391" s="50" t="s">
        <v>14</v>
      </c>
      <c r="J391" s="53">
        <v>0.97674418604651092</v>
      </c>
      <c r="K391" s="21">
        <v>0.87895254761904773</v>
      </c>
      <c r="L391" s="21">
        <v>0.86272500000000008</v>
      </c>
      <c r="M391" s="21">
        <v>0.8708387738095239</v>
      </c>
      <c r="N391" s="58"/>
    </row>
    <row r="392" spans="1:14" ht="24">
      <c r="A392" s="50">
        <v>1343423</v>
      </c>
      <c r="B392" s="50" t="s">
        <v>11</v>
      </c>
      <c r="C392" s="50" t="s">
        <v>1551</v>
      </c>
      <c r="D392" s="50" t="str">
        <f>VLOOKUP(E392,[1]Sheet1!$C:$D,2,FALSE)</f>
        <v>Wave 6</v>
      </c>
      <c r="E392" s="50" t="s">
        <v>93</v>
      </c>
      <c r="F392" s="50" t="str">
        <f>VLOOKUP(E392,[1]Sheet1!$C:$G,5,FALSE)</f>
        <v>Vidya Sagar Bandaluppi</v>
      </c>
      <c r="G392" s="52">
        <v>44749</v>
      </c>
      <c r="H392" s="52" t="s">
        <v>1117</v>
      </c>
      <c r="I392" s="50" t="s">
        <v>14</v>
      </c>
      <c r="J392" s="53">
        <v>1</v>
      </c>
      <c r="K392" s="21">
        <v>0.89740000000000009</v>
      </c>
      <c r="L392" s="21">
        <v>0.9100625</v>
      </c>
      <c r="M392" s="21">
        <v>0.9037312500000001</v>
      </c>
      <c r="N392" s="57" t="s">
        <v>1552</v>
      </c>
    </row>
    <row r="393" spans="1:14">
      <c r="A393" s="50">
        <v>1630785</v>
      </c>
      <c r="B393" s="50" t="s">
        <v>11</v>
      </c>
      <c r="C393" s="50" t="s">
        <v>1553</v>
      </c>
      <c r="D393" s="50" t="str">
        <f>VLOOKUP(E393,[1]Sheet1!$C:$D,2,FALSE)</f>
        <v>Wave 6</v>
      </c>
      <c r="E393" s="50" t="s">
        <v>93</v>
      </c>
      <c r="F393" s="50" t="str">
        <f>VLOOKUP(E393,[1]Sheet1!$C:$G,5,FALSE)</f>
        <v>Vidya Sagar Bandaluppi</v>
      </c>
      <c r="G393" s="52">
        <v>44749</v>
      </c>
      <c r="H393" s="52" t="s">
        <v>1117</v>
      </c>
      <c r="I393" s="50" t="s">
        <v>14</v>
      </c>
      <c r="J393" s="53">
        <v>0.79069767441860406</v>
      </c>
      <c r="K393" s="21">
        <v>0.84990492857142874</v>
      </c>
      <c r="L393" s="21">
        <v>0.92074999999999996</v>
      </c>
      <c r="M393" s="21">
        <v>0.88532746428571429</v>
      </c>
      <c r="N393" s="56"/>
    </row>
    <row r="394" spans="1:14" ht="24">
      <c r="A394" s="50">
        <v>1784816</v>
      </c>
      <c r="B394" s="50" t="s">
        <v>11</v>
      </c>
      <c r="C394" s="50" t="s">
        <v>1554</v>
      </c>
      <c r="D394" s="50" t="str">
        <f>VLOOKUP(E394,[1]Sheet1!$C:$D,2,FALSE)</f>
        <v>Wave 6</v>
      </c>
      <c r="E394" s="50" t="s">
        <v>93</v>
      </c>
      <c r="F394" s="50" t="str">
        <f>VLOOKUP(E394,[1]Sheet1!$C:$G,5,FALSE)</f>
        <v>Vidya Sagar Bandaluppi</v>
      </c>
      <c r="G394" s="52">
        <v>44749</v>
      </c>
      <c r="H394" s="52" t="s">
        <v>1117</v>
      </c>
      <c r="I394" s="50" t="s">
        <v>14</v>
      </c>
      <c r="J394" s="53">
        <v>1</v>
      </c>
      <c r="K394" s="21">
        <v>0.88300000000000012</v>
      </c>
      <c r="L394" s="21">
        <v>0.96406250000000004</v>
      </c>
      <c r="M394" s="21">
        <v>0.92353125000000014</v>
      </c>
      <c r="N394" s="57" t="s">
        <v>1552</v>
      </c>
    </row>
    <row r="395" spans="1:14" ht="24">
      <c r="A395" s="50">
        <v>1379648</v>
      </c>
      <c r="B395" s="50" t="s">
        <v>11</v>
      </c>
      <c r="C395" s="50" t="s">
        <v>1555</v>
      </c>
      <c r="D395" s="50" t="str">
        <f>VLOOKUP(E395,[1]Sheet1!$C:$D,2,FALSE)</f>
        <v>Wave 6</v>
      </c>
      <c r="E395" s="50" t="s">
        <v>93</v>
      </c>
      <c r="F395" s="50" t="str">
        <f>VLOOKUP(E395,[1]Sheet1!$C:$G,5,FALSE)</f>
        <v>Vidya Sagar Bandaluppi</v>
      </c>
      <c r="G395" s="52">
        <v>44749</v>
      </c>
      <c r="H395" s="52" t="s">
        <v>1117</v>
      </c>
      <c r="I395" s="50" t="s">
        <v>14</v>
      </c>
      <c r="J395" s="53">
        <v>0.76744186046511598</v>
      </c>
      <c r="K395" s="21">
        <v>0.85360000000000003</v>
      </c>
      <c r="L395" s="21">
        <v>0.93325000000000002</v>
      </c>
      <c r="M395" s="21">
        <v>0.89342500000000002</v>
      </c>
      <c r="N395" s="57" t="s">
        <v>1552</v>
      </c>
    </row>
    <row r="396" spans="1:14" ht="24">
      <c r="A396" s="50">
        <v>1108294</v>
      </c>
      <c r="B396" s="50" t="s">
        <v>11</v>
      </c>
      <c r="C396" s="50" t="s">
        <v>1556</v>
      </c>
      <c r="D396" s="50" t="str">
        <f>VLOOKUP(E396,[1]Sheet1!$C:$D,2,FALSE)</f>
        <v>Wave 6</v>
      </c>
      <c r="E396" s="50" t="s">
        <v>93</v>
      </c>
      <c r="F396" s="50" t="str">
        <f>VLOOKUP(E396,[1]Sheet1!$C:$G,5,FALSE)</f>
        <v>Vidya Sagar Bandaluppi</v>
      </c>
      <c r="G396" s="52">
        <v>44749</v>
      </c>
      <c r="H396" s="52" t="s">
        <v>1117</v>
      </c>
      <c r="I396" s="50" t="s">
        <v>14</v>
      </c>
      <c r="J396" s="53">
        <v>1</v>
      </c>
      <c r="K396" s="21">
        <v>0.89740000000000009</v>
      </c>
      <c r="L396" s="21">
        <v>0.96406250000000004</v>
      </c>
      <c r="M396" s="21">
        <v>0.93073125000000001</v>
      </c>
      <c r="N396" s="57" t="s">
        <v>1552</v>
      </c>
    </row>
    <row r="397" spans="1:14" ht="24">
      <c r="A397" s="50">
        <v>1479818</v>
      </c>
      <c r="B397" s="50" t="s">
        <v>11</v>
      </c>
      <c r="C397" s="50" t="s">
        <v>1557</v>
      </c>
      <c r="D397" s="50" t="str">
        <f>VLOOKUP(E397,[1]Sheet1!$C:$D,2,FALSE)</f>
        <v>Wave 6</v>
      </c>
      <c r="E397" s="50" t="s">
        <v>93</v>
      </c>
      <c r="F397" s="50" t="str">
        <f>VLOOKUP(E397,[1]Sheet1!$C:$G,5,FALSE)</f>
        <v>Vidya Sagar Bandaluppi</v>
      </c>
      <c r="G397" s="52">
        <v>44749</v>
      </c>
      <c r="H397" s="52" t="s">
        <v>1117</v>
      </c>
      <c r="I397" s="50" t="s">
        <v>14</v>
      </c>
      <c r="J397" s="53">
        <v>1</v>
      </c>
      <c r="K397" s="21">
        <v>0.88300000000000012</v>
      </c>
      <c r="L397" s="21">
        <v>0.93825000000000003</v>
      </c>
      <c r="M397" s="21">
        <v>0.91062500000000002</v>
      </c>
      <c r="N397" s="57" t="s">
        <v>1552</v>
      </c>
    </row>
    <row r="398" spans="1:14" ht="24">
      <c r="A398" s="50">
        <v>1587091</v>
      </c>
      <c r="B398" s="50" t="s">
        <v>11</v>
      </c>
      <c r="C398" s="50" t="s">
        <v>1558</v>
      </c>
      <c r="D398" s="50" t="str">
        <f>VLOOKUP(E398,[1]Sheet1!$C:$D,2,FALSE)</f>
        <v>Wave 6</v>
      </c>
      <c r="E398" s="50" t="s">
        <v>93</v>
      </c>
      <c r="F398" s="50" t="str">
        <f>VLOOKUP(E398,[1]Sheet1!$C:$G,5,FALSE)</f>
        <v>Vidya Sagar Bandaluppi</v>
      </c>
      <c r="G398" s="52">
        <v>44749</v>
      </c>
      <c r="H398" s="52" t="s">
        <v>1117</v>
      </c>
      <c r="I398" s="50" t="s">
        <v>14</v>
      </c>
      <c r="J398" s="53">
        <v>0.95348837209302306</v>
      </c>
      <c r="K398" s="21">
        <v>0.87966650000000013</v>
      </c>
      <c r="L398" s="21">
        <v>0.92556249999999995</v>
      </c>
      <c r="M398" s="21">
        <v>0.9026145000000001</v>
      </c>
      <c r="N398" s="57" t="s">
        <v>1552</v>
      </c>
    </row>
    <row r="399" spans="1:14" ht="24">
      <c r="A399" s="50">
        <v>1571192</v>
      </c>
      <c r="B399" s="50" t="s">
        <v>11</v>
      </c>
      <c r="C399" s="50" t="s">
        <v>1559</v>
      </c>
      <c r="D399" s="50" t="str">
        <f>VLOOKUP(E399,[1]Sheet1!$C:$D,2,FALSE)</f>
        <v>Wave 6</v>
      </c>
      <c r="E399" s="50" t="s">
        <v>93</v>
      </c>
      <c r="F399" s="50" t="str">
        <f>VLOOKUP(E399,[1]Sheet1!$C:$G,5,FALSE)</f>
        <v>Vidya Sagar Bandaluppi</v>
      </c>
      <c r="G399" s="52">
        <v>44749</v>
      </c>
      <c r="H399" s="52" t="s">
        <v>1117</v>
      </c>
      <c r="I399" s="50" t="s">
        <v>14</v>
      </c>
      <c r="J399" s="53">
        <v>0.88372093023255804</v>
      </c>
      <c r="K399" s="21">
        <v>0.84933350000000019</v>
      </c>
      <c r="L399" s="21">
        <v>0.95468750000000002</v>
      </c>
      <c r="M399" s="21">
        <v>0.90201050000000005</v>
      </c>
      <c r="N399" s="57" t="s">
        <v>1552</v>
      </c>
    </row>
    <row r="400" spans="1:14" ht="24">
      <c r="A400" s="50">
        <v>1305748</v>
      </c>
      <c r="B400" s="50" t="s">
        <v>11</v>
      </c>
      <c r="C400" s="50" t="s">
        <v>1560</v>
      </c>
      <c r="D400" s="50" t="str">
        <f>VLOOKUP(E400,[1]Sheet1!$C:$D,2,FALSE)</f>
        <v>Wave 6</v>
      </c>
      <c r="E400" s="50" t="s">
        <v>93</v>
      </c>
      <c r="F400" s="50" t="str">
        <f>VLOOKUP(E400,[1]Sheet1!$C:$G,5,FALSE)</f>
        <v>Vidya Sagar Bandaluppi</v>
      </c>
      <c r="G400" s="52">
        <v>44749</v>
      </c>
      <c r="H400" s="52" t="s">
        <v>1117</v>
      </c>
      <c r="I400" s="50" t="s">
        <v>14</v>
      </c>
      <c r="J400" s="53">
        <v>0.86046511627906896</v>
      </c>
      <c r="K400" s="21">
        <v>0.87657159523809536</v>
      </c>
      <c r="L400" s="21">
        <v>0.95781250000000007</v>
      </c>
      <c r="M400" s="21">
        <v>0.91719204761904771</v>
      </c>
      <c r="N400" s="57" t="s">
        <v>1552</v>
      </c>
    </row>
    <row r="401" spans="1:14" ht="24">
      <c r="A401" s="50">
        <v>1255655</v>
      </c>
      <c r="B401" s="50" t="s">
        <v>11</v>
      </c>
      <c r="C401" s="50" t="s">
        <v>1561</v>
      </c>
      <c r="D401" s="50" t="str">
        <f>VLOOKUP(E401,[1]Sheet1!$C:$D,2,FALSE)</f>
        <v>Wave 6</v>
      </c>
      <c r="E401" s="50" t="s">
        <v>93</v>
      </c>
      <c r="F401" s="50" t="str">
        <f>VLOOKUP(E401,[1]Sheet1!$C:$G,5,FALSE)</f>
        <v>Vidya Sagar Bandaluppi</v>
      </c>
      <c r="G401" s="52">
        <v>44749</v>
      </c>
      <c r="H401" s="52" t="s">
        <v>1117</v>
      </c>
      <c r="I401" s="50" t="s">
        <v>14</v>
      </c>
      <c r="J401" s="53">
        <v>0.97674418604651092</v>
      </c>
      <c r="K401" s="21">
        <v>0.8813335000000001</v>
      </c>
      <c r="L401" s="21">
        <v>0.94481250000000006</v>
      </c>
      <c r="M401" s="21">
        <v>0.91307300000000002</v>
      </c>
      <c r="N401" s="57" t="s">
        <v>1552</v>
      </c>
    </row>
    <row r="402" spans="1:14" ht="24">
      <c r="A402" s="50">
        <v>1277651</v>
      </c>
      <c r="B402" s="50" t="s">
        <v>11</v>
      </c>
      <c r="C402" s="50" t="s">
        <v>1562</v>
      </c>
      <c r="D402" s="50" t="str">
        <f>VLOOKUP(E402,[1]Sheet1!$C:$D,2,FALSE)</f>
        <v>Wave 6</v>
      </c>
      <c r="E402" s="50" t="s">
        <v>93</v>
      </c>
      <c r="F402" s="50" t="str">
        <f>VLOOKUP(E402,[1]Sheet1!$C:$G,5,FALSE)</f>
        <v>Vidya Sagar Bandaluppi</v>
      </c>
      <c r="G402" s="52">
        <v>44749</v>
      </c>
      <c r="H402" s="52" t="s">
        <v>1117</v>
      </c>
      <c r="I402" s="50" t="s">
        <v>14</v>
      </c>
      <c r="J402" s="53">
        <v>1</v>
      </c>
      <c r="K402" s="21">
        <v>0.88300000000000012</v>
      </c>
      <c r="L402" s="21">
        <v>0.92025000000000001</v>
      </c>
      <c r="M402" s="21">
        <v>0.90162500000000012</v>
      </c>
      <c r="N402" s="57" t="s">
        <v>102</v>
      </c>
    </row>
    <row r="403" spans="1:14">
      <c r="A403" s="50">
        <v>1710683</v>
      </c>
      <c r="B403" s="50" t="s">
        <v>11</v>
      </c>
      <c r="C403" s="50" t="s">
        <v>1563</v>
      </c>
      <c r="D403" s="50" t="str">
        <f>VLOOKUP(E403,[1]Sheet1!$C:$D,2,FALSE)</f>
        <v>Wave 6</v>
      </c>
      <c r="E403" s="50" t="s">
        <v>93</v>
      </c>
      <c r="F403" s="50" t="str">
        <f>VLOOKUP(E403,[1]Sheet1!$C:$G,5,FALSE)</f>
        <v>Vidya Sagar Bandaluppi</v>
      </c>
      <c r="G403" s="52">
        <v>44749</v>
      </c>
      <c r="H403" s="52" t="s">
        <v>1117</v>
      </c>
      <c r="I403" s="50" t="s">
        <v>14</v>
      </c>
      <c r="J403" s="53">
        <v>0.97674418604651092</v>
      </c>
      <c r="K403" s="21">
        <v>0.8933525476190477</v>
      </c>
      <c r="L403" s="21">
        <v>0.94168750000000001</v>
      </c>
      <c r="M403" s="21">
        <v>0.9175200238095238</v>
      </c>
      <c r="N403" s="56"/>
    </row>
    <row r="404" spans="1:14" ht="24">
      <c r="A404" s="50">
        <v>1640537</v>
      </c>
      <c r="B404" s="50" t="s">
        <v>11</v>
      </c>
      <c r="C404" s="50" t="s">
        <v>1564</v>
      </c>
      <c r="D404" s="50" t="str">
        <f>VLOOKUP(E404,[1]Sheet1!$C:$D,2,FALSE)</f>
        <v>Wave 6</v>
      </c>
      <c r="E404" s="50" t="s">
        <v>93</v>
      </c>
      <c r="F404" s="50" t="str">
        <f>VLOOKUP(E404,[1]Sheet1!$C:$G,5,FALSE)</f>
        <v>Vidya Sagar Bandaluppi</v>
      </c>
      <c r="G404" s="52">
        <v>44749</v>
      </c>
      <c r="H404" s="52" t="s">
        <v>1117</v>
      </c>
      <c r="I404" s="50" t="s">
        <v>14</v>
      </c>
      <c r="J404" s="53">
        <v>1</v>
      </c>
      <c r="K404" s="21">
        <v>0.89740000000000009</v>
      </c>
      <c r="L404" s="21">
        <v>0.96406250000000004</v>
      </c>
      <c r="M404" s="21">
        <v>0.93073125000000001</v>
      </c>
      <c r="N404" s="57" t="s">
        <v>1565</v>
      </c>
    </row>
    <row r="405" spans="1:14" ht="24">
      <c r="A405" s="50">
        <v>1764811</v>
      </c>
      <c r="B405" s="50" t="s">
        <v>11</v>
      </c>
      <c r="C405" s="50" t="s">
        <v>1566</v>
      </c>
      <c r="D405" s="50" t="str">
        <f>VLOOKUP(E405,[1]Sheet1!$C:$D,2,FALSE)</f>
        <v>Wave 6</v>
      </c>
      <c r="E405" s="50" t="s">
        <v>93</v>
      </c>
      <c r="F405" s="50" t="str">
        <f>VLOOKUP(E405,[1]Sheet1!$C:$G,5,FALSE)</f>
        <v>Vidya Sagar Bandaluppi</v>
      </c>
      <c r="G405" s="52">
        <v>44749</v>
      </c>
      <c r="H405" s="52" t="s">
        <v>1117</v>
      </c>
      <c r="I405" s="50" t="s">
        <v>14</v>
      </c>
      <c r="J405" s="53">
        <v>0.95348837209302306</v>
      </c>
      <c r="K405" s="21">
        <v>0.87966650000000013</v>
      </c>
      <c r="L405" s="21">
        <v>0.94043750000000004</v>
      </c>
      <c r="M405" s="21">
        <v>0.91005200000000008</v>
      </c>
      <c r="N405" s="57" t="s">
        <v>1552</v>
      </c>
    </row>
    <row r="406" spans="1:14" ht="24">
      <c r="A406" s="50">
        <v>1758476</v>
      </c>
      <c r="B406" s="50" t="s">
        <v>11</v>
      </c>
      <c r="C406" s="50" t="s">
        <v>1567</v>
      </c>
      <c r="D406" s="50" t="str">
        <f>VLOOKUP(E406,[1]Sheet1!$C:$D,2,FALSE)</f>
        <v>Wave 6</v>
      </c>
      <c r="E406" s="50" t="s">
        <v>93</v>
      </c>
      <c r="F406" s="50" t="str">
        <f>VLOOKUP(E406,[1]Sheet1!$C:$G,5,FALSE)</f>
        <v>Vidya Sagar Bandaluppi</v>
      </c>
      <c r="G406" s="52">
        <v>44749</v>
      </c>
      <c r="H406" s="52" t="s">
        <v>1117</v>
      </c>
      <c r="I406" s="50" t="s">
        <v>14</v>
      </c>
      <c r="J406" s="53">
        <v>1</v>
      </c>
      <c r="K406" s="21">
        <v>0.88300000000000012</v>
      </c>
      <c r="L406" s="21">
        <v>0.90849999999999997</v>
      </c>
      <c r="M406" s="21">
        <v>0.89575000000000005</v>
      </c>
      <c r="N406" s="57" t="s">
        <v>1552</v>
      </c>
    </row>
    <row r="407" spans="1:14" ht="24">
      <c r="A407" s="50">
        <v>1637684</v>
      </c>
      <c r="B407" s="50" t="s">
        <v>11</v>
      </c>
      <c r="C407" s="50" t="s">
        <v>1568</v>
      </c>
      <c r="D407" s="50" t="str">
        <f>VLOOKUP(E407,[1]Sheet1!$C:$D,2,FALSE)</f>
        <v>Wave 6</v>
      </c>
      <c r="E407" s="50" t="s">
        <v>93</v>
      </c>
      <c r="F407" s="50" t="str">
        <f>VLOOKUP(E407,[1]Sheet1!$C:$G,5,FALSE)</f>
        <v>Vidya Sagar Bandaluppi</v>
      </c>
      <c r="G407" s="52">
        <v>44749</v>
      </c>
      <c r="H407" s="52" t="s">
        <v>1117</v>
      </c>
      <c r="I407" s="50" t="s">
        <v>14</v>
      </c>
      <c r="J407" s="53">
        <v>0.97674418604651092</v>
      </c>
      <c r="K407" s="21">
        <v>0.8813335000000001</v>
      </c>
      <c r="L407" s="21">
        <v>0.89081250000000012</v>
      </c>
      <c r="M407" s="21">
        <v>0.88607300000000011</v>
      </c>
      <c r="N407" s="57" t="s">
        <v>1552</v>
      </c>
    </row>
    <row r="408" spans="1:14">
      <c r="A408" s="50">
        <v>1407811</v>
      </c>
      <c r="B408" s="50" t="s">
        <v>11</v>
      </c>
      <c r="C408" s="50" t="s">
        <v>1569</v>
      </c>
      <c r="D408" s="50" t="str">
        <f>VLOOKUP(E408,[1]Sheet1!$C:$D,2,FALSE)</f>
        <v>Wave 6</v>
      </c>
      <c r="E408" s="50" t="s">
        <v>93</v>
      </c>
      <c r="F408" s="50" t="str">
        <f>VLOOKUP(E408,[1]Sheet1!$C:$G,5,FALSE)</f>
        <v>Vidya Sagar Bandaluppi</v>
      </c>
      <c r="G408" s="52">
        <v>44749</v>
      </c>
      <c r="H408" s="52" t="s">
        <v>1117</v>
      </c>
      <c r="I408" s="50" t="s">
        <v>14</v>
      </c>
      <c r="J408" s="53">
        <v>0.76744186046511598</v>
      </c>
      <c r="K408" s="21">
        <v>0.85490492857142875</v>
      </c>
      <c r="L408" s="21">
        <v>0.85305000000000009</v>
      </c>
      <c r="M408" s="21">
        <v>0.85397746428571442</v>
      </c>
      <c r="N408" s="58"/>
    </row>
    <row r="409" spans="1:14" ht="24">
      <c r="A409" s="50">
        <v>1351649</v>
      </c>
      <c r="B409" s="50" t="s">
        <v>11</v>
      </c>
      <c r="C409" s="50" t="s">
        <v>1570</v>
      </c>
      <c r="D409" s="50" t="str">
        <f>VLOOKUP(E409,[1]Sheet1!$C:$D,2,FALSE)</f>
        <v>Wave 6</v>
      </c>
      <c r="E409" s="50" t="s">
        <v>93</v>
      </c>
      <c r="F409" s="50" t="str">
        <f>VLOOKUP(E409,[1]Sheet1!$C:$G,5,FALSE)</f>
        <v>Vidya Sagar Bandaluppi</v>
      </c>
      <c r="G409" s="52">
        <v>44749</v>
      </c>
      <c r="H409" s="52" t="s">
        <v>1117</v>
      </c>
      <c r="I409" s="50" t="s">
        <v>14</v>
      </c>
      <c r="J409" s="53">
        <v>0.95348837209302306</v>
      </c>
      <c r="K409" s="21">
        <v>0.87966650000000013</v>
      </c>
      <c r="L409" s="21">
        <v>0.90756249999999994</v>
      </c>
      <c r="M409" s="21">
        <v>0.89361449999999998</v>
      </c>
      <c r="N409" s="57" t="s">
        <v>102</v>
      </c>
    </row>
    <row r="410" spans="1:14" ht="24">
      <c r="A410" s="50">
        <v>1597903</v>
      </c>
      <c r="B410" s="50" t="s">
        <v>11</v>
      </c>
      <c r="C410" s="50" t="s">
        <v>1571</v>
      </c>
      <c r="D410" s="50" t="str">
        <f>VLOOKUP(E410,[1]Sheet1!$C:$D,2,FALSE)</f>
        <v>Wave 6</v>
      </c>
      <c r="E410" s="50" t="s">
        <v>93</v>
      </c>
      <c r="F410" s="50" t="str">
        <f>VLOOKUP(E410,[1]Sheet1!$C:$G,5,FALSE)</f>
        <v>Vidya Sagar Bandaluppi</v>
      </c>
      <c r="G410" s="52">
        <v>44749</v>
      </c>
      <c r="H410" s="52" t="s">
        <v>1117</v>
      </c>
      <c r="I410" s="50" t="s">
        <v>14</v>
      </c>
      <c r="J410" s="53">
        <v>1</v>
      </c>
      <c r="K410" s="21">
        <v>0.83440000000000003</v>
      </c>
      <c r="L410" s="21">
        <v>0.96406250000000004</v>
      </c>
      <c r="M410" s="21">
        <v>0.89923125000000004</v>
      </c>
      <c r="N410" s="57" t="s">
        <v>102</v>
      </c>
    </row>
    <row r="411" spans="1:14" ht="24">
      <c r="A411" s="50">
        <v>1134491</v>
      </c>
      <c r="B411" s="50" t="s">
        <v>11</v>
      </c>
      <c r="C411" s="50" t="s">
        <v>1572</v>
      </c>
      <c r="D411" s="50" t="str">
        <f>VLOOKUP(E411,[1]Sheet1!$C:$D,2,FALSE)</f>
        <v>Wave 6</v>
      </c>
      <c r="E411" s="50" t="s">
        <v>93</v>
      </c>
      <c r="F411" s="50" t="str">
        <f>VLOOKUP(E411,[1]Sheet1!$C:$G,5,FALSE)</f>
        <v>Vidya Sagar Bandaluppi</v>
      </c>
      <c r="G411" s="52">
        <v>44749</v>
      </c>
      <c r="H411" s="52" t="s">
        <v>1117</v>
      </c>
      <c r="I411" s="50" t="s">
        <v>14</v>
      </c>
      <c r="J411" s="53">
        <v>0.93023255813953398</v>
      </c>
      <c r="K411" s="21">
        <v>0.87800000000000011</v>
      </c>
      <c r="L411" s="21">
        <v>0.94074999999999998</v>
      </c>
      <c r="M411" s="21">
        <v>0.90937500000000004</v>
      </c>
      <c r="N411" s="57" t="s">
        <v>102</v>
      </c>
    </row>
    <row r="412" spans="1:14" ht="24">
      <c r="A412" s="50">
        <v>1099399</v>
      </c>
      <c r="B412" s="50" t="s">
        <v>11</v>
      </c>
      <c r="C412" s="50" t="s">
        <v>1573</v>
      </c>
      <c r="D412" s="50" t="str">
        <f>VLOOKUP(E412,[1]Sheet1!$C:$D,2,FALSE)</f>
        <v>Wave 6</v>
      </c>
      <c r="E412" s="50" t="s">
        <v>93</v>
      </c>
      <c r="F412" s="50" t="str">
        <f>VLOOKUP(E412,[1]Sheet1!$C:$G,5,FALSE)</f>
        <v>Vidya Sagar Bandaluppi</v>
      </c>
      <c r="G412" s="52">
        <v>44749</v>
      </c>
      <c r="H412" s="52" t="s">
        <v>1117</v>
      </c>
      <c r="I412" s="50" t="s">
        <v>14</v>
      </c>
      <c r="J412" s="53">
        <v>0.93023255813953398</v>
      </c>
      <c r="K412" s="21">
        <v>0.87800000000000011</v>
      </c>
      <c r="L412" s="21">
        <v>0.96031250000000001</v>
      </c>
      <c r="M412" s="21">
        <v>0.91915625000000012</v>
      </c>
      <c r="N412" s="57" t="s">
        <v>102</v>
      </c>
    </row>
    <row r="413" spans="1:14">
      <c r="A413" s="50">
        <v>1745754</v>
      </c>
      <c r="B413" s="50" t="s">
        <v>11</v>
      </c>
      <c r="C413" s="50" t="s">
        <v>1574</v>
      </c>
      <c r="D413" s="50" t="str">
        <f>VLOOKUP(E413,[1]Sheet1!$C:$D,2,FALSE)</f>
        <v>Wave 6</v>
      </c>
      <c r="E413" s="50" t="s">
        <v>93</v>
      </c>
      <c r="F413" s="50" t="str">
        <f>VLOOKUP(E413,[1]Sheet1!$C:$G,5,FALSE)</f>
        <v>Vidya Sagar Bandaluppi</v>
      </c>
      <c r="G413" s="52">
        <v>44749</v>
      </c>
      <c r="H413" s="52" t="s">
        <v>1117</v>
      </c>
      <c r="I413" s="50" t="s">
        <v>14</v>
      </c>
      <c r="J413" s="53">
        <v>0.97674418604651092</v>
      </c>
      <c r="K413" s="21">
        <v>0.89740000000000009</v>
      </c>
      <c r="L413" s="21">
        <v>0.94246249999999998</v>
      </c>
      <c r="M413" s="21">
        <v>0.91993125000000009</v>
      </c>
      <c r="N413" s="56"/>
    </row>
    <row r="414" spans="1:14">
      <c r="A414" s="50">
        <v>1674482</v>
      </c>
      <c r="B414" s="50" t="s">
        <v>11</v>
      </c>
      <c r="C414" s="50" t="s">
        <v>1575</v>
      </c>
      <c r="D414" s="50" t="str">
        <f>VLOOKUP(E414,[1]Sheet1!$C:$D,2,FALSE)</f>
        <v>Wave 6</v>
      </c>
      <c r="E414" s="50" t="s">
        <v>93</v>
      </c>
      <c r="F414" s="50" t="str">
        <f>VLOOKUP(E414,[1]Sheet1!$C:$G,5,FALSE)</f>
        <v>Vidya Sagar Bandaluppi</v>
      </c>
      <c r="G414" s="52">
        <v>44749</v>
      </c>
      <c r="H414" s="52" t="s">
        <v>1117</v>
      </c>
      <c r="I414" s="50" t="s">
        <v>14</v>
      </c>
      <c r="J414" s="53">
        <v>0.97674418604651092</v>
      </c>
      <c r="K414" s="21">
        <v>0.93880000000000008</v>
      </c>
      <c r="L414" s="21">
        <v>0.93825000000000003</v>
      </c>
      <c r="M414" s="21">
        <v>0.93852500000000005</v>
      </c>
      <c r="N414" s="58"/>
    </row>
    <row r="415" spans="1:14" ht="24">
      <c r="A415" s="50">
        <v>1279575</v>
      </c>
      <c r="B415" s="50" t="s">
        <v>11</v>
      </c>
      <c r="C415" s="50" t="s">
        <v>1576</v>
      </c>
      <c r="D415" s="50" t="str">
        <f>VLOOKUP(E415,[1]Sheet1!$C:$D,2,FALSE)</f>
        <v>Wave 6</v>
      </c>
      <c r="E415" s="50" t="s">
        <v>93</v>
      </c>
      <c r="F415" s="50" t="str">
        <f>VLOOKUP(E415,[1]Sheet1!$C:$G,5,FALSE)</f>
        <v>Vidya Sagar Bandaluppi</v>
      </c>
      <c r="G415" s="52">
        <v>44749</v>
      </c>
      <c r="H415" s="52" t="s">
        <v>1117</v>
      </c>
      <c r="I415" s="50" t="s">
        <v>14</v>
      </c>
      <c r="J415" s="53">
        <v>0.97674418604651092</v>
      </c>
      <c r="K415" s="21">
        <v>0.86693350000000002</v>
      </c>
      <c r="L415" s="21">
        <v>0.92525000000000002</v>
      </c>
      <c r="M415" s="21">
        <v>0.89609175000000008</v>
      </c>
      <c r="N415" s="57" t="s">
        <v>102</v>
      </c>
    </row>
    <row r="416" spans="1:14">
      <c r="A416" s="50">
        <v>1177487</v>
      </c>
      <c r="B416" s="50" t="s">
        <v>11</v>
      </c>
      <c r="C416" s="50" t="s">
        <v>1577</v>
      </c>
      <c r="D416" s="50" t="str">
        <f>VLOOKUP(E416,[1]Sheet1!$C:$D,2,FALSE)</f>
        <v>Wave 6</v>
      </c>
      <c r="E416" s="50" t="s">
        <v>93</v>
      </c>
      <c r="F416" s="50" t="str">
        <f>VLOOKUP(E416,[1]Sheet1!$C:$G,5,FALSE)</f>
        <v>Vidya Sagar Bandaluppi</v>
      </c>
      <c r="G416" s="52">
        <v>44749</v>
      </c>
      <c r="H416" s="52" t="s">
        <v>1117</v>
      </c>
      <c r="I416" s="50" t="s">
        <v>14</v>
      </c>
      <c r="J416" s="53">
        <v>0.97674418604651092</v>
      </c>
      <c r="K416" s="21">
        <v>0.86693350000000002</v>
      </c>
      <c r="L416" s="21">
        <v>0.95405000000000006</v>
      </c>
      <c r="M416" s="21">
        <v>0.91049175000000004</v>
      </c>
      <c r="N416" s="57" t="s">
        <v>98</v>
      </c>
    </row>
    <row r="417" spans="1:14" ht="24">
      <c r="A417" s="50">
        <v>1279328</v>
      </c>
      <c r="B417" s="50" t="s">
        <v>11</v>
      </c>
      <c r="C417" s="50" t="s">
        <v>1578</v>
      </c>
      <c r="D417" s="50" t="str">
        <f>VLOOKUP(E417,[1]Sheet1!$C:$D,2,FALSE)</f>
        <v>Wave 6</v>
      </c>
      <c r="E417" s="50" t="s">
        <v>93</v>
      </c>
      <c r="F417" s="50" t="str">
        <f>VLOOKUP(E417,[1]Sheet1!$C:$G,5,FALSE)</f>
        <v>Vidya Sagar Bandaluppi</v>
      </c>
      <c r="G417" s="52">
        <v>44749</v>
      </c>
      <c r="H417" s="52" t="s">
        <v>1117</v>
      </c>
      <c r="I417" s="50" t="s">
        <v>14</v>
      </c>
      <c r="J417" s="53">
        <v>0.592592592592592</v>
      </c>
      <c r="K417" s="21">
        <v>0.8508570000000002</v>
      </c>
      <c r="L417" s="21">
        <v>0.90657083333333333</v>
      </c>
      <c r="M417" s="21">
        <v>0.87871391666666676</v>
      </c>
      <c r="N417" s="57" t="s">
        <v>102</v>
      </c>
    </row>
    <row r="418" spans="1:14" ht="24">
      <c r="A418" s="50">
        <v>1364153</v>
      </c>
      <c r="B418" s="50" t="s">
        <v>11</v>
      </c>
      <c r="C418" s="50" t="s">
        <v>1579</v>
      </c>
      <c r="D418" s="50" t="str">
        <f>VLOOKUP(E418,[1]Sheet1!$C:$D,2,FALSE)</f>
        <v>Wave 6</v>
      </c>
      <c r="E418" s="50" t="s">
        <v>93</v>
      </c>
      <c r="F418" s="50" t="str">
        <f>VLOOKUP(E418,[1]Sheet1!$C:$G,5,FALSE)</f>
        <v>Vidya Sagar Bandaluppi</v>
      </c>
      <c r="G418" s="52">
        <v>44749</v>
      </c>
      <c r="H418" s="52" t="s">
        <v>1117</v>
      </c>
      <c r="I418" s="50" t="s">
        <v>14</v>
      </c>
      <c r="J418" s="53">
        <v>0.88372093023255804</v>
      </c>
      <c r="K418" s="21">
        <v>0.87466650000000012</v>
      </c>
      <c r="L418" s="21">
        <v>0.95781250000000007</v>
      </c>
      <c r="M418" s="21">
        <v>0.9162395000000001</v>
      </c>
      <c r="N418" s="57" t="s">
        <v>102</v>
      </c>
    </row>
    <row r="419" spans="1:14">
      <c r="A419" s="50">
        <v>1287306</v>
      </c>
      <c r="B419" s="50" t="s">
        <v>11</v>
      </c>
      <c r="C419" s="50" t="s">
        <v>1580</v>
      </c>
      <c r="D419" s="50" t="str">
        <f>VLOOKUP(E419,[1]Sheet1!$C:$D,2,FALSE)</f>
        <v>Wave 6</v>
      </c>
      <c r="E419" s="50" t="s">
        <v>93</v>
      </c>
      <c r="F419" s="50" t="str">
        <f>VLOOKUP(E419,[1]Sheet1!$C:$G,5,FALSE)</f>
        <v>Vidya Sagar Bandaluppi</v>
      </c>
      <c r="G419" s="52">
        <v>44749</v>
      </c>
      <c r="H419" s="52" t="s">
        <v>1117</v>
      </c>
      <c r="I419" s="50" t="s">
        <v>14</v>
      </c>
      <c r="J419" s="53">
        <v>0.81395348837209303</v>
      </c>
      <c r="K419" s="21">
        <v>0.87490459523809538</v>
      </c>
      <c r="L419" s="21">
        <v>4.8437500000000008E-2</v>
      </c>
      <c r="M419" s="21">
        <v>0.4616710476190477</v>
      </c>
      <c r="N419" s="58"/>
    </row>
    <row r="420" spans="1:14">
      <c r="A420" s="50">
        <v>1214325</v>
      </c>
      <c r="B420" s="50" t="s">
        <v>11</v>
      </c>
      <c r="C420" s="50" t="s">
        <v>1581</v>
      </c>
      <c r="D420" s="50" t="str">
        <f>VLOOKUP(E420,[1]Sheet1!$C:$D,2,FALSE)</f>
        <v>Wave 6</v>
      </c>
      <c r="E420" s="50" t="s">
        <v>93</v>
      </c>
      <c r="F420" s="50" t="str">
        <f>VLOOKUP(E420,[1]Sheet1!$C:$G,5,FALSE)</f>
        <v>Vidya Sagar Bandaluppi</v>
      </c>
      <c r="G420" s="52">
        <v>44749</v>
      </c>
      <c r="H420" s="52" t="s">
        <v>1117</v>
      </c>
      <c r="I420" s="50" t="s">
        <v>14</v>
      </c>
      <c r="J420" s="53">
        <v>0.95348837209302306</v>
      </c>
      <c r="K420" s="21">
        <v>0.8813335000000001</v>
      </c>
      <c r="L420" s="21">
        <v>0.94199999999999995</v>
      </c>
      <c r="M420" s="21">
        <v>0.91166674999999997</v>
      </c>
      <c r="N420" s="56"/>
    </row>
    <row r="421" spans="1:14" ht="24">
      <c r="A421" s="50">
        <v>1358723</v>
      </c>
      <c r="B421" s="50" t="s">
        <v>11</v>
      </c>
      <c r="C421" s="50" t="s">
        <v>1582</v>
      </c>
      <c r="D421" s="50" t="str">
        <f>VLOOKUP(E421,[1]Sheet1!$C:$D,2,FALSE)</f>
        <v>Wave 6</v>
      </c>
      <c r="E421" s="50" t="s">
        <v>93</v>
      </c>
      <c r="F421" s="50" t="str">
        <f>VLOOKUP(E421,[1]Sheet1!$C:$G,5,FALSE)</f>
        <v>Vidya Sagar Bandaluppi</v>
      </c>
      <c r="G421" s="52">
        <v>44749</v>
      </c>
      <c r="H421" s="52" t="s">
        <v>1117</v>
      </c>
      <c r="I421" s="50" t="s">
        <v>14</v>
      </c>
      <c r="J421" s="53">
        <v>1</v>
      </c>
      <c r="K421" s="21">
        <v>0.88300000000000012</v>
      </c>
      <c r="L421" s="21">
        <v>0.91868749999999999</v>
      </c>
      <c r="M421" s="21">
        <v>0.90084375000000005</v>
      </c>
      <c r="N421" s="57" t="s">
        <v>102</v>
      </c>
    </row>
    <row r="422" spans="1:14" ht="24">
      <c r="A422" s="50">
        <v>1395330</v>
      </c>
      <c r="B422" s="50" t="s">
        <v>11</v>
      </c>
      <c r="C422" s="50" t="s">
        <v>1583</v>
      </c>
      <c r="D422" s="50" t="str">
        <f>VLOOKUP(E422,[1]Sheet1!$C:$D,2,FALSE)</f>
        <v>Wave 6</v>
      </c>
      <c r="E422" s="50" t="s">
        <v>93</v>
      </c>
      <c r="F422" s="50" t="str">
        <f>VLOOKUP(E422,[1]Sheet1!$C:$G,5,FALSE)</f>
        <v>Vidya Sagar Bandaluppi</v>
      </c>
      <c r="G422" s="52">
        <v>44749</v>
      </c>
      <c r="H422" s="52" t="s">
        <v>1117</v>
      </c>
      <c r="I422" s="50" t="s">
        <v>14</v>
      </c>
      <c r="J422" s="53">
        <v>1</v>
      </c>
      <c r="K422" s="21">
        <v>0.88300000000000012</v>
      </c>
      <c r="L422" s="21">
        <v>0.93369999999999997</v>
      </c>
      <c r="M422" s="21">
        <v>0.90834999999999999</v>
      </c>
      <c r="N422" s="57" t="s">
        <v>102</v>
      </c>
    </row>
    <row r="423" spans="1:14" ht="24">
      <c r="A423" s="50">
        <v>1449791</v>
      </c>
      <c r="B423" s="50" t="s">
        <v>11</v>
      </c>
      <c r="C423" s="50" t="s">
        <v>1584</v>
      </c>
      <c r="D423" s="50" t="str">
        <f>VLOOKUP(E423,[1]Sheet1!$C:$D,2,FALSE)</f>
        <v>Wave 6</v>
      </c>
      <c r="E423" s="50" t="s">
        <v>93</v>
      </c>
      <c r="F423" s="50" t="str">
        <f>VLOOKUP(E423,[1]Sheet1!$C:$G,5,FALSE)</f>
        <v>Vidya Sagar Bandaluppi</v>
      </c>
      <c r="G423" s="52">
        <v>44749</v>
      </c>
      <c r="H423" s="52" t="s">
        <v>1117</v>
      </c>
      <c r="I423" s="50" t="s">
        <v>14</v>
      </c>
      <c r="J423" s="53">
        <v>0.97674418604651092</v>
      </c>
      <c r="K423" s="21">
        <v>0.86871428571428588</v>
      </c>
      <c r="L423" s="21">
        <v>0.9503125</v>
      </c>
      <c r="M423" s="21">
        <v>0.90951339285714294</v>
      </c>
      <c r="N423" s="57" t="s">
        <v>102</v>
      </c>
    </row>
    <row r="424" spans="1:14">
      <c r="A424" s="50">
        <v>1747582</v>
      </c>
      <c r="B424" s="50" t="s">
        <v>11</v>
      </c>
      <c r="C424" s="50" t="s">
        <v>1585</v>
      </c>
      <c r="D424" s="50" t="str">
        <f>VLOOKUP(E424,[1]Sheet1!$C:$D,2,FALSE)</f>
        <v>Wave 8</v>
      </c>
      <c r="E424" s="50" t="s">
        <v>1586</v>
      </c>
      <c r="F424" s="50" t="str">
        <f>VLOOKUP(E424,[1]Sheet1!$C:$G,5,FALSE)</f>
        <v>Anamika</v>
      </c>
      <c r="G424" s="52">
        <v>44756</v>
      </c>
      <c r="H424" s="52" t="s">
        <v>1117</v>
      </c>
      <c r="I424" s="50" t="s">
        <v>14</v>
      </c>
      <c r="J424" s="53">
        <v>0.78431372549019596</v>
      </c>
      <c r="K424" s="21">
        <v>0.74174350000000011</v>
      </c>
      <c r="L424" s="21">
        <v>0</v>
      </c>
      <c r="M424" s="21">
        <v>0.37087175000000006</v>
      </c>
      <c r="N424" s="59"/>
    </row>
    <row r="425" spans="1:14">
      <c r="A425" s="50">
        <v>1538965</v>
      </c>
      <c r="B425" s="50" t="s">
        <v>11</v>
      </c>
      <c r="C425" s="50" t="s">
        <v>1587</v>
      </c>
      <c r="D425" s="50" t="str">
        <f>VLOOKUP(E425,[1]Sheet1!$C:$D,2,FALSE)</f>
        <v>Wave 8</v>
      </c>
      <c r="E425" s="50" t="s">
        <v>1586</v>
      </c>
      <c r="F425" s="50" t="str">
        <f>VLOOKUP(E425,[1]Sheet1!$C:$G,5,FALSE)</f>
        <v>Anamika</v>
      </c>
      <c r="G425" s="52">
        <v>44756</v>
      </c>
      <c r="H425" s="52" t="s">
        <v>1117</v>
      </c>
      <c r="I425" s="50" t="s">
        <v>14</v>
      </c>
      <c r="J425" s="53">
        <v>0.92156862745098</v>
      </c>
      <c r="K425" s="21">
        <v>0.80600000000000016</v>
      </c>
      <c r="L425" s="21">
        <v>0</v>
      </c>
      <c r="M425" s="21">
        <v>0.40300000000000008</v>
      </c>
      <c r="N425" s="59"/>
    </row>
    <row r="426" spans="1:14">
      <c r="A426" s="50">
        <v>1167139</v>
      </c>
      <c r="B426" s="50" t="s">
        <v>11</v>
      </c>
      <c r="C426" s="50" t="s">
        <v>1588</v>
      </c>
      <c r="D426" s="50" t="str">
        <f>VLOOKUP(E426,[1]Sheet1!$C:$D,2,FALSE)</f>
        <v>Wave 8</v>
      </c>
      <c r="E426" s="50" t="s">
        <v>1586</v>
      </c>
      <c r="F426" s="50" t="str">
        <f>VLOOKUP(E426,[1]Sheet1!$C:$G,5,FALSE)</f>
        <v>Anamika</v>
      </c>
      <c r="G426" s="52">
        <v>44756</v>
      </c>
      <c r="H426" s="52" t="s">
        <v>1117</v>
      </c>
      <c r="I426" s="50" t="s">
        <v>14</v>
      </c>
      <c r="J426" s="53">
        <v>0.78431372549019596</v>
      </c>
      <c r="K426" s="21">
        <v>0.71087200000000006</v>
      </c>
      <c r="L426" s="21">
        <v>0</v>
      </c>
      <c r="M426" s="21">
        <v>0.35543600000000003</v>
      </c>
      <c r="N426" s="59"/>
    </row>
    <row r="427" spans="1:14">
      <c r="A427" s="50">
        <v>1783094</v>
      </c>
      <c r="B427" s="50" t="s">
        <v>11</v>
      </c>
      <c r="C427" s="50" t="s">
        <v>1589</v>
      </c>
      <c r="D427" s="50" t="str">
        <f>VLOOKUP(E427,[1]Sheet1!$C:$D,2,FALSE)</f>
        <v>Wave 8</v>
      </c>
      <c r="E427" s="50" t="s">
        <v>1586</v>
      </c>
      <c r="F427" s="50" t="str">
        <f>VLOOKUP(E427,[1]Sheet1!$C:$G,5,FALSE)</f>
        <v>Anamika</v>
      </c>
      <c r="G427" s="52">
        <v>44756</v>
      </c>
      <c r="H427" s="52" t="s">
        <v>1117</v>
      </c>
      <c r="I427" s="50" t="s">
        <v>14</v>
      </c>
      <c r="J427" s="53">
        <v>0.74509803921568607</v>
      </c>
      <c r="K427" s="21">
        <v>0.75846150000000012</v>
      </c>
      <c r="L427" s="21">
        <v>0</v>
      </c>
      <c r="M427" s="21">
        <v>0.37923075000000006</v>
      </c>
      <c r="N427" s="59"/>
    </row>
    <row r="428" spans="1:14">
      <c r="A428" s="50">
        <v>1743362</v>
      </c>
      <c r="B428" s="50" t="s">
        <v>11</v>
      </c>
      <c r="C428" s="50" t="s">
        <v>1590</v>
      </c>
      <c r="D428" s="50" t="str">
        <f>VLOOKUP(E428,[1]Sheet1!$C:$D,2,FALSE)</f>
        <v>Wave 8</v>
      </c>
      <c r="E428" s="50" t="s">
        <v>1586</v>
      </c>
      <c r="F428" s="50" t="str">
        <f>VLOOKUP(E428,[1]Sheet1!$C:$G,5,FALSE)</f>
        <v>Anamika</v>
      </c>
      <c r="G428" s="52">
        <v>44756</v>
      </c>
      <c r="H428" s="52" t="s">
        <v>1117</v>
      </c>
      <c r="I428" s="50" t="s">
        <v>14</v>
      </c>
      <c r="J428" s="53">
        <v>0.84313725490196001</v>
      </c>
      <c r="K428" s="21">
        <v>0.29558950000000001</v>
      </c>
      <c r="L428" s="21">
        <v>0</v>
      </c>
      <c r="M428" s="21">
        <v>0.14779475</v>
      </c>
      <c r="N428" s="59"/>
    </row>
    <row r="429" spans="1:14">
      <c r="A429" s="50">
        <v>1523442</v>
      </c>
      <c r="B429" s="50" t="s">
        <v>11</v>
      </c>
      <c r="C429" s="50" t="s">
        <v>1591</v>
      </c>
      <c r="D429" s="50" t="str">
        <f>VLOOKUP(E429,[1]Sheet1!$C:$D,2,FALSE)</f>
        <v>Wave 8</v>
      </c>
      <c r="E429" s="50" t="s">
        <v>1586</v>
      </c>
      <c r="F429" s="50" t="str">
        <f>VLOOKUP(E429,[1]Sheet1!$C:$G,5,FALSE)</f>
        <v>Anamika</v>
      </c>
      <c r="G429" s="52">
        <v>44756</v>
      </c>
      <c r="H429" s="52" t="s">
        <v>1117</v>
      </c>
      <c r="I429" s="50" t="s">
        <v>14</v>
      </c>
      <c r="J429" s="53">
        <v>0.88235294117647001</v>
      </c>
      <c r="K429" s="21">
        <v>0.34830750000000005</v>
      </c>
      <c r="L429" s="21">
        <v>0</v>
      </c>
      <c r="M429" s="21">
        <v>0.17415375000000002</v>
      </c>
      <c r="N429" s="59"/>
    </row>
    <row r="430" spans="1:14">
      <c r="A430" s="50">
        <v>1530451</v>
      </c>
      <c r="B430" s="50" t="s">
        <v>11</v>
      </c>
      <c r="C430" s="50" t="s">
        <v>1592</v>
      </c>
      <c r="D430" s="50" t="str">
        <f>VLOOKUP(E430,[1]Sheet1!$C:$D,2,FALSE)</f>
        <v>Wave 8</v>
      </c>
      <c r="E430" s="50" t="s">
        <v>1586</v>
      </c>
      <c r="F430" s="50" t="str">
        <f>VLOOKUP(E430,[1]Sheet1!$C:$G,5,FALSE)</f>
        <v>Anamika</v>
      </c>
      <c r="G430" s="52">
        <v>44756</v>
      </c>
      <c r="H430" s="52" t="s">
        <v>1117</v>
      </c>
      <c r="I430" s="50" t="s">
        <v>14</v>
      </c>
      <c r="J430" s="53">
        <v>1</v>
      </c>
      <c r="K430" s="21">
        <v>0.77000000000000013</v>
      </c>
      <c r="L430" s="21">
        <v>0</v>
      </c>
      <c r="M430" s="21">
        <v>0.38500000000000006</v>
      </c>
      <c r="N430" s="59"/>
    </row>
    <row r="431" spans="1:14">
      <c r="A431" s="50">
        <v>1236600</v>
      </c>
      <c r="B431" s="50" t="s">
        <v>11</v>
      </c>
      <c r="C431" s="50" t="s">
        <v>1593</v>
      </c>
      <c r="D431" s="50" t="str">
        <f>VLOOKUP(E431,[1]Sheet1!$C:$D,2,FALSE)</f>
        <v>Wave 8</v>
      </c>
      <c r="E431" s="50" t="s">
        <v>1586</v>
      </c>
      <c r="F431" s="50" t="str">
        <f>VLOOKUP(E431,[1]Sheet1!$C:$G,5,FALSE)</f>
        <v>Anamika</v>
      </c>
      <c r="G431" s="52">
        <v>44756</v>
      </c>
      <c r="H431" s="52" t="s">
        <v>1117</v>
      </c>
      <c r="I431" s="50" t="s">
        <v>14</v>
      </c>
      <c r="J431" s="53">
        <v>0.66666666666666596</v>
      </c>
      <c r="K431" s="21">
        <v>0.75589750000000011</v>
      </c>
      <c r="L431" s="21">
        <v>0</v>
      </c>
      <c r="M431" s="21">
        <v>0.37794875000000006</v>
      </c>
      <c r="N431" s="59"/>
    </row>
    <row r="432" spans="1:14">
      <c r="A432" s="50">
        <v>1133845</v>
      </c>
      <c r="B432" s="50" t="s">
        <v>11</v>
      </c>
      <c r="C432" s="50" t="s">
        <v>1594</v>
      </c>
      <c r="D432" s="50" t="str">
        <f>VLOOKUP(E432,[1]Sheet1!$C:$D,2,FALSE)</f>
        <v>Wave 8</v>
      </c>
      <c r="E432" s="50" t="s">
        <v>1586</v>
      </c>
      <c r="F432" s="50" t="str">
        <f>VLOOKUP(E432,[1]Sheet1!$C:$G,5,FALSE)</f>
        <v>Anamika</v>
      </c>
      <c r="G432" s="52">
        <v>44756</v>
      </c>
      <c r="H432" s="52" t="s">
        <v>1117</v>
      </c>
      <c r="I432" s="50" t="s">
        <v>14</v>
      </c>
      <c r="J432" s="53">
        <v>0.92156862745098</v>
      </c>
      <c r="K432" s="21">
        <v>0.75071800000000011</v>
      </c>
      <c r="L432" s="21">
        <v>0</v>
      </c>
      <c r="M432" s="21">
        <v>0.37535900000000005</v>
      </c>
      <c r="N432" s="59"/>
    </row>
    <row r="433" spans="1:14">
      <c r="A433" s="50">
        <v>1104323</v>
      </c>
      <c r="B433" s="50" t="s">
        <v>11</v>
      </c>
      <c r="C433" s="50" t="s">
        <v>1595</v>
      </c>
      <c r="D433" s="50" t="str">
        <f>VLOOKUP(E433,[1]Sheet1!$C:$D,2,FALSE)</f>
        <v>Wave 8</v>
      </c>
      <c r="E433" s="50" t="s">
        <v>1586</v>
      </c>
      <c r="F433" s="50" t="str">
        <f>VLOOKUP(E433,[1]Sheet1!$C:$G,5,FALSE)</f>
        <v>Anamika</v>
      </c>
      <c r="G433" s="52">
        <v>44756</v>
      </c>
      <c r="H433" s="52" t="s">
        <v>1117</v>
      </c>
      <c r="I433" s="50" t="s">
        <v>14</v>
      </c>
      <c r="J433" s="53">
        <v>0.68627450980392102</v>
      </c>
      <c r="K433" s="21">
        <v>0.68005150000000003</v>
      </c>
      <c r="L433" s="21">
        <v>0</v>
      </c>
      <c r="M433" s="21">
        <v>0.34002575000000002</v>
      </c>
      <c r="N433" s="59"/>
    </row>
    <row r="434" spans="1:14">
      <c r="A434" s="50">
        <v>1245620</v>
      </c>
      <c r="B434" s="50" t="s">
        <v>11</v>
      </c>
      <c r="C434" s="50" t="s">
        <v>1596</v>
      </c>
      <c r="D434" s="50" t="str">
        <f>VLOOKUP(E434,[1]Sheet1!$C:$D,2,FALSE)</f>
        <v>Wave 8</v>
      </c>
      <c r="E434" s="50" t="s">
        <v>1586</v>
      </c>
      <c r="F434" s="50" t="str">
        <f>VLOOKUP(E434,[1]Sheet1!$C:$G,5,FALSE)</f>
        <v>Anamika</v>
      </c>
      <c r="G434" s="52">
        <v>44756</v>
      </c>
      <c r="H434" s="52" t="s">
        <v>1117</v>
      </c>
      <c r="I434" s="50" t="s">
        <v>14</v>
      </c>
      <c r="J434" s="53">
        <v>0.74509803921568607</v>
      </c>
      <c r="K434" s="21">
        <v>0.7353075</v>
      </c>
      <c r="L434" s="21">
        <v>0</v>
      </c>
      <c r="M434" s="21">
        <v>0.36765375</v>
      </c>
      <c r="N434" s="59"/>
    </row>
    <row r="435" spans="1:14">
      <c r="A435" s="50">
        <v>1353966</v>
      </c>
      <c r="B435" s="50" t="s">
        <v>11</v>
      </c>
      <c r="C435" s="50" t="s">
        <v>1597</v>
      </c>
      <c r="D435" s="50" t="str">
        <f>VLOOKUP(E435,[1]Sheet1!$C:$D,2,FALSE)</f>
        <v>Wave 8</v>
      </c>
      <c r="E435" s="50" t="s">
        <v>1586</v>
      </c>
      <c r="F435" s="50" t="str">
        <f>VLOOKUP(E435,[1]Sheet1!$C:$G,5,FALSE)</f>
        <v>Anamika</v>
      </c>
      <c r="G435" s="52">
        <v>44756</v>
      </c>
      <c r="H435" s="52" t="s">
        <v>1117</v>
      </c>
      <c r="I435" s="50" t="s">
        <v>14</v>
      </c>
      <c r="J435" s="53">
        <v>0.92156862745098</v>
      </c>
      <c r="K435" s="21">
        <v>0.71343600000000007</v>
      </c>
      <c r="L435" s="21">
        <v>0</v>
      </c>
      <c r="M435" s="21">
        <v>0.35671800000000004</v>
      </c>
      <c r="N435" s="59"/>
    </row>
    <row r="436" spans="1:14">
      <c r="A436" s="50">
        <v>1611153</v>
      </c>
      <c r="B436" s="50" t="s">
        <v>11</v>
      </c>
      <c r="C436" s="50" t="s">
        <v>1598</v>
      </c>
      <c r="D436" s="50" t="str">
        <f>VLOOKUP(E436,[1]Sheet1!$C:$D,2,FALSE)</f>
        <v>Wave 8</v>
      </c>
      <c r="E436" s="50" t="s">
        <v>1586</v>
      </c>
      <c r="F436" s="50" t="str">
        <f>VLOOKUP(E436,[1]Sheet1!$C:$G,5,FALSE)</f>
        <v>Anamika</v>
      </c>
      <c r="G436" s="52">
        <v>44756</v>
      </c>
      <c r="H436" s="52" t="s">
        <v>1117</v>
      </c>
      <c r="I436" s="50" t="s">
        <v>14</v>
      </c>
      <c r="J436" s="53">
        <v>0.94117647058823495</v>
      </c>
      <c r="K436" s="21">
        <v>0.77771800000000013</v>
      </c>
      <c r="L436" s="21">
        <v>0</v>
      </c>
      <c r="M436" s="21">
        <v>0.38885900000000007</v>
      </c>
      <c r="N436" s="59"/>
    </row>
    <row r="437" spans="1:14">
      <c r="A437" s="50">
        <v>1226073</v>
      </c>
      <c r="B437" s="50" t="s">
        <v>11</v>
      </c>
      <c r="C437" s="50" t="s">
        <v>1599</v>
      </c>
      <c r="D437" s="50" t="str">
        <f>VLOOKUP(E437,[1]Sheet1!$C:$D,2,FALSE)</f>
        <v>Wave 8</v>
      </c>
      <c r="E437" s="50" t="s">
        <v>1586</v>
      </c>
      <c r="F437" s="50" t="str">
        <f>VLOOKUP(E437,[1]Sheet1!$C:$G,5,FALSE)</f>
        <v>Anamika</v>
      </c>
      <c r="G437" s="52">
        <v>44756</v>
      </c>
      <c r="H437" s="52" t="s">
        <v>1117</v>
      </c>
      <c r="I437" s="50" t="s">
        <v>14</v>
      </c>
      <c r="J437" s="53">
        <v>0.72549019607843102</v>
      </c>
      <c r="K437" s="21">
        <v>0.70317950000000007</v>
      </c>
      <c r="L437" s="21">
        <v>0</v>
      </c>
      <c r="M437" s="21">
        <v>0.35158975000000003</v>
      </c>
      <c r="N437" s="59"/>
    </row>
    <row r="438" spans="1:14">
      <c r="A438" s="50">
        <v>1353988</v>
      </c>
      <c r="B438" s="50" t="s">
        <v>11</v>
      </c>
      <c r="C438" s="50" t="s">
        <v>1600</v>
      </c>
      <c r="D438" s="50" t="str">
        <f>VLOOKUP(E438,[1]Sheet1!$C:$D,2,FALSE)</f>
        <v>Wave 8</v>
      </c>
      <c r="E438" s="50" t="s">
        <v>1586</v>
      </c>
      <c r="F438" s="50" t="str">
        <f>VLOOKUP(E438,[1]Sheet1!$C:$G,5,FALSE)</f>
        <v>Anamika</v>
      </c>
      <c r="G438" s="52">
        <v>44756</v>
      </c>
      <c r="H438" s="52" t="s">
        <v>1117</v>
      </c>
      <c r="I438" s="50" t="s">
        <v>14</v>
      </c>
      <c r="J438" s="53">
        <v>1</v>
      </c>
      <c r="K438" s="21">
        <v>0.80600000000000016</v>
      </c>
      <c r="L438" s="21">
        <v>0</v>
      </c>
      <c r="M438" s="21">
        <v>0.40300000000000008</v>
      </c>
      <c r="N438" s="59"/>
    </row>
    <row r="439" spans="1:14">
      <c r="A439" s="50">
        <v>1448359</v>
      </c>
      <c r="B439" s="50" t="s">
        <v>11</v>
      </c>
      <c r="C439" s="50" t="s">
        <v>1601</v>
      </c>
      <c r="D439" s="50" t="str">
        <f>VLOOKUP(E439,[1]Sheet1!$C:$D,2,FALSE)</f>
        <v>Wave 8</v>
      </c>
      <c r="E439" s="50" t="s">
        <v>1586</v>
      </c>
      <c r="F439" s="50" t="str">
        <f>VLOOKUP(E439,[1]Sheet1!$C:$G,5,FALSE)</f>
        <v>Anamika</v>
      </c>
      <c r="G439" s="52">
        <v>44756</v>
      </c>
      <c r="H439" s="52" t="s">
        <v>1117</v>
      </c>
      <c r="I439" s="50" t="s">
        <v>14</v>
      </c>
      <c r="J439" s="53">
        <v>0.58823529411764708</v>
      </c>
      <c r="K439" s="21">
        <v>0.23517950000000004</v>
      </c>
      <c r="L439" s="21">
        <v>0</v>
      </c>
      <c r="M439" s="21">
        <v>0.11758975000000002</v>
      </c>
      <c r="N439" s="59"/>
    </row>
    <row r="440" spans="1:14">
      <c r="A440" s="50">
        <v>1141510</v>
      </c>
      <c r="B440" s="50" t="s">
        <v>11</v>
      </c>
      <c r="C440" s="50" t="s">
        <v>1602</v>
      </c>
      <c r="D440" s="50" t="str">
        <f>VLOOKUP(E440,[1]Sheet1!$C:$D,2,FALSE)</f>
        <v>Wave 8</v>
      </c>
      <c r="E440" s="50" t="s">
        <v>1586</v>
      </c>
      <c r="F440" s="50" t="str">
        <f>VLOOKUP(E440,[1]Sheet1!$C:$G,5,FALSE)</f>
        <v>Anamika</v>
      </c>
      <c r="G440" s="52">
        <v>44756</v>
      </c>
      <c r="H440" s="52" t="s">
        <v>1117</v>
      </c>
      <c r="I440" s="50" t="s">
        <v>14</v>
      </c>
      <c r="J440" s="53">
        <v>0.19607843137254899</v>
      </c>
      <c r="K440" s="21">
        <v>0</v>
      </c>
      <c r="L440" s="21">
        <v>0</v>
      </c>
      <c r="M440" s="21">
        <v>0</v>
      </c>
      <c r="N440" s="59"/>
    </row>
    <row r="441" spans="1:14">
      <c r="A441" s="50">
        <v>1287252</v>
      </c>
      <c r="B441" s="50" t="s">
        <v>11</v>
      </c>
      <c r="C441" s="50" t="s">
        <v>1603</v>
      </c>
      <c r="D441" s="50" t="str">
        <f>VLOOKUP(E441,[1]Sheet1!$C:$D,2,FALSE)</f>
        <v>Wave 8</v>
      </c>
      <c r="E441" s="50" t="s">
        <v>1586</v>
      </c>
      <c r="F441" s="50" t="str">
        <f>VLOOKUP(E441,[1]Sheet1!$C:$G,5,FALSE)</f>
        <v>Anamika</v>
      </c>
      <c r="G441" s="52">
        <v>44756</v>
      </c>
      <c r="H441" s="52" t="s">
        <v>1117</v>
      </c>
      <c r="I441" s="50" t="s">
        <v>14</v>
      </c>
      <c r="J441" s="53">
        <v>0.88235294117647001</v>
      </c>
      <c r="K441" s="21">
        <v>0.68258949999999996</v>
      </c>
      <c r="L441" s="21">
        <v>0</v>
      </c>
      <c r="M441" s="21">
        <v>0.34129474999999998</v>
      </c>
      <c r="N441" s="59"/>
    </row>
    <row r="442" spans="1:14">
      <c r="A442" s="50">
        <v>1704013</v>
      </c>
      <c r="B442" s="50" t="s">
        <v>11</v>
      </c>
      <c r="C442" s="50" t="s">
        <v>1604</v>
      </c>
      <c r="D442" s="50" t="str">
        <f>VLOOKUP(E442,[1]Sheet1!$C:$D,2,FALSE)</f>
        <v>Wave 8</v>
      </c>
      <c r="E442" s="50" t="s">
        <v>1586</v>
      </c>
      <c r="F442" s="50" t="str">
        <f>VLOOKUP(E442,[1]Sheet1!$C:$G,5,FALSE)</f>
        <v>Anamika</v>
      </c>
      <c r="G442" s="52">
        <v>44756</v>
      </c>
      <c r="H442" s="52" t="s">
        <v>1117</v>
      </c>
      <c r="I442" s="50" t="s">
        <v>14</v>
      </c>
      <c r="J442" s="53">
        <v>0.86274509803921506</v>
      </c>
      <c r="K442" s="21">
        <v>0.80215400000000014</v>
      </c>
      <c r="L442" s="21">
        <v>0</v>
      </c>
      <c r="M442" s="21">
        <v>0.40107700000000007</v>
      </c>
      <c r="N442" s="59"/>
    </row>
    <row r="443" spans="1:14">
      <c r="A443" s="50">
        <v>1379044</v>
      </c>
      <c r="B443" s="50" t="s">
        <v>11</v>
      </c>
      <c r="C443" s="50" t="s">
        <v>1605</v>
      </c>
      <c r="D443" s="50" t="str">
        <f>VLOOKUP(E443,[1]Sheet1!$C:$D,2,FALSE)</f>
        <v>Wave 8</v>
      </c>
      <c r="E443" s="50" t="s">
        <v>1586</v>
      </c>
      <c r="F443" s="50" t="str">
        <f>VLOOKUP(E443,[1]Sheet1!$C:$G,5,FALSE)</f>
        <v>Anamika</v>
      </c>
      <c r="G443" s="52">
        <v>44756</v>
      </c>
      <c r="H443" s="52" t="s">
        <v>1117</v>
      </c>
      <c r="I443" s="50" t="s">
        <v>14</v>
      </c>
      <c r="J443" s="53">
        <v>0.68627450980392102</v>
      </c>
      <c r="K443" s="21">
        <v>0.79061550000000014</v>
      </c>
      <c r="L443" s="21">
        <v>0</v>
      </c>
      <c r="M443" s="21">
        <v>0.39530775000000007</v>
      </c>
      <c r="N443" s="59"/>
    </row>
    <row r="444" spans="1:14">
      <c r="A444" s="50">
        <v>1109587</v>
      </c>
      <c r="B444" s="50" t="s">
        <v>11</v>
      </c>
      <c r="C444" s="50" t="s">
        <v>1606</v>
      </c>
      <c r="D444" s="50" t="str">
        <f>VLOOKUP(E444,[1]Sheet1!$C:$D,2,FALSE)</f>
        <v>Wave 8</v>
      </c>
      <c r="E444" s="50" t="s">
        <v>1586</v>
      </c>
      <c r="F444" s="50" t="str">
        <f>VLOOKUP(E444,[1]Sheet1!$C:$G,5,FALSE)</f>
        <v>Anamika</v>
      </c>
      <c r="G444" s="52">
        <v>44756</v>
      </c>
      <c r="H444" s="52" t="s">
        <v>1117</v>
      </c>
      <c r="I444" s="50" t="s">
        <v>14</v>
      </c>
      <c r="J444" s="53">
        <v>0.94117647058823495</v>
      </c>
      <c r="K444" s="21">
        <v>0.8587180000000002</v>
      </c>
      <c r="L444" s="21">
        <v>0</v>
      </c>
      <c r="M444" s="21">
        <v>0.4293590000000001</v>
      </c>
      <c r="N444" s="59"/>
    </row>
    <row r="445" spans="1:14">
      <c r="A445" s="50">
        <v>1202986</v>
      </c>
      <c r="B445" s="50" t="s">
        <v>11</v>
      </c>
      <c r="C445" s="50" t="s">
        <v>1607</v>
      </c>
      <c r="D445" s="50" t="str">
        <f>VLOOKUP(E445,[1]Sheet1!$C:$D,2,FALSE)</f>
        <v>Wave 8</v>
      </c>
      <c r="E445" s="50" t="s">
        <v>1586</v>
      </c>
      <c r="F445" s="50" t="str">
        <f>VLOOKUP(E445,[1]Sheet1!$C:$G,5,FALSE)</f>
        <v>Anamika</v>
      </c>
      <c r="G445" s="52">
        <v>44756</v>
      </c>
      <c r="H445" s="52" t="s">
        <v>1117</v>
      </c>
      <c r="I445" s="50" t="s">
        <v>14</v>
      </c>
      <c r="J445" s="53">
        <v>0.94117647058823495</v>
      </c>
      <c r="K445" s="21">
        <v>0.70571800000000007</v>
      </c>
      <c r="L445" s="21">
        <v>0</v>
      </c>
      <c r="M445" s="21">
        <v>0.35285900000000003</v>
      </c>
      <c r="N445" s="59"/>
    </row>
    <row r="446" spans="1:14">
      <c r="A446" s="50">
        <v>1246780</v>
      </c>
      <c r="B446" s="50" t="s">
        <v>11</v>
      </c>
      <c r="C446" s="50" t="s">
        <v>1608</v>
      </c>
      <c r="D446" s="50" t="str">
        <f>VLOOKUP(E446,[1]Sheet1!$C:$D,2,FALSE)</f>
        <v>Wave 8</v>
      </c>
      <c r="E446" s="50" t="s">
        <v>1586</v>
      </c>
      <c r="F446" s="50" t="str">
        <f>VLOOKUP(E446,[1]Sheet1!$C:$G,5,FALSE)</f>
        <v>Anamika</v>
      </c>
      <c r="G446" s="52">
        <v>44756</v>
      </c>
      <c r="H446" s="52" t="s">
        <v>1117</v>
      </c>
      <c r="I446" s="50" t="s">
        <v>14</v>
      </c>
      <c r="J446" s="53">
        <v>0.47058823529411697</v>
      </c>
      <c r="K446" s="21">
        <v>0.29820500000000005</v>
      </c>
      <c r="L446" s="21">
        <v>0</v>
      </c>
      <c r="M446" s="21">
        <v>0.14910250000000003</v>
      </c>
      <c r="N446" s="59"/>
    </row>
    <row r="447" spans="1:14">
      <c r="A447" s="50">
        <v>1117870</v>
      </c>
      <c r="B447" s="50" t="s">
        <v>11</v>
      </c>
      <c r="C447" s="50" t="s">
        <v>1609</v>
      </c>
      <c r="D447" s="50" t="str">
        <f>VLOOKUP(E447,[1]Sheet1!$C:$D,2,FALSE)</f>
        <v>Wave 8</v>
      </c>
      <c r="E447" s="50" t="s">
        <v>1586</v>
      </c>
      <c r="F447" s="50" t="str">
        <f>VLOOKUP(E447,[1]Sheet1!$C:$G,5,FALSE)</f>
        <v>Anamika</v>
      </c>
      <c r="G447" s="52">
        <v>44756</v>
      </c>
      <c r="H447" s="52" t="s">
        <v>1117</v>
      </c>
      <c r="I447" s="50" t="s">
        <v>14</v>
      </c>
      <c r="J447" s="53">
        <v>0.92156862745098</v>
      </c>
      <c r="K447" s="21">
        <v>0.67487200000000003</v>
      </c>
      <c r="L447" s="21">
        <v>0</v>
      </c>
      <c r="M447" s="21">
        <v>0.33743600000000001</v>
      </c>
      <c r="N447" s="59"/>
    </row>
    <row r="448" spans="1:14">
      <c r="A448" s="50">
        <v>1128269</v>
      </c>
      <c r="B448" s="50" t="s">
        <v>11</v>
      </c>
      <c r="C448" s="50" t="s">
        <v>1610</v>
      </c>
      <c r="D448" s="50" t="str">
        <f>VLOOKUP(E448,[1]Sheet1!$C:$D,2,FALSE)</f>
        <v>Wave 8</v>
      </c>
      <c r="E448" s="50" t="s">
        <v>1586</v>
      </c>
      <c r="F448" s="50" t="str">
        <f>VLOOKUP(E448,[1]Sheet1!$C:$G,5,FALSE)</f>
        <v>Anamika</v>
      </c>
      <c r="G448" s="52">
        <v>44756</v>
      </c>
      <c r="H448" s="52" t="s">
        <v>1117</v>
      </c>
      <c r="I448" s="50" t="s">
        <v>14</v>
      </c>
      <c r="J448" s="53">
        <v>0.74509803921568607</v>
      </c>
      <c r="K448" s="21">
        <v>0.79187200000000013</v>
      </c>
      <c r="L448" s="21">
        <v>0</v>
      </c>
      <c r="M448" s="21">
        <v>0.39593600000000007</v>
      </c>
      <c r="N448" s="59"/>
    </row>
    <row r="449" spans="1:14">
      <c r="A449" s="50">
        <v>1293740</v>
      </c>
      <c r="B449" s="50" t="s">
        <v>11</v>
      </c>
      <c r="C449" s="50" t="s">
        <v>1611</v>
      </c>
      <c r="D449" s="50" t="str">
        <f>VLOOKUP(E449,[1]Sheet1!$C:$D,2,FALSE)</f>
        <v>Wave 8</v>
      </c>
      <c r="E449" s="50" t="s">
        <v>1586</v>
      </c>
      <c r="F449" s="50" t="str">
        <f>VLOOKUP(E449,[1]Sheet1!$C:$G,5,FALSE)</f>
        <v>Anamika</v>
      </c>
      <c r="G449" s="52">
        <v>44756</v>
      </c>
      <c r="H449" s="52" t="s">
        <v>1117</v>
      </c>
      <c r="I449" s="50" t="s">
        <v>14</v>
      </c>
      <c r="J449" s="53">
        <v>0.41176470588235198</v>
      </c>
      <c r="K449" s="21">
        <v>2.5640999999999997E-2</v>
      </c>
      <c r="L449" s="21">
        <v>0</v>
      </c>
      <c r="M449" s="21">
        <v>1.2820499999999999E-2</v>
      </c>
      <c r="N449" s="59"/>
    </row>
    <row r="450" spans="1:14">
      <c r="A450" s="50">
        <v>1597449</v>
      </c>
      <c r="B450" s="50" t="s">
        <v>11</v>
      </c>
      <c r="C450" s="50" t="s">
        <v>1612</v>
      </c>
      <c r="D450" s="50" t="str">
        <f>VLOOKUP(E450,[1]Sheet1!$C:$D,2,FALSE)</f>
        <v>Wave 8</v>
      </c>
      <c r="E450" s="50" t="s">
        <v>1586</v>
      </c>
      <c r="F450" s="50" t="str">
        <f>VLOOKUP(E450,[1]Sheet1!$C:$G,5,FALSE)</f>
        <v>Anamika</v>
      </c>
      <c r="G450" s="52">
        <v>44756</v>
      </c>
      <c r="H450" s="52" t="s">
        <v>1117</v>
      </c>
      <c r="I450" s="50" t="s">
        <v>14</v>
      </c>
      <c r="J450" s="53">
        <v>0.47058823529411697</v>
      </c>
      <c r="K450" s="21">
        <v>0.28276899999999999</v>
      </c>
      <c r="L450" s="21">
        <v>0</v>
      </c>
      <c r="M450" s="21">
        <v>0.1413845</v>
      </c>
      <c r="N450" s="59"/>
    </row>
    <row r="451" spans="1:14">
      <c r="A451" s="50">
        <v>1467751</v>
      </c>
      <c r="B451" s="50" t="s">
        <v>11</v>
      </c>
      <c r="C451" s="50" t="s">
        <v>1613</v>
      </c>
      <c r="D451" s="50" t="str">
        <f>VLOOKUP(E451,[1]Sheet1!$C:$D,2,FALSE)</f>
        <v>Wave 8</v>
      </c>
      <c r="E451" s="50" t="s">
        <v>1586</v>
      </c>
      <c r="F451" s="50" t="str">
        <f>VLOOKUP(E451,[1]Sheet1!$C:$G,5,FALSE)</f>
        <v>Anamika</v>
      </c>
      <c r="G451" s="52">
        <v>44756</v>
      </c>
      <c r="H451" s="52" t="s">
        <v>1117</v>
      </c>
      <c r="I451" s="50" t="s">
        <v>14</v>
      </c>
      <c r="J451" s="53">
        <v>0.29411764705882304</v>
      </c>
      <c r="K451" s="21">
        <v>1.9231000000000002E-2</v>
      </c>
      <c r="L451" s="21">
        <v>0</v>
      </c>
      <c r="M451" s="21">
        <v>9.6155000000000008E-3</v>
      </c>
      <c r="N451" s="59"/>
    </row>
    <row r="452" spans="1:14">
      <c r="A452" s="50">
        <v>1265478</v>
      </c>
      <c r="B452" s="50" t="s">
        <v>11</v>
      </c>
      <c r="C452" s="50" t="s">
        <v>1614</v>
      </c>
      <c r="D452" s="50" t="str">
        <f>VLOOKUP(E452,[1]Sheet1!$C:$D,2,FALSE)</f>
        <v>Wave 8</v>
      </c>
      <c r="E452" s="50" t="s">
        <v>1586</v>
      </c>
      <c r="F452" s="50" t="str">
        <f>VLOOKUP(E452,[1]Sheet1!$C:$G,5,FALSE)</f>
        <v>Anamika</v>
      </c>
      <c r="G452" s="52">
        <v>44756</v>
      </c>
      <c r="H452" s="52" t="s">
        <v>1117</v>
      </c>
      <c r="I452" s="50" t="s">
        <v>14</v>
      </c>
      <c r="J452" s="53">
        <v>0.84313725490196001</v>
      </c>
      <c r="K452" s="21">
        <v>0.35343600000000008</v>
      </c>
      <c r="L452" s="21">
        <v>0</v>
      </c>
      <c r="M452" s="21">
        <v>0.17671800000000004</v>
      </c>
      <c r="N452" s="59"/>
    </row>
    <row r="453" spans="1:14">
      <c r="A453" s="50">
        <v>1470316</v>
      </c>
      <c r="B453" s="50" t="s">
        <v>11</v>
      </c>
      <c r="C453" s="50" t="s">
        <v>1615</v>
      </c>
      <c r="D453" s="50" t="str">
        <f>VLOOKUP(E453,[1]Sheet1!$C:$D,2,FALSE)</f>
        <v>Wave 8</v>
      </c>
      <c r="E453" s="50" t="s">
        <v>1586</v>
      </c>
      <c r="F453" s="50" t="str">
        <f>VLOOKUP(E453,[1]Sheet1!$C:$G,5,FALSE)</f>
        <v>Anamika</v>
      </c>
      <c r="G453" s="52">
        <v>44756</v>
      </c>
      <c r="H453" s="52" t="s">
        <v>1117</v>
      </c>
      <c r="I453" s="50" t="s">
        <v>14</v>
      </c>
      <c r="J453" s="53">
        <v>0.86274509803921506</v>
      </c>
      <c r="K453" s="21">
        <v>0.78800000000000014</v>
      </c>
      <c r="L453" s="21">
        <v>0</v>
      </c>
      <c r="M453" s="21">
        <v>0.39400000000000007</v>
      </c>
      <c r="N453" s="59"/>
    </row>
    <row r="454" spans="1:14">
      <c r="A454" s="50">
        <v>1730212</v>
      </c>
      <c r="B454" s="50" t="s">
        <v>11</v>
      </c>
      <c r="C454" s="50" t="s">
        <v>1616</v>
      </c>
      <c r="D454" s="50" t="str">
        <f>VLOOKUP(E454,[1]Sheet1!$C:$D,2,FALSE)</f>
        <v>Wave 8</v>
      </c>
      <c r="E454" s="50" t="s">
        <v>1586</v>
      </c>
      <c r="F454" s="50" t="str">
        <f>VLOOKUP(E454,[1]Sheet1!$C:$G,5,FALSE)</f>
        <v>Anamika</v>
      </c>
      <c r="G454" s="52">
        <v>44756</v>
      </c>
      <c r="H454" s="52" t="s">
        <v>1117</v>
      </c>
      <c r="I454" s="50" t="s">
        <v>14</v>
      </c>
      <c r="J454" s="53">
        <v>0.35294117647058798</v>
      </c>
      <c r="K454" s="21">
        <v>0.16707700000000006</v>
      </c>
      <c r="L454" s="21">
        <v>0</v>
      </c>
      <c r="M454" s="21">
        <v>8.3538500000000029E-2</v>
      </c>
      <c r="N454" s="59"/>
    </row>
    <row r="455" spans="1:14">
      <c r="A455" s="50">
        <v>1186178</v>
      </c>
      <c r="B455" s="50" t="s">
        <v>11</v>
      </c>
      <c r="C455" s="50" t="s">
        <v>1617</v>
      </c>
      <c r="D455" s="50" t="str">
        <f>VLOOKUP(E455,[1]Sheet1!$C:$D,2,FALSE)</f>
        <v>Wave 5</v>
      </c>
      <c r="E455" s="50" t="s">
        <v>106</v>
      </c>
      <c r="F455" s="50" t="str">
        <f>VLOOKUP(E455,[1]Sheet1!$C:$G,5,FALSE)</f>
        <v xml:space="preserve">Shadab Ahmed Khan </v>
      </c>
      <c r="G455" s="52">
        <v>44743</v>
      </c>
      <c r="H455" s="52" t="s">
        <v>1117</v>
      </c>
      <c r="I455" s="50" t="s">
        <v>14</v>
      </c>
      <c r="J455" s="53">
        <v>0.9</v>
      </c>
      <c r="K455" s="21">
        <v>0.89076354761904775</v>
      </c>
      <c r="L455" s="21">
        <v>0.9564732142857143</v>
      </c>
      <c r="M455" s="21">
        <v>0.92361838095238102</v>
      </c>
      <c r="N455" s="60" t="s">
        <v>1618</v>
      </c>
    </row>
    <row r="456" spans="1:14">
      <c r="A456" s="50">
        <v>1413010</v>
      </c>
      <c r="B456" s="50" t="s">
        <v>11</v>
      </c>
      <c r="C456" s="50" t="s">
        <v>1619</v>
      </c>
      <c r="D456" s="50" t="str">
        <f>VLOOKUP(E456,[1]Sheet1!$C:$D,2,FALSE)</f>
        <v>Wave 5</v>
      </c>
      <c r="E456" s="50" t="s">
        <v>106</v>
      </c>
      <c r="F456" s="50" t="str">
        <f>VLOOKUP(E456,[1]Sheet1!$C:$G,5,FALSE)</f>
        <v xml:space="preserve">Shadab Ahmed Khan </v>
      </c>
      <c r="G456" s="52">
        <v>44743</v>
      </c>
      <c r="H456" s="52" t="s">
        <v>1117</v>
      </c>
      <c r="I456" s="50" t="s">
        <v>14</v>
      </c>
      <c r="J456" s="53">
        <v>0.8</v>
      </c>
      <c r="K456" s="21">
        <v>0.91213292857142858</v>
      </c>
      <c r="L456" s="21">
        <v>0.97834821428571428</v>
      </c>
      <c r="M456" s="21">
        <v>0.94524057142857143</v>
      </c>
      <c r="N456" s="60" t="s">
        <v>1620</v>
      </c>
    </row>
    <row r="457" spans="1:14">
      <c r="A457" s="50">
        <v>1108340</v>
      </c>
      <c r="B457" s="50" t="s">
        <v>11</v>
      </c>
      <c r="C457" s="50" t="s">
        <v>1621</v>
      </c>
      <c r="D457" s="50" t="str">
        <f>VLOOKUP(E457,[1]Sheet1!$C:$D,2,FALSE)</f>
        <v>Wave 5</v>
      </c>
      <c r="E457" s="50" t="s">
        <v>106</v>
      </c>
      <c r="F457" s="50" t="str">
        <f>VLOOKUP(E457,[1]Sheet1!$C:$G,5,FALSE)</f>
        <v xml:space="preserve">Shadab Ahmed Khan </v>
      </c>
      <c r="G457" s="52">
        <v>44743</v>
      </c>
      <c r="H457" s="52" t="s">
        <v>1117</v>
      </c>
      <c r="I457" s="50" t="s">
        <v>14</v>
      </c>
      <c r="J457" s="53">
        <v>0.3</v>
      </c>
      <c r="K457" s="21">
        <v>0.88122478571428575</v>
      </c>
      <c r="L457" s="21">
        <v>0.9032053571428571</v>
      </c>
      <c r="M457" s="21">
        <v>0.89221507142857148</v>
      </c>
      <c r="N457" s="60" t="s">
        <v>1618</v>
      </c>
    </row>
    <row r="458" spans="1:14">
      <c r="A458" s="50">
        <v>1154164</v>
      </c>
      <c r="B458" s="50" t="s">
        <v>11</v>
      </c>
      <c r="C458" s="50" t="s">
        <v>1622</v>
      </c>
      <c r="D458" s="50" t="str">
        <f>VLOOKUP(E458,[1]Sheet1!$C:$D,2,FALSE)</f>
        <v>Wave 5</v>
      </c>
      <c r="E458" s="50" t="s">
        <v>106</v>
      </c>
      <c r="F458" s="50" t="str">
        <f>VLOOKUP(E458,[1]Sheet1!$C:$G,5,FALSE)</f>
        <v xml:space="preserve">Shadab Ahmed Khan </v>
      </c>
      <c r="G458" s="52">
        <v>44743</v>
      </c>
      <c r="H458" s="52" t="s">
        <v>1117</v>
      </c>
      <c r="I458" s="50" t="s">
        <v>14</v>
      </c>
      <c r="J458" s="53">
        <v>0.96666666666666601</v>
      </c>
      <c r="K458" s="21">
        <v>0.83529154761904778</v>
      </c>
      <c r="L458" s="21">
        <v>0.45196428571428576</v>
      </c>
      <c r="M458" s="21">
        <v>0.64362791666666674</v>
      </c>
      <c r="N458" s="60" t="s">
        <v>1618</v>
      </c>
    </row>
    <row r="459" spans="1:14">
      <c r="A459" s="50">
        <v>1180132</v>
      </c>
      <c r="B459" s="50" t="s">
        <v>11</v>
      </c>
      <c r="C459" s="50" t="s">
        <v>1623</v>
      </c>
      <c r="D459" s="50" t="str">
        <f>VLOOKUP(E459,[1]Sheet1!$C:$D,2,FALSE)</f>
        <v>Wave 5</v>
      </c>
      <c r="E459" s="50" t="s">
        <v>106</v>
      </c>
      <c r="F459" s="50" t="str">
        <f>VLOOKUP(E459,[1]Sheet1!$C:$G,5,FALSE)</f>
        <v xml:space="preserve">Shadab Ahmed Khan </v>
      </c>
      <c r="G459" s="52">
        <v>44743</v>
      </c>
      <c r="H459" s="52" t="s">
        <v>1117</v>
      </c>
      <c r="I459" s="50" t="s">
        <v>14</v>
      </c>
      <c r="J459" s="53">
        <v>0.93333333333333302</v>
      </c>
      <c r="K459" s="21">
        <v>0.91824659523809538</v>
      </c>
      <c r="L459" s="21">
        <v>0.96838392857142852</v>
      </c>
      <c r="M459" s="21">
        <v>0.943315261904762</v>
      </c>
      <c r="N459" s="60" t="s">
        <v>1618</v>
      </c>
    </row>
    <row r="460" spans="1:14">
      <c r="A460" s="50">
        <v>1180200</v>
      </c>
      <c r="B460" s="50" t="s">
        <v>11</v>
      </c>
      <c r="C460" s="50" t="s">
        <v>1624</v>
      </c>
      <c r="D460" s="50" t="str">
        <f>VLOOKUP(E460,[1]Sheet1!$C:$D,2,FALSE)</f>
        <v>Wave 5</v>
      </c>
      <c r="E460" s="50" t="s">
        <v>106</v>
      </c>
      <c r="F460" s="50" t="str">
        <f>VLOOKUP(E460,[1]Sheet1!$C:$G,5,FALSE)</f>
        <v xml:space="preserve">Shadab Ahmed Khan </v>
      </c>
      <c r="G460" s="52">
        <v>44743</v>
      </c>
      <c r="H460" s="52" t="s">
        <v>1117</v>
      </c>
      <c r="I460" s="50" t="s">
        <v>14</v>
      </c>
      <c r="J460" s="53">
        <v>0.98333333333333295</v>
      </c>
      <c r="K460" s="21">
        <v>0.90835504761904773</v>
      </c>
      <c r="L460" s="21">
        <v>0.99910714285714286</v>
      </c>
      <c r="M460" s="21">
        <v>0.95373109523809529</v>
      </c>
      <c r="N460" s="60" t="s">
        <v>1618</v>
      </c>
    </row>
    <row r="461" spans="1:14">
      <c r="A461" s="50">
        <v>1180314</v>
      </c>
      <c r="B461" s="50" t="s">
        <v>11</v>
      </c>
      <c r="C461" s="50" t="s">
        <v>1625</v>
      </c>
      <c r="D461" s="50" t="str">
        <f>VLOOKUP(E461,[1]Sheet1!$C:$D,2,FALSE)</f>
        <v>Wave 5</v>
      </c>
      <c r="E461" s="50" t="s">
        <v>106</v>
      </c>
      <c r="F461" s="50" t="str">
        <f>VLOOKUP(E461,[1]Sheet1!$C:$G,5,FALSE)</f>
        <v xml:space="preserve">Shadab Ahmed Khan </v>
      </c>
      <c r="G461" s="52">
        <v>44743</v>
      </c>
      <c r="H461" s="52" t="s">
        <v>1117</v>
      </c>
      <c r="I461" s="50" t="s">
        <v>14</v>
      </c>
      <c r="J461" s="53">
        <v>1</v>
      </c>
      <c r="K461" s="21">
        <v>0.93101904761904763</v>
      </c>
      <c r="L461" s="21">
        <v>1</v>
      </c>
      <c r="M461" s="21">
        <v>0.96550952380952382</v>
      </c>
      <c r="N461" s="60" t="s">
        <v>1618</v>
      </c>
    </row>
    <row r="462" spans="1:14">
      <c r="A462" s="50">
        <v>1475112</v>
      </c>
      <c r="B462" s="50" t="s">
        <v>11</v>
      </c>
      <c r="C462" s="50" t="s">
        <v>1626</v>
      </c>
      <c r="D462" s="50" t="str">
        <f>VLOOKUP(E462,[1]Sheet1!$C:$D,2,FALSE)</f>
        <v>Wave 5</v>
      </c>
      <c r="E462" s="50" t="s">
        <v>106</v>
      </c>
      <c r="F462" s="50" t="str">
        <f>VLOOKUP(E462,[1]Sheet1!$C:$G,5,FALSE)</f>
        <v xml:space="preserve">Shadab Ahmed Khan </v>
      </c>
      <c r="G462" s="52">
        <v>44743</v>
      </c>
      <c r="H462" s="52" t="s">
        <v>1117</v>
      </c>
      <c r="I462" s="50" t="s">
        <v>14</v>
      </c>
      <c r="J462" s="53">
        <v>0.71666666666666601</v>
      </c>
      <c r="K462" s="21">
        <v>0.87726154761904762</v>
      </c>
      <c r="L462" s="21">
        <v>0.94665178571428577</v>
      </c>
      <c r="M462" s="21">
        <v>0.91195666666666675</v>
      </c>
      <c r="N462" s="58"/>
    </row>
    <row r="463" spans="1:14">
      <c r="A463" s="50">
        <v>1653023</v>
      </c>
      <c r="B463" s="50" t="s">
        <v>11</v>
      </c>
      <c r="C463" s="50" t="s">
        <v>1627</v>
      </c>
      <c r="D463" s="50" t="str">
        <f>VLOOKUP(E463,[1]Sheet1!$C:$D,2,FALSE)</f>
        <v>Wave 5</v>
      </c>
      <c r="E463" s="50" t="s">
        <v>106</v>
      </c>
      <c r="F463" s="50" t="str">
        <f>VLOOKUP(E463,[1]Sheet1!$C:$G,5,FALSE)</f>
        <v xml:space="preserve">Shadab Ahmed Khan </v>
      </c>
      <c r="G463" s="52">
        <v>44743</v>
      </c>
      <c r="H463" s="52" t="s">
        <v>1117</v>
      </c>
      <c r="I463" s="50" t="s">
        <v>14</v>
      </c>
      <c r="J463" s="53">
        <v>0.96666666666666601</v>
      </c>
      <c r="K463" s="21">
        <v>0.90734869047619071</v>
      </c>
      <c r="L463" s="21">
        <v>0.99821428571428572</v>
      </c>
      <c r="M463" s="21">
        <v>0.95278148809523822</v>
      </c>
      <c r="N463" s="60" t="s">
        <v>1628</v>
      </c>
    </row>
    <row r="464" spans="1:14">
      <c r="A464" s="50">
        <v>542251</v>
      </c>
      <c r="B464" s="50" t="s">
        <v>11</v>
      </c>
      <c r="C464" s="50" t="s">
        <v>1629</v>
      </c>
      <c r="D464" s="50" t="str">
        <f>VLOOKUP(E464,[1]Sheet1!$C:$D,2,FALSE)</f>
        <v>Wave 5</v>
      </c>
      <c r="E464" s="50" t="s">
        <v>106</v>
      </c>
      <c r="F464" s="50" t="str">
        <f>VLOOKUP(E464,[1]Sheet1!$C:$G,5,FALSE)</f>
        <v xml:space="preserve">Shadab Ahmed Khan </v>
      </c>
      <c r="G464" s="52">
        <v>44743</v>
      </c>
      <c r="H464" s="52" t="s">
        <v>1117</v>
      </c>
      <c r="I464" s="50" t="s">
        <v>14</v>
      </c>
      <c r="J464" s="53">
        <v>0.91666666666666596</v>
      </c>
      <c r="K464" s="21">
        <v>0.90734869047619071</v>
      </c>
      <c r="L464" s="21">
        <v>0.9575892857142857</v>
      </c>
      <c r="M464" s="21">
        <v>0.93246898809523815</v>
      </c>
      <c r="N464" s="58"/>
    </row>
    <row r="465" spans="1:14">
      <c r="A465" s="50">
        <v>1468844</v>
      </c>
      <c r="B465" s="50" t="s">
        <v>11</v>
      </c>
      <c r="C465" s="50" t="s">
        <v>1630</v>
      </c>
      <c r="D465" s="50" t="str">
        <f>VLOOKUP(E465,[1]Sheet1!$C:$D,2,FALSE)</f>
        <v>Wave 5</v>
      </c>
      <c r="E465" s="50" t="s">
        <v>106</v>
      </c>
      <c r="F465" s="50" t="str">
        <f>VLOOKUP(E465,[1]Sheet1!$C:$G,5,FALSE)</f>
        <v xml:space="preserve">Shadab Ahmed Khan </v>
      </c>
      <c r="G465" s="52">
        <v>44743</v>
      </c>
      <c r="H465" s="52" t="s">
        <v>1117</v>
      </c>
      <c r="I465" s="50" t="s">
        <v>14</v>
      </c>
      <c r="J465" s="53">
        <v>0.93333333333333302</v>
      </c>
      <c r="K465" s="21">
        <v>0.92381904761904776</v>
      </c>
      <c r="L465" s="21">
        <v>0.99910714285714286</v>
      </c>
      <c r="M465" s="21">
        <v>0.96146309523809537</v>
      </c>
      <c r="N465" s="60" t="s">
        <v>1628</v>
      </c>
    </row>
    <row r="466" spans="1:14">
      <c r="A466" s="50">
        <v>1197078</v>
      </c>
      <c r="B466" s="50" t="s">
        <v>11</v>
      </c>
      <c r="C466" s="50" t="s">
        <v>1631</v>
      </c>
      <c r="D466" s="50" t="str">
        <f>VLOOKUP(E466,[1]Sheet1!$C:$D,2,FALSE)</f>
        <v>Wave 5</v>
      </c>
      <c r="E466" s="50" t="s">
        <v>106</v>
      </c>
      <c r="F466" s="50" t="str">
        <f>VLOOKUP(E466,[1]Sheet1!$C:$G,5,FALSE)</f>
        <v xml:space="preserve">Shadab Ahmed Khan </v>
      </c>
      <c r="G466" s="52">
        <v>44743</v>
      </c>
      <c r="H466" s="52" t="s">
        <v>1117</v>
      </c>
      <c r="I466" s="50" t="s">
        <v>14</v>
      </c>
      <c r="J466" s="53">
        <v>0.85</v>
      </c>
      <c r="K466" s="21">
        <v>0.77670854761904762</v>
      </c>
      <c r="L466" s="21">
        <v>0.95290178571428574</v>
      </c>
      <c r="M466" s="21">
        <v>0.86480516666666674</v>
      </c>
      <c r="N466" s="60" t="s">
        <v>1618</v>
      </c>
    </row>
    <row r="467" spans="1:14">
      <c r="A467" s="50">
        <v>1233256</v>
      </c>
      <c r="B467" s="50" t="s">
        <v>11</v>
      </c>
      <c r="C467" s="50" t="s">
        <v>1632</v>
      </c>
      <c r="D467" s="50" t="str">
        <f>VLOOKUP(E467,[1]Sheet1!$C:$D,2,FALSE)</f>
        <v>Wave 5</v>
      </c>
      <c r="E467" s="50" t="s">
        <v>106</v>
      </c>
      <c r="F467" s="50" t="str">
        <f>VLOOKUP(E467,[1]Sheet1!$C:$G,5,FALSE)</f>
        <v xml:space="preserve">Shadab Ahmed Khan </v>
      </c>
      <c r="G467" s="52">
        <v>44743</v>
      </c>
      <c r="H467" s="52" t="s">
        <v>1117</v>
      </c>
      <c r="I467" s="50" t="s">
        <v>14</v>
      </c>
      <c r="J467" s="53">
        <v>0.96666666666666601</v>
      </c>
      <c r="K467" s="21">
        <v>0.92620000000000013</v>
      </c>
      <c r="L467" s="21">
        <v>0.99910714285714286</v>
      </c>
      <c r="M467" s="21">
        <v>0.96265357142857155</v>
      </c>
      <c r="N467" s="60" t="s">
        <v>1618</v>
      </c>
    </row>
    <row r="468" spans="1:14">
      <c r="A468" s="50">
        <v>1203724</v>
      </c>
      <c r="B468" s="50" t="s">
        <v>11</v>
      </c>
      <c r="C468" s="50" t="s">
        <v>1633</v>
      </c>
      <c r="D468" s="50" t="str">
        <f>VLOOKUP(E468,[1]Sheet1!$C:$D,2,FALSE)</f>
        <v>Wave 5</v>
      </c>
      <c r="E468" s="50" t="s">
        <v>106</v>
      </c>
      <c r="F468" s="50" t="str">
        <f>VLOOKUP(E468,[1]Sheet1!$C:$G,5,FALSE)</f>
        <v xml:space="preserve">Shadab Ahmed Khan </v>
      </c>
      <c r="G468" s="52">
        <v>44743</v>
      </c>
      <c r="H468" s="52" t="s">
        <v>1117</v>
      </c>
      <c r="I468" s="50" t="s">
        <v>14</v>
      </c>
      <c r="J468" s="53">
        <v>0.66666666666666596</v>
      </c>
      <c r="K468" s="21">
        <v>0.89012442857142871</v>
      </c>
      <c r="L468" s="21">
        <v>0.93883928571428577</v>
      </c>
      <c r="M468" s="21">
        <v>0.91448185714285724</v>
      </c>
      <c r="N468" s="60" t="s">
        <v>1620</v>
      </c>
    </row>
    <row r="469" spans="1:14">
      <c r="A469" s="50">
        <v>1225196</v>
      </c>
      <c r="B469" s="50" t="s">
        <v>11</v>
      </c>
      <c r="C469" s="50" t="s">
        <v>1634</v>
      </c>
      <c r="D469" s="50" t="str">
        <f>VLOOKUP(E469,[1]Sheet1!$C:$D,2,FALSE)</f>
        <v>Wave 5</v>
      </c>
      <c r="E469" s="50" t="s">
        <v>106</v>
      </c>
      <c r="F469" s="50" t="str">
        <f>VLOOKUP(E469,[1]Sheet1!$C:$G,5,FALSE)</f>
        <v xml:space="preserve">Shadab Ahmed Khan </v>
      </c>
      <c r="G469" s="52">
        <v>44743</v>
      </c>
      <c r="H469" s="52" t="s">
        <v>1117</v>
      </c>
      <c r="I469" s="50" t="s">
        <v>14</v>
      </c>
      <c r="J469" s="53">
        <v>0.95</v>
      </c>
      <c r="K469" s="21">
        <v>0.92513600000000018</v>
      </c>
      <c r="L469" s="21">
        <v>0.95669642857142856</v>
      </c>
      <c r="M469" s="21">
        <v>0.94091621428571437</v>
      </c>
      <c r="N469" s="60" t="s">
        <v>1620</v>
      </c>
    </row>
    <row r="470" spans="1:14">
      <c r="A470" s="50">
        <v>1259346</v>
      </c>
      <c r="B470" s="50" t="s">
        <v>11</v>
      </c>
      <c r="C470" s="50" t="s">
        <v>1635</v>
      </c>
      <c r="D470" s="50" t="str">
        <f>VLOOKUP(E470,[1]Sheet1!$C:$D,2,FALSE)</f>
        <v>Wave 5</v>
      </c>
      <c r="E470" s="50" t="s">
        <v>106</v>
      </c>
      <c r="F470" s="50" t="str">
        <f>VLOOKUP(E470,[1]Sheet1!$C:$G,5,FALSE)</f>
        <v xml:space="preserve">Shadab Ahmed Khan </v>
      </c>
      <c r="G470" s="52">
        <v>44743</v>
      </c>
      <c r="H470" s="52" t="s">
        <v>1117</v>
      </c>
      <c r="I470" s="50" t="s">
        <v>14</v>
      </c>
      <c r="J470" s="53">
        <v>0.93333333333333302</v>
      </c>
      <c r="K470" s="21">
        <v>0.9075445000000002</v>
      </c>
      <c r="L470" s="21">
        <v>0.99642857142857144</v>
      </c>
      <c r="M470" s="21">
        <v>0.95198653571428582</v>
      </c>
      <c r="N470" s="60" t="s">
        <v>1620</v>
      </c>
    </row>
    <row r="471" spans="1:14">
      <c r="A471" s="50">
        <v>1262048</v>
      </c>
      <c r="B471" s="50" t="s">
        <v>11</v>
      </c>
      <c r="C471" s="50" t="s">
        <v>1636</v>
      </c>
      <c r="D471" s="50" t="str">
        <f>VLOOKUP(E471,[1]Sheet1!$C:$D,2,FALSE)</f>
        <v>Wave 5</v>
      </c>
      <c r="E471" s="50" t="s">
        <v>106</v>
      </c>
      <c r="F471" s="50" t="str">
        <f>VLOOKUP(E471,[1]Sheet1!$C:$G,5,FALSE)</f>
        <v xml:space="preserve">Shadab Ahmed Khan </v>
      </c>
      <c r="G471" s="52">
        <v>44743</v>
      </c>
      <c r="H471" s="52" t="s">
        <v>1117</v>
      </c>
      <c r="I471" s="50" t="s">
        <v>14</v>
      </c>
      <c r="J471" s="53">
        <v>0.91666666666666596</v>
      </c>
      <c r="K471" s="21">
        <v>0.91900000000000015</v>
      </c>
      <c r="L471" s="21">
        <v>0.99642857142857144</v>
      </c>
      <c r="M471" s="21">
        <v>0.95771428571428574</v>
      </c>
      <c r="N471" s="60" t="s">
        <v>1618</v>
      </c>
    </row>
    <row r="472" spans="1:14">
      <c r="A472" s="50">
        <v>1537541</v>
      </c>
      <c r="B472" s="50" t="s">
        <v>11</v>
      </c>
      <c r="C472" s="50" t="s">
        <v>1637</v>
      </c>
      <c r="D472" s="50" t="str">
        <f>VLOOKUP(E472,[1]Sheet1!$C:$D,2,FALSE)</f>
        <v>Wave 5</v>
      </c>
      <c r="E472" s="50" t="s">
        <v>106</v>
      </c>
      <c r="F472" s="50" t="str">
        <f>VLOOKUP(E472,[1]Sheet1!$C:$G,5,FALSE)</f>
        <v xml:space="preserve">Shadab Ahmed Khan </v>
      </c>
      <c r="G472" s="52">
        <v>44743</v>
      </c>
      <c r="H472" s="52" t="s">
        <v>1117</v>
      </c>
      <c r="I472" s="50" t="s">
        <v>14</v>
      </c>
      <c r="J472" s="53">
        <v>0.98333333333333295</v>
      </c>
      <c r="K472" s="21">
        <v>0.92995504761904768</v>
      </c>
      <c r="L472" s="21">
        <v>0.99754464285714284</v>
      </c>
      <c r="M472" s="21">
        <v>0.96374984523809526</v>
      </c>
      <c r="N472" s="60" t="s">
        <v>1620</v>
      </c>
    </row>
    <row r="473" spans="1:14">
      <c r="A473" s="50">
        <v>1301773</v>
      </c>
      <c r="B473" s="50" t="s">
        <v>11</v>
      </c>
      <c r="C473" s="50" t="s">
        <v>1638</v>
      </c>
      <c r="D473" s="50" t="str">
        <f>VLOOKUP(E473,[1]Sheet1!$C:$D,2,FALSE)</f>
        <v>Wave 5</v>
      </c>
      <c r="E473" s="50" t="s">
        <v>106</v>
      </c>
      <c r="F473" s="50" t="str">
        <f>VLOOKUP(E473,[1]Sheet1!$C:$G,5,FALSE)</f>
        <v xml:space="preserve">Shadab Ahmed Khan </v>
      </c>
      <c r="G473" s="52">
        <v>44743</v>
      </c>
      <c r="H473" s="52" t="s">
        <v>1117</v>
      </c>
      <c r="I473" s="50" t="s">
        <v>14</v>
      </c>
      <c r="J473" s="53">
        <v>0.96666666666666601</v>
      </c>
      <c r="K473" s="21">
        <v>0.92889154761904769</v>
      </c>
      <c r="L473" s="21">
        <v>0.96227678571428577</v>
      </c>
      <c r="M473" s="21">
        <v>0.94558416666666667</v>
      </c>
      <c r="N473" s="60" t="s">
        <v>1618</v>
      </c>
    </row>
    <row r="474" spans="1:14">
      <c r="A474" s="50">
        <v>1678285</v>
      </c>
      <c r="B474" s="50" t="s">
        <v>11</v>
      </c>
      <c r="C474" s="50" t="s">
        <v>1639</v>
      </c>
      <c r="D474" s="50" t="str">
        <f>VLOOKUP(E474,[1]Sheet1!$C:$D,2,FALSE)</f>
        <v>Wave 5</v>
      </c>
      <c r="E474" s="50" t="s">
        <v>106</v>
      </c>
      <c r="F474" s="50" t="str">
        <f>VLOOKUP(E474,[1]Sheet1!$C:$G,5,FALSE)</f>
        <v xml:space="preserve">Shadab Ahmed Khan </v>
      </c>
      <c r="G474" s="52">
        <v>44743</v>
      </c>
      <c r="H474" s="52" t="s">
        <v>1117</v>
      </c>
      <c r="I474" s="50" t="s">
        <v>14</v>
      </c>
      <c r="J474" s="53">
        <v>1</v>
      </c>
      <c r="K474" s="21">
        <v>0.92620000000000013</v>
      </c>
      <c r="L474" s="21">
        <v>1</v>
      </c>
      <c r="M474" s="21">
        <v>0.96310000000000007</v>
      </c>
      <c r="N474" s="60" t="s">
        <v>1620</v>
      </c>
    </row>
    <row r="475" spans="1:14">
      <c r="A475" s="50">
        <v>1087845</v>
      </c>
      <c r="B475" s="50" t="s">
        <v>11</v>
      </c>
      <c r="C475" s="50" t="s">
        <v>1640</v>
      </c>
      <c r="D475" s="50" t="str">
        <f>VLOOKUP(E475,[1]Sheet1!$C:$D,2,FALSE)</f>
        <v>Wave 5</v>
      </c>
      <c r="E475" s="50" t="s">
        <v>106</v>
      </c>
      <c r="F475" s="50" t="str">
        <f>VLOOKUP(E475,[1]Sheet1!$C:$G,5,FALSE)</f>
        <v xml:space="preserve">Shadab Ahmed Khan </v>
      </c>
      <c r="G475" s="52">
        <v>44743</v>
      </c>
      <c r="H475" s="52" t="s">
        <v>1117</v>
      </c>
      <c r="I475" s="50" t="s">
        <v>14</v>
      </c>
      <c r="J475" s="53">
        <v>0.71666666666666601</v>
      </c>
      <c r="K475" s="21">
        <v>0.90729800000000016</v>
      </c>
      <c r="L475" s="21">
        <v>0.98125000000000007</v>
      </c>
      <c r="M475" s="21">
        <v>0.94427400000000006</v>
      </c>
      <c r="N475" s="58"/>
    </row>
    <row r="476" spans="1:14">
      <c r="A476" s="50">
        <v>1595534</v>
      </c>
      <c r="B476" s="50" t="s">
        <v>11</v>
      </c>
      <c r="C476" s="50" t="s">
        <v>1641</v>
      </c>
      <c r="D476" s="50" t="str">
        <f>VLOOKUP(E476,[1]Sheet1!$C:$D,2,FALSE)</f>
        <v>Wave 5</v>
      </c>
      <c r="E476" s="50" t="s">
        <v>106</v>
      </c>
      <c r="F476" s="50" t="str">
        <f>VLOOKUP(E476,[1]Sheet1!$C:$G,5,FALSE)</f>
        <v xml:space="preserve">Shadab Ahmed Khan </v>
      </c>
      <c r="G476" s="52">
        <v>44743</v>
      </c>
      <c r="H476" s="52" t="s">
        <v>1117</v>
      </c>
      <c r="I476" s="50" t="s">
        <v>14</v>
      </c>
      <c r="J476" s="53">
        <v>0.61666666666666603</v>
      </c>
      <c r="K476" s="21">
        <v>0.91024250000000018</v>
      </c>
      <c r="L476" s="21">
        <v>0.93772321428571426</v>
      </c>
      <c r="M476" s="21">
        <v>0.92398285714285722</v>
      </c>
      <c r="N476" s="58"/>
    </row>
    <row r="477" spans="1:14">
      <c r="A477" s="50">
        <v>1521053</v>
      </c>
      <c r="B477" s="50" t="s">
        <v>11</v>
      </c>
      <c r="C477" s="50" t="s">
        <v>1642</v>
      </c>
      <c r="D477" s="50" t="str">
        <f>VLOOKUP(E477,[1]Sheet1!$C:$D,2,FALSE)</f>
        <v>Wave 5</v>
      </c>
      <c r="E477" s="50" t="s">
        <v>106</v>
      </c>
      <c r="F477" s="50" t="str">
        <f>VLOOKUP(E477,[1]Sheet1!$C:$G,5,FALSE)</f>
        <v xml:space="preserve">Shadab Ahmed Khan </v>
      </c>
      <c r="G477" s="52">
        <v>44743</v>
      </c>
      <c r="H477" s="52" t="s">
        <v>1117</v>
      </c>
      <c r="I477" s="50" t="s">
        <v>14</v>
      </c>
      <c r="J477" s="53">
        <v>0.88333333333333297</v>
      </c>
      <c r="K477" s="21">
        <v>0.92093814285714293</v>
      </c>
      <c r="L477" s="21">
        <v>0.9508928571428571</v>
      </c>
      <c r="M477" s="21">
        <v>0.93591550000000001</v>
      </c>
      <c r="N477" s="60" t="s">
        <v>1618</v>
      </c>
    </row>
    <row r="478" spans="1:14">
      <c r="A478" s="50">
        <v>1695571</v>
      </c>
      <c r="B478" s="50" t="s">
        <v>11</v>
      </c>
      <c r="C478" s="50" t="s">
        <v>1643</v>
      </c>
      <c r="D478" s="50" t="str">
        <f>VLOOKUP(E478,[1]Sheet1!$C:$D,2,FALSE)</f>
        <v>Wave 5</v>
      </c>
      <c r="E478" s="50" t="s">
        <v>106</v>
      </c>
      <c r="F478" s="50" t="str">
        <f>VLOOKUP(E478,[1]Sheet1!$C:$G,5,FALSE)</f>
        <v xml:space="preserve">Shadab Ahmed Khan </v>
      </c>
      <c r="G478" s="52">
        <v>44743</v>
      </c>
      <c r="H478" s="52" t="s">
        <v>1117</v>
      </c>
      <c r="I478" s="50" t="s">
        <v>14</v>
      </c>
      <c r="J478" s="53">
        <v>0.81666666666666599</v>
      </c>
      <c r="K478" s="21">
        <v>0.91556150000000014</v>
      </c>
      <c r="L478" s="21">
        <v>0.44794642857142858</v>
      </c>
      <c r="M478" s="21">
        <v>0.68175396428571433</v>
      </c>
      <c r="N478" s="58"/>
    </row>
    <row r="479" spans="1:14">
      <c r="A479" s="50">
        <v>1384169</v>
      </c>
      <c r="B479" s="50" t="s">
        <v>11</v>
      </c>
      <c r="C479" s="50" t="s">
        <v>1644</v>
      </c>
      <c r="D479" s="50" t="str">
        <f>VLOOKUP(E479,[1]Sheet1!$C:$D,2,FALSE)</f>
        <v>Wave 5</v>
      </c>
      <c r="E479" s="50" t="s">
        <v>106</v>
      </c>
      <c r="F479" s="50" t="str">
        <f>VLOOKUP(E479,[1]Sheet1!$C:$G,5,FALSE)</f>
        <v xml:space="preserve">Shadab Ahmed Khan </v>
      </c>
      <c r="G479" s="52">
        <v>44743</v>
      </c>
      <c r="H479" s="52" t="s">
        <v>1117</v>
      </c>
      <c r="I479" s="50" t="s">
        <v>14</v>
      </c>
      <c r="J479" s="53">
        <v>0.95</v>
      </c>
      <c r="K479" s="21">
        <v>0.92062754761904775</v>
      </c>
      <c r="L479" s="21">
        <v>0.99732142857142858</v>
      </c>
      <c r="M479" s="21">
        <v>0.95897448809523822</v>
      </c>
      <c r="N479" s="60" t="s">
        <v>1618</v>
      </c>
    </row>
    <row r="480" spans="1:14">
      <c r="A480" s="50">
        <v>1143027</v>
      </c>
      <c r="B480" s="50" t="s">
        <v>11</v>
      </c>
      <c r="C480" s="50" t="s">
        <v>1645</v>
      </c>
      <c r="D480" s="50" t="str">
        <f>VLOOKUP(E480,[1]Sheet1!$C:$D,2,FALSE)</f>
        <v>Wave 5</v>
      </c>
      <c r="E480" s="50" t="s">
        <v>115</v>
      </c>
      <c r="F480" s="50" t="str">
        <f>VLOOKUP(E480,[1]Sheet1!$C:$G,5,FALSE)</f>
        <v>Ebi SAM</v>
      </c>
      <c r="G480" s="52">
        <v>44743</v>
      </c>
      <c r="H480" s="52" t="s">
        <v>1117</v>
      </c>
      <c r="I480" s="50" t="s">
        <v>14</v>
      </c>
      <c r="J480" s="53">
        <v>0.96610169491525399</v>
      </c>
      <c r="K480" s="21">
        <v>0.92402600000000013</v>
      </c>
      <c r="L480" s="21">
        <v>0.99818181818181817</v>
      </c>
      <c r="M480" s="21">
        <v>0.96110390909090915</v>
      </c>
      <c r="N480" s="56"/>
    </row>
    <row r="481" spans="1:14">
      <c r="A481" s="50">
        <v>1469187</v>
      </c>
      <c r="B481" s="50" t="s">
        <v>11</v>
      </c>
      <c r="C481" s="50" t="s">
        <v>1646</v>
      </c>
      <c r="D481" s="50" t="str">
        <f>VLOOKUP(E481,[1]Sheet1!$C:$D,2,FALSE)</f>
        <v>Wave 5</v>
      </c>
      <c r="E481" s="50" t="s">
        <v>115</v>
      </c>
      <c r="F481" s="50" t="str">
        <f>VLOOKUP(E481,[1]Sheet1!$C:$G,5,FALSE)</f>
        <v>Ebi SAM</v>
      </c>
      <c r="G481" s="52">
        <v>44743</v>
      </c>
      <c r="H481" s="52" t="s">
        <v>1117</v>
      </c>
      <c r="I481" s="50" t="s">
        <v>14</v>
      </c>
      <c r="J481" s="53">
        <v>0.94915254237288094</v>
      </c>
      <c r="K481" s="21">
        <v>0.90737709523809529</v>
      </c>
      <c r="L481" s="21">
        <v>0.97771022727272727</v>
      </c>
      <c r="M481" s="21">
        <v>0.94254366125541122</v>
      </c>
      <c r="N481" s="56"/>
    </row>
    <row r="482" spans="1:14">
      <c r="A482" s="50">
        <v>1223424</v>
      </c>
      <c r="B482" s="50" t="s">
        <v>11</v>
      </c>
      <c r="C482" s="50" t="s">
        <v>1647</v>
      </c>
      <c r="D482" s="50" t="str">
        <f>VLOOKUP(E482,[1]Sheet1!$C:$D,2,FALSE)</f>
        <v>Wave 5</v>
      </c>
      <c r="E482" s="50" t="s">
        <v>115</v>
      </c>
      <c r="F482" s="50" t="str">
        <f>VLOOKUP(E482,[1]Sheet1!$C:$G,5,FALSE)</f>
        <v>Ebi SAM</v>
      </c>
      <c r="G482" s="52">
        <v>44743</v>
      </c>
      <c r="H482" s="52" t="s">
        <v>1117</v>
      </c>
      <c r="I482" s="50" t="s">
        <v>14</v>
      </c>
      <c r="J482" s="53">
        <v>0.79661016949152497</v>
      </c>
      <c r="K482" s="21">
        <v>0.88623088095238112</v>
      </c>
      <c r="L482" s="21">
        <v>0.98400568181818182</v>
      </c>
      <c r="M482" s="21">
        <v>0.93511828138528141</v>
      </c>
      <c r="N482" s="56"/>
    </row>
    <row r="483" spans="1:14">
      <c r="A483" s="50">
        <v>1335262</v>
      </c>
      <c r="B483" s="50" t="s">
        <v>11</v>
      </c>
      <c r="C483" s="50" t="s">
        <v>1648</v>
      </c>
      <c r="D483" s="50" t="str">
        <f>VLOOKUP(E483,[1]Sheet1!$C:$D,2,FALSE)</f>
        <v>Wave 5</v>
      </c>
      <c r="E483" s="50" t="s">
        <v>115</v>
      </c>
      <c r="F483" s="50" t="str">
        <f>VLOOKUP(E483,[1]Sheet1!$C:$G,5,FALSE)</f>
        <v>Ebi SAM</v>
      </c>
      <c r="G483" s="52">
        <v>44743</v>
      </c>
      <c r="H483" s="52" t="s">
        <v>1117</v>
      </c>
      <c r="I483" s="50" t="s">
        <v>14</v>
      </c>
      <c r="J483" s="53">
        <v>0.96610169491525399</v>
      </c>
      <c r="K483" s="21">
        <v>0.93231300000000006</v>
      </c>
      <c r="L483" s="21">
        <v>0.96218181818181814</v>
      </c>
      <c r="M483" s="21">
        <v>0.9472474090909091</v>
      </c>
      <c r="N483" s="56"/>
    </row>
    <row r="484" spans="1:14">
      <c r="A484" s="50">
        <v>1129743</v>
      </c>
      <c r="B484" s="50" t="s">
        <v>11</v>
      </c>
      <c r="C484" s="50" t="s">
        <v>1649</v>
      </c>
      <c r="D484" s="50" t="str">
        <f>VLOOKUP(E484,[1]Sheet1!$C:$D,2,FALSE)</f>
        <v>Wave 5</v>
      </c>
      <c r="E484" s="50" t="s">
        <v>115</v>
      </c>
      <c r="F484" s="50" t="str">
        <f>VLOOKUP(E484,[1]Sheet1!$C:$G,5,FALSE)</f>
        <v>Ebi SAM</v>
      </c>
      <c r="G484" s="52">
        <v>44743</v>
      </c>
      <c r="H484" s="52" t="s">
        <v>1117</v>
      </c>
      <c r="I484" s="50" t="s">
        <v>14</v>
      </c>
      <c r="J484" s="53">
        <v>0.81355932203389802</v>
      </c>
      <c r="K484" s="21">
        <v>0.92687850000000005</v>
      </c>
      <c r="L484" s="21">
        <v>0.41243750000000007</v>
      </c>
      <c r="M484" s="21">
        <v>0.66965800000000009</v>
      </c>
      <c r="N484" s="56"/>
    </row>
    <row r="485" spans="1:14">
      <c r="A485" s="50">
        <v>1305568</v>
      </c>
      <c r="B485" s="50" t="s">
        <v>11</v>
      </c>
      <c r="C485" s="50" t="s">
        <v>1650</v>
      </c>
      <c r="D485" s="50" t="str">
        <f>VLOOKUP(E485,[1]Sheet1!$C:$D,2,FALSE)</f>
        <v>Wave 5</v>
      </c>
      <c r="E485" s="50" t="s">
        <v>115</v>
      </c>
      <c r="F485" s="50" t="str">
        <f>VLOOKUP(E485,[1]Sheet1!$C:$G,5,FALSE)</f>
        <v>Ebi SAM</v>
      </c>
      <c r="G485" s="52">
        <v>44743</v>
      </c>
      <c r="H485" s="52" t="s">
        <v>1117</v>
      </c>
      <c r="I485" s="50" t="s">
        <v>14</v>
      </c>
      <c r="J485" s="53">
        <v>0.84745762711864403</v>
      </c>
      <c r="K485" s="21">
        <v>0.9029546904761907</v>
      </c>
      <c r="L485" s="21">
        <v>0.99116477272727277</v>
      </c>
      <c r="M485" s="21">
        <v>0.94705973160173174</v>
      </c>
      <c r="N485" s="56"/>
    </row>
    <row r="486" spans="1:14">
      <c r="A486" s="50">
        <v>1093716</v>
      </c>
      <c r="B486" s="50" t="s">
        <v>11</v>
      </c>
      <c r="C486" s="50" t="s">
        <v>1651</v>
      </c>
      <c r="D486" s="50" t="str">
        <f>VLOOKUP(E486,[1]Sheet1!$C:$D,2,FALSE)</f>
        <v>Wave 5</v>
      </c>
      <c r="E486" s="50" t="s">
        <v>115</v>
      </c>
      <c r="F486" s="50" t="str">
        <f>VLOOKUP(E486,[1]Sheet1!$C:$G,5,FALSE)</f>
        <v>Ebi SAM</v>
      </c>
      <c r="G486" s="52">
        <v>44743</v>
      </c>
      <c r="H486" s="52" t="s">
        <v>1117</v>
      </c>
      <c r="I486" s="50" t="s">
        <v>14</v>
      </c>
      <c r="J486" s="53">
        <v>0.84745762711864403</v>
      </c>
      <c r="K486" s="21">
        <v>0.52846152380952383</v>
      </c>
      <c r="L486" s="21">
        <v>0.93722727272727269</v>
      </c>
      <c r="M486" s="21">
        <v>0.73284439826839831</v>
      </c>
      <c r="N486" s="56"/>
    </row>
    <row r="487" spans="1:14">
      <c r="A487" s="50">
        <v>1229629</v>
      </c>
      <c r="B487" s="50" t="s">
        <v>11</v>
      </c>
      <c r="C487" s="50" t="s">
        <v>1652</v>
      </c>
      <c r="D487" s="50" t="str">
        <f>VLOOKUP(E487,[1]Sheet1!$C:$D,2,FALSE)</f>
        <v>Wave 5</v>
      </c>
      <c r="E487" s="50" t="s">
        <v>115</v>
      </c>
      <c r="F487" s="50" t="str">
        <f>VLOOKUP(E487,[1]Sheet1!$C:$G,5,FALSE)</f>
        <v>Ebi SAM</v>
      </c>
      <c r="G487" s="52">
        <v>44743</v>
      </c>
      <c r="H487" s="52" t="s">
        <v>1117</v>
      </c>
      <c r="I487" s="50" t="s">
        <v>14</v>
      </c>
      <c r="J487" s="53">
        <v>0.89830508474576209</v>
      </c>
      <c r="K487" s="21">
        <v>0.90853900000000021</v>
      </c>
      <c r="L487" s="21">
        <v>0.92705454545454546</v>
      </c>
      <c r="M487" s="21">
        <v>0.91779677272727289</v>
      </c>
      <c r="N487" s="56"/>
    </row>
    <row r="488" spans="1:14">
      <c r="A488" s="50">
        <v>1262545</v>
      </c>
      <c r="B488" s="50" t="s">
        <v>11</v>
      </c>
      <c r="C488" s="50" t="s">
        <v>1653</v>
      </c>
      <c r="D488" s="50" t="str">
        <f>VLOOKUP(E488,[1]Sheet1!$C:$D,2,FALSE)</f>
        <v>Wave 5</v>
      </c>
      <c r="E488" s="50" t="s">
        <v>115</v>
      </c>
      <c r="F488" s="50" t="str">
        <f>VLOOKUP(E488,[1]Sheet1!$C:$G,5,FALSE)</f>
        <v>Ebi SAM</v>
      </c>
      <c r="G488" s="52">
        <v>44743</v>
      </c>
      <c r="H488" s="52" t="s">
        <v>1117</v>
      </c>
      <c r="I488" s="50" t="s">
        <v>14</v>
      </c>
      <c r="J488" s="53">
        <v>0.50847457627118597</v>
      </c>
      <c r="K488" s="21">
        <v>0.80019304761904764</v>
      </c>
      <c r="L488" s="21">
        <v>0.94989772727272725</v>
      </c>
      <c r="M488" s="21">
        <v>0.87504538744588745</v>
      </c>
      <c r="N488" s="56"/>
    </row>
    <row r="489" spans="1:14">
      <c r="A489" s="50">
        <v>1264843</v>
      </c>
      <c r="B489" s="50" t="s">
        <v>11</v>
      </c>
      <c r="C489" s="50" t="s">
        <v>1654</v>
      </c>
      <c r="D489" s="50" t="str">
        <f>VLOOKUP(E489,[1]Sheet1!$C:$D,2,FALSE)</f>
        <v>Wave 5</v>
      </c>
      <c r="E489" s="50" t="s">
        <v>115</v>
      </c>
      <c r="F489" s="50" t="str">
        <f>VLOOKUP(E489,[1]Sheet1!$C:$G,5,FALSE)</f>
        <v>Ebi SAM</v>
      </c>
      <c r="G489" s="52">
        <v>44743</v>
      </c>
      <c r="H489" s="52" t="s">
        <v>1117</v>
      </c>
      <c r="I489" s="50" t="s">
        <v>14</v>
      </c>
      <c r="J489" s="53">
        <v>0.83050847457627097</v>
      </c>
      <c r="K489" s="21">
        <v>0.88079149999999984</v>
      </c>
      <c r="L489" s="21">
        <v>0.97381818181818181</v>
      </c>
      <c r="M489" s="21">
        <v>0.92730484090909082</v>
      </c>
      <c r="N489" s="56"/>
    </row>
    <row r="490" spans="1:14">
      <c r="A490" s="50">
        <v>1391658</v>
      </c>
      <c r="B490" s="50" t="s">
        <v>11</v>
      </c>
      <c r="C490" s="50" t="s">
        <v>1655</v>
      </c>
      <c r="D490" s="50" t="str">
        <f>VLOOKUP(E490,[1]Sheet1!$C:$D,2,FALSE)</f>
        <v>Wave 5</v>
      </c>
      <c r="E490" s="50" t="s">
        <v>115</v>
      </c>
      <c r="F490" s="50" t="str">
        <f>VLOOKUP(E490,[1]Sheet1!$C:$G,5,FALSE)</f>
        <v>Ebi SAM</v>
      </c>
      <c r="G490" s="52">
        <v>44743</v>
      </c>
      <c r="H490" s="52" t="s">
        <v>1117</v>
      </c>
      <c r="I490" s="50" t="s">
        <v>14</v>
      </c>
      <c r="J490" s="53">
        <v>1</v>
      </c>
      <c r="K490" s="21">
        <v>0.93700000000000006</v>
      </c>
      <c r="L490" s="21">
        <v>0.98043750000000007</v>
      </c>
      <c r="M490" s="21">
        <v>0.95871875000000006</v>
      </c>
      <c r="N490" s="56"/>
    </row>
    <row r="491" spans="1:14">
      <c r="A491" s="50">
        <v>1406669</v>
      </c>
      <c r="B491" s="50" t="s">
        <v>11</v>
      </c>
      <c r="C491" s="50" t="s">
        <v>1656</v>
      </c>
      <c r="D491" s="50" t="str">
        <f>VLOOKUP(E491,[1]Sheet1!$C:$D,2,FALSE)</f>
        <v>Wave 5</v>
      </c>
      <c r="E491" s="50" t="s">
        <v>115</v>
      </c>
      <c r="F491" s="50" t="str">
        <f>VLOOKUP(E491,[1]Sheet1!$C:$G,5,FALSE)</f>
        <v>Ebi SAM</v>
      </c>
      <c r="G491" s="52">
        <v>44743</v>
      </c>
      <c r="H491" s="52" t="s">
        <v>1117</v>
      </c>
      <c r="I491" s="50" t="s">
        <v>14</v>
      </c>
      <c r="J491" s="53">
        <v>0.59322033898305004</v>
      </c>
      <c r="K491" s="21">
        <v>0.86490038095238109</v>
      </c>
      <c r="L491" s="21">
        <v>0.9346875</v>
      </c>
      <c r="M491" s="21">
        <v>0.89979394047619055</v>
      </c>
      <c r="N491" s="56"/>
    </row>
    <row r="492" spans="1:14">
      <c r="A492" s="50">
        <v>1591190</v>
      </c>
      <c r="B492" s="50" t="s">
        <v>11</v>
      </c>
      <c r="C492" s="50" t="s">
        <v>1657</v>
      </c>
      <c r="D492" s="50" t="str">
        <f>VLOOKUP(E492,[1]Sheet1!$C:$D,2,FALSE)</f>
        <v>Wave 5</v>
      </c>
      <c r="E492" s="50" t="s">
        <v>115</v>
      </c>
      <c r="F492" s="50" t="str">
        <f>VLOOKUP(E492,[1]Sheet1!$C:$G,5,FALSE)</f>
        <v>Ebi SAM</v>
      </c>
      <c r="G492" s="52">
        <v>44743</v>
      </c>
      <c r="H492" s="52" t="s">
        <v>1117</v>
      </c>
      <c r="I492" s="50" t="s">
        <v>14</v>
      </c>
      <c r="J492" s="53">
        <v>0.96610169491525399</v>
      </c>
      <c r="K492" s="21">
        <v>0.86775933333333344</v>
      </c>
      <c r="L492" s="21">
        <v>0.8746943181818182</v>
      </c>
      <c r="M492" s="21">
        <v>0.87122682575757582</v>
      </c>
      <c r="N492" s="56"/>
    </row>
    <row r="493" spans="1:14">
      <c r="A493" s="50">
        <v>1235919</v>
      </c>
      <c r="B493" s="50" t="s">
        <v>11</v>
      </c>
      <c r="C493" s="50" t="s">
        <v>1658</v>
      </c>
      <c r="D493" s="50" t="str">
        <f>VLOOKUP(E493,[1]Sheet1!$C:$D,2,FALSE)</f>
        <v>Wave 5</v>
      </c>
      <c r="E493" s="50" t="s">
        <v>115</v>
      </c>
      <c r="F493" s="50" t="str">
        <f>VLOOKUP(E493,[1]Sheet1!$C:$G,5,FALSE)</f>
        <v>Ebi SAM</v>
      </c>
      <c r="G493" s="52">
        <v>44743</v>
      </c>
      <c r="H493" s="52" t="s">
        <v>1117</v>
      </c>
      <c r="I493" s="50" t="s">
        <v>14</v>
      </c>
      <c r="J493" s="53">
        <v>0.677966101694915</v>
      </c>
      <c r="K493" s="21">
        <v>0.91036164285714305</v>
      </c>
      <c r="L493" s="21">
        <v>0.94105113636363635</v>
      </c>
      <c r="M493" s="21">
        <v>0.92570638961038965</v>
      </c>
      <c r="N493" s="56"/>
    </row>
    <row r="494" spans="1:14">
      <c r="A494" s="50">
        <v>1252449</v>
      </c>
      <c r="B494" s="50" t="s">
        <v>11</v>
      </c>
      <c r="C494" s="50" t="s">
        <v>1659</v>
      </c>
      <c r="D494" s="50" t="str">
        <f>VLOOKUP(E494,[1]Sheet1!$C:$D,2,FALSE)</f>
        <v>Wave 5</v>
      </c>
      <c r="E494" s="50" t="s">
        <v>115</v>
      </c>
      <c r="F494" s="50" t="str">
        <f>VLOOKUP(E494,[1]Sheet1!$C:$G,5,FALSE)</f>
        <v>Ebi SAM</v>
      </c>
      <c r="G494" s="52">
        <v>44743</v>
      </c>
      <c r="H494" s="52" t="s">
        <v>1117</v>
      </c>
      <c r="I494" s="50" t="s">
        <v>14</v>
      </c>
      <c r="J494" s="53">
        <v>0.94915254237288094</v>
      </c>
      <c r="K494" s="21">
        <v>0.91180000000000017</v>
      </c>
      <c r="L494" s="21">
        <v>1</v>
      </c>
      <c r="M494" s="21">
        <v>0.95590000000000008</v>
      </c>
      <c r="N494" s="56"/>
    </row>
    <row r="495" spans="1:14">
      <c r="A495" s="50">
        <v>1767307</v>
      </c>
      <c r="B495" s="50" t="s">
        <v>11</v>
      </c>
      <c r="C495" s="50" t="s">
        <v>1660</v>
      </c>
      <c r="D495" s="50" t="str">
        <f>VLOOKUP(E495,[1]Sheet1!$C:$D,2,FALSE)</f>
        <v>Wave 5</v>
      </c>
      <c r="E495" s="50" t="s">
        <v>115</v>
      </c>
      <c r="F495" s="50" t="str">
        <f>VLOOKUP(E495,[1]Sheet1!$C:$G,5,FALSE)</f>
        <v>Ebi SAM</v>
      </c>
      <c r="G495" s="52">
        <v>44743</v>
      </c>
      <c r="H495" s="52" t="s">
        <v>1117</v>
      </c>
      <c r="I495" s="50" t="s">
        <v>14</v>
      </c>
      <c r="J495" s="53">
        <v>1</v>
      </c>
      <c r="K495" s="21">
        <v>0.91180000000000017</v>
      </c>
      <c r="L495" s="21">
        <v>0.99843750000000009</v>
      </c>
      <c r="M495" s="21">
        <v>0.95511875000000013</v>
      </c>
      <c r="N495" s="56"/>
    </row>
    <row r="496" spans="1:14">
      <c r="A496" s="50">
        <v>1330487</v>
      </c>
      <c r="B496" s="50" t="s">
        <v>11</v>
      </c>
      <c r="C496" s="50" t="s">
        <v>1661</v>
      </c>
      <c r="D496" s="50" t="str">
        <f>VLOOKUP(E496,[1]Sheet1!$C:$D,2,FALSE)</f>
        <v>Wave 5</v>
      </c>
      <c r="E496" s="50" t="s">
        <v>115</v>
      </c>
      <c r="F496" s="50" t="str">
        <f>VLOOKUP(E496,[1]Sheet1!$C:$G,5,FALSE)</f>
        <v>Ebi SAM</v>
      </c>
      <c r="G496" s="52">
        <v>44743</v>
      </c>
      <c r="H496" s="52" t="s">
        <v>1117</v>
      </c>
      <c r="I496" s="50" t="s">
        <v>14</v>
      </c>
      <c r="J496" s="53">
        <v>0.50847457627118597</v>
      </c>
      <c r="K496" s="21">
        <v>0.60691942857142855</v>
      </c>
      <c r="L496" s="21">
        <v>0.89127272727272722</v>
      </c>
      <c r="M496" s="21">
        <v>0.74909607792207789</v>
      </c>
      <c r="N496" s="56"/>
    </row>
    <row r="497" spans="1:14">
      <c r="A497" s="50">
        <v>1620411</v>
      </c>
      <c r="B497" s="50" t="s">
        <v>11</v>
      </c>
      <c r="C497" s="50" t="s">
        <v>1662</v>
      </c>
      <c r="D497" s="50" t="str">
        <f>VLOOKUP(E497,[1]Sheet1!$C:$D,2,FALSE)</f>
        <v>Wave 5</v>
      </c>
      <c r="E497" s="50" t="s">
        <v>115</v>
      </c>
      <c r="F497" s="50" t="str">
        <f>VLOOKUP(E497,[1]Sheet1!$C:$G,5,FALSE)</f>
        <v>Ebi SAM</v>
      </c>
      <c r="G497" s="52">
        <v>44743</v>
      </c>
      <c r="H497" s="52" t="s">
        <v>1117</v>
      </c>
      <c r="I497" s="50" t="s">
        <v>14</v>
      </c>
      <c r="J497" s="53">
        <v>0.93220338983050799</v>
      </c>
      <c r="K497" s="21">
        <v>0.88707104761904776</v>
      </c>
      <c r="L497" s="21">
        <v>0.95411363636363633</v>
      </c>
      <c r="M497" s="21">
        <v>0.92059234199134199</v>
      </c>
      <c r="N497" s="56"/>
    </row>
    <row r="498" spans="1:14">
      <c r="A498" s="50">
        <v>1376891</v>
      </c>
      <c r="B498" s="50" t="s">
        <v>11</v>
      </c>
      <c r="C498" s="50" t="s">
        <v>1663</v>
      </c>
      <c r="D498" s="50" t="str">
        <f>VLOOKUP(E498,[1]Sheet1!$C:$D,2,FALSE)</f>
        <v>Wave 5</v>
      </c>
      <c r="E498" s="50" t="s">
        <v>115</v>
      </c>
      <c r="F498" s="50" t="str">
        <f>VLOOKUP(E498,[1]Sheet1!$C:$G,5,FALSE)</f>
        <v>Ebi SAM</v>
      </c>
      <c r="G498" s="52">
        <v>44743</v>
      </c>
      <c r="H498" s="52" t="s">
        <v>1117</v>
      </c>
      <c r="I498" s="50" t="s">
        <v>14</v>
      </c>
      <c r="J498" s="53">
        <v>0.96610169491525399</v>
      </c>
      <c r="K498" s="21">
        <v>0.91180000000000017</v>
      </c>
      <c r="L498" s="21">
        <v>0.99909090909090903</v>
      </c>
      <c r="M498" s="21">
        <v>0.9554454545454546</v>
      </c>
      <c r="N498" s="56"/>
    </row>
    <row r="499" spans="1:14">
      <c r="A499" s="50">
        <v>1626440</v>
      </c>
      <c r="B499" s="50" t="s">
        <v>11</v>
      </c>
      <c r="C499" s="50" t="s">
        <v>1664</v>
      </c>
      <c r="D499" s="50" t="str">
        <f>VLOOKUP(E499,[1]Sheet1!$C:$D,2,FALSE)</f>
        <v>Wave 5</v>
      </c>
      <c r="E499" s="50" t="s">
        <v>115</v>
      </c>
      <c r="F499" s="50" t="str">
        <f>VLOOKUP(E499,[1]Sheet1!$C:$G,5,FALSE)</f>
        <v>Ebi SAM</v>
      </c>
      <c r="G499" s="52">
        <v>44743</v>
      </c>
      <c r="H499" s="52" t="s">
        <v>1117</v>
      </c>
      <c r="I499" s="50" t="s">
        <v>14</v>
      </c>
      <c r="J499" s="53">
        <v>0.96610169491525399</v>
      </c>
      <c r="K499" s="21">
        <v>0.931226</v>
      </c>
      <c r="L499" s="21">
        <v>0.94968181818181818</v>
      </c>
      <c r="M499" s="21">
        <v>0.94045390909090909</v>
      </c>
      <c r="N499" s="56"/>
    </row>
    <row r="500" spans="1:14">
      <c r="A500" s="50">
        <v>1374784</v>
      </c>
      <c r="B500" s="50" t="s">
        <v>11</v>
      </c>
      <c r="C500" s="50" t="s">
        <v>1665</v>
      </c>
      <c r="D500" s="50" t="str">
        <f>VLOOKUP(E500,[1]Sheet1!$C:$D,2,FALSE)</f>
        <v>Wave 6</v>
      </c>
      <c r="E500" s="61" t="s">
        <v>133</v>
      </c>
      <c r="F500" s="50" t="str">
        <f>VLOOKUP(E500,[1]Sheet1!$C:$G,5,FALSE)</f>
        <v>HariKrishnan</v>
      </c>
      <c r="G500" s="62">
        <v>44743</v>
      </c>
      <c r="H500" s="52" t="s">
        <v>1117</v>
      </c>
      <c r="I500" s="50" t="s">
        <v>14</v>
      </c>
      <c r="J500" s="53">
        <v>0.96610169491525422</v>
      </c>
      <c r="K500" s="21">
        <v>0.86851111111111123</v>
      </c>
      <c r="L500" s="21">
        <v>0.97500000000000009</v>
      </c>
      <c r="M500" s="21">
        <v>0.92175555555555566</v>
      </c>
      <c r="N500" s="56"/>
    </row>
    <row r="501" spans="1:14">
      <c r="A501" s="50">
        <v>396696</v>
      </c>
      <c r="B501" s="50" t="s">
        <v>11</v>
      </c>
      <c r="C501" s="50" t="s">
        <v>1666</v>
      </c>
      <c r="D501" s="50" t="str">
        <f>VLOOKUP(E501,[1]Sheet1!$C:$D,2,FALSE)</f>
        <v>Wave 6</v>
      </c>
      <c r="E501" s="61" t="s">
        <v>130</v>
      </c>
      <c r="F501" s="50" t="str">
        <f>VLOOKUP(E501,[1]Sheet1!$C:$G,5,FALSE)</f>
        <v>Harshal Deora</v>
      </c>
      <c r="G501" s="52">
        <v>44768</v>
      </c>
      <c r="H501" s="52" t="s">
        <v>1117</v>
      </c>
      <c r="I501" s="50" t="s">
        <v>14</v>
      </c>
      <c r="J501" s="53">
        <v>0.89830508474576276</v>
      </c>
      <c r="K501" s="21">
        <v>0.84184444444444462</v>
      </c>
      <c r="L501" s="21">
        <v>0.95250000000000001</v>
      </c>
      <c r="M501" s="21">
        <v>0.89717222222222226</v>
      </c>
      <c r="N501" s="56"/>
    </row>
    <row r="502" spans="1:14">
      <c r="A502" s="50">
        <v>1147910</v>
      </c>
      <c r="B502" s="50" t="s">
        <v>11</v>
      </c>
      <c r="C502" s="50" t="s">
        <v>1667</v>
      </c>
      <c r="D502" s="50" t="str">
        <f>VLOOKUP(E502,[1]Sheet1!$C:$D,2,FALSE)</f>
        <v>Wave 6</v>
      </c>
      <c r="E502" s="61" t="s">
        <v>133</v>
      </c>
      <c r="F502" s="50" t="str">
        <f>VLOOKUP(E502,[1]Sheet1!$C:$G,5,FALSE)</f>
        <v>HariKrishnan</v>
      </c>
      <c r="G502" s="62">
        <v>44743</v>
      </c>
      <c r="H502" s="52" t="s">
        <v>1117</v>
      </c>
      <c r="I502" s="50" t="s">
        <v>14</v>
      </c>
      <c r="J502" s="53">
        <v>0.83050847457627119</v>
      </c>
      <c r="K502" s="21">
        <v>0.84240000000000015</v>
      </c>
      <c r="L502" s="21">
        <v>0.96350000000000002</v>
      </c>
      <c r="M502" s="21">
        <v>0.90295000000000014</v>
      </c>
      <c r="N502" s="56"/>
    </row>
    <row r="503" spans="1:14">
      <c r="A503" s="50">
        <v>1419121</v>
      </c>
      <c r="B503" s="50" t="s">
        <v>11</v>
      </c>
      <c r="C503" s="50" t="s">
        <v>1668</v>
      </c>
      <c r="D503" s="50" t="str">
        <f>VLOOKUP(E503,[1]Sheet1!$C:$D,2,FALSE)</f>
        <v>Wave 6</v>
      </c>
      <c r="E503" s="61" t="s">
        <v>133</v>
      </c>
      <c r="F503" s="50" t="str">
        <f>VLOOKUP(E503,[1]Sheet1!$C:$G,5,FALSE)</f>
        <v>HariKrishnan</v>
      </c>
      <c r="G503" s="62">
        <v>44743</v>
      </c>
      <c r="H503" s="52" t="s">
        <v>1117</v>
      </c>
      <c r="I503" s="50" t="s">
        <v>14</v>
      </c>
      <c r="J503" s="53">
        <v>0.94915254237288138</v>
      </c>
      <c r="K503" s="21">
        <v>0.83522222222222231</v>
      </c>
      <c r="L503" s="21">
        <v>0.95799999999999996</v>
      </c>
      <c r="M503" s="21">
        <v>0.89661111111111114</v>
      </c>
      <c r="N503" s="56"/>
    </row>
    <row r="504" spans="1:14">
      <c r="A504" s="50">
        <v>1489205</v>
      </c>
      <c r="B504" s="50" t="s">
        <v>11</v>
      </c>
      <c r="C504" s="50" t="s">
        <v>1669</v>
      </c>
      <c r="D504" s="50" t="str">
        <f>VLOOKUP(E504,[1]Sheet1!$C:$D,2,FALSE)</f>
        <v>Wave 6</v>
      </c>
      <c r="E504" s="61" t="s">
        <v>130</v>
      </c>
      <c r="F504" s="50" t="str">
        <f>VLOOKUP(E504,[1]Sheet1!$C:$G,5,FALSE)</f>
        <v>Harshal Deora</v>
      </c>
      <c r="G504" s="52">
        <v>44768</v>
      </c>
      <c r="H504" s="52" t="s">
        <v>1117</v>
      </c>
      <c r="I504" s="50" t="s">
        <v>14</v>
      </c>
      <c r="J504" s="53">
        <v>0.50847457627118642</v>
      </c>
      <c r="K504" s="21">
        <v>0.83383333333333343</v>
      </c>
      <c r="L504" s="21">
        <v>0.95550000000000002</v>
      </c>
      <c r="M504" s="21">
        <v>0.89466666666666672</v>
      </c>
      <c r="N504" s="56"/>
    </row>
    <row r="505" spans="1:14">
      <c r="A505" s="50">
        <v>1586354</v>
      </c>
      <c r="B505" s="50" t="s">
        <v>11</v>
      </c>
      <c r="C505" s="50" t="s">
        <v>1670</v>
      </c>
      <c r="D505" s="50" t="str">
        <f>VLOOKUP(E505,[1]Sheet1!$C:$D,2,FALSE)</f>
        <v>Wave 6</v>
      </c>
      <c r="E505" s="61" t="s">
        <v>130</v>
      </c>
      <c r="F505" s="50" t="str">
        <f>VLOOKUP(E505,[1]Sheet1!$C:$G,5,FALSE)</f>
        <v>Harshal Deora</v>
      </c>
      <c r="G505" s="52">
        <v>44768</v>
      </c>
      <c r="H505" s="52" t="s">
        <v>1117</v>
      </c>
      <c r="I505" s="50" t="s">
        <v>14</v>
      </c>
      <c r="J505" s="53">
        <v>0.9152542372881356</v>
      </c>
      <c r="K505" s="21">
        <v>0.83077777777777795</v>
      </c>
      <c r="L505" s="21">
        <v>0.94599999999999995</v>
      </c>
      <c r="M505" s="21">
        <v>0.88838888888888889</v>
      </c>
      <c r="N505" s="56"/>
    </row>
    <row r="506" spans="1:14">
      <c r="A506" s="50">
        <v>1612247</v>
      </c>
      <c r="B506" s="50" t="s">
        <v>11</v>
      </c>
      <c r="C506" s="50" t="s">
        <v>1671</v>
      </c>
      <c r="D506" s="50" t="str">
        <f>VLOOKUP(E506,[1]Sheet1!$C:$D,2,FALSE)</f>
        <v>Wave 6</v>
      </c>
      <c r="E506" s="50" t="s">
        <v>133</v>
      </c>
      <c r="F506" s="50" t="str">
        <f>VLOOKUP(E506,[1]Sheet1!$C:$G,5,FALSE)</f>
        <v>HariKrishnan</v>
      </c>
      <c r="G506" s="52">
        <v>44743</v>
      </c>
      <c r="H506" s="52" t="s">
        <v>1117</v>
      </c>
      <c r="I506" s="50" t="s">
        <v>14</v>
      </c>
      <c r="J506" s="53">
        <v>0.98305084745762716</v>
      </c>
      <c r="K506" s="21">
        <v>0.83327777777777789</v>
      </c>
      <c r="L506" s="21">
        <v>0.91849999999999998</v>
      </c>
      <c r="M506" s="21">
        <v>0.87588888888888894</v>
      </c>
      <c r="N506" s="56"/>
    </row>
    <row r="507" spans="1:14">
      <c r="A507" s="50">
        <v>1108918</v>
      </c>
      <c r="B507" s="50" t="s">
        <v>11</v>
      </c>
      <c r="C507" s="50" t="s">
        <v>1672</v>
      </c>
      <c r="D507" s="50" t="str">
        <f>VLOOKUP(E507,[1]Sheet1!$C:$D,2,FALSE)</f>
        <v>Wave 6</v>
      </c>
      <c r="E507" s="61" t="s">
        <v>133</v>
      </c>
      <c r="F507" s="50" t="str">
        <f>VLOOKUP(E507,[1]Sheet1!$C:$G,5,FALSE)</f>
        <v>HariKrishnan</v>
      </c>
      <c r="G507" s="62">
        <v>44743</v>
      </c>
      <c r="H507" s="52" t="s">
        <v>1117</v>
      </c>
      <c r="I507" s="50" t="s">
        <v>14</v>
      </c>
      <c r="J507" s="53">
        <v>1</v>
      </c>
      <c r="K507" s="21">
        <v>0.60287777777777785</v>
      </c>
      <c r="L507" s="21">
        <v>0.95799999999999996</v>
      </c>
      <c r="M507" s="21">
        <v>0.7804388888888889</v>
      </c>
      <c r="N507" s="56"/>
    </row>
    <row r="508" spans="1:14">
      <c r="A508" s="50">
        <v>1570682</v>
      </c>
      <c r="B508" s="50" t="s">
        <v>11</v>
      </c>
      <c r="C508" s="50" t="s">
        <v>1673</v>
      </c>
      <c r="D508" s="50" t="str">
        <f>VLOOKUP(E508,[1]Sheet1!$C:$D,2,FALSE)</f>
        <v>Wave 6</v>
      </c>
      <c r="E508" s="61" t="s">
        <v>130</v>
      </c>
      <c r="F508" s="50" t="str">
        <f>VLOOKUP(E508,[1]Sheet1!$C:$G,5,FALSE)</f>
        <v>Harshal Deora</v>
      </c>
      <c r="G508" s="52">
        <v>44768</v>
      </c>
      <c r="H508" s="52" t="s">
        <v>1117</v>
      </c>
      <c r="I508" s="50" t="s">
        <v>14</v>
      </c>
      <c r="J508" s="53">
        <v>0.84745762711864403</v>
      </c>
      <c r="K508" s="21">
        <v>0.87517777777777783</v>
      </c>
      <c r="L508" s="21">
        <v>0.94350000000000001</v>
      </c>
      <c r="M508" s="21">
        <v>0.90933888888888892</v>
      </c>
      <c r="N508" s="56"/>
    </row>
    <row r="509" spans="1:14">
      <c r="A509" s="50">
        <v>1111485</v>
      </c>
      <c r="B509" s="50" t="s">
        <v>11</v>
      </c>
      <c r="C509" s="50" t="s">
        <v>1674</v>
      </c>
      <c r="D509" s="50" t="str">
        <f>VLOOKUP(E509,[1]Sheet1!$C:$D,2,FALSE)</f>
        <v>Wave 6</v>
      </c>
      <c r="E509" s="61" t="s">
        <v>133</v>
      </c>
      <c r="F509" s="50" t="str">
        <f>VLOOKUP(E509,[1]Sheet1!$C:$G,5,FALSE)</f>
        <v>HariKrishnan</v>
      </c>
      <c r="G509" s="62">
        <v>44743</v>
      </c>
      <c r="H509" s="52" t="s">
        <v>1117</v>
      </c>
      <c r="I509" s="50" t="s">
        <v>14</v>
      </c>
      <c r="J509" s="53">
        <v>0.9152542372881356</v>
      </c>
      <c r="K509" s="21">
        <v>0.83633333333333348</v>
      </c>
      <c r="L509" s="21">
        <v>0.94950000000000001</v>
      </c>
      <c r="M509" s="21">
        <v>0.8929166666666668</v>
      </c>
      <c r="N509" s="56"/>
    </row>
    <row r="510" spans="1:14">
      <c r="A510" s="50">
        <v>1665414</v>
      </c>
      <c r="B510" s="50" t="s">
        <v>11</v>
      </c>
      <c r="C510" s="50" t="s">
        <v>1675</v>
      </c>
      <c r="D510" s="50" t="str">
        <f>VLOOKUP(E510,[1]Sheet1!$C:$D,2,FALSE)</f>
        <v>Wave 6</v>
      </c>
      <c r="E510" s="61" t="s">
        <v>130</v>
      </c>
      <c r="F510" s="50" t="str">
        <f>VLOOKUP(E510,[1]Sheet1!$C:$G,5,FALSE)</f>
        <v>Harshal Deora</v>
      </c>
      <c r="G510" s="52">
        <v>44768</v>
      </c>
      <c r="H510" s="52" t="s">
        <v>1117</v>
      </c>
      <c r="I510" s="50" t="s">
        <v>14</v>
      </c>
      <c r="J510" s="53">
        <v>0.81355932203389836</v>
      </c>
      <c r="K510" s="21">
        <v>0.82827777777777789</v>
      </c>
      <c r="L510" s="21">
        <v>0.94600000000000006</v>
      </c>
      <c r="M510" s="21">
        <v>0.88713888888888892</v>
      </c>
      <c r="N510" s="56"/>
    </row>
    <row r="511" spans="1:14">
      <c r="A511" s="50">
        <v>1481041</v>
      </c>
      <c r="B511" s="50" t="s">
        <v>11</v>
      </c>
      <c r="C511" s="50" t="s">
        <v>1676</v>
      </c>
      <c r="D511" s="50" t="str">
        <f>VLOOKUP(E511,[1]Sheet1!$C:$D,2,FALSE)</f>
        <v>Wave 6</v>
      </c>
      <c r="E511" s="61" t="s">
        <v>133</v>
      </c>
      <c r="F511" s="50" t="str">
        <f>VLOOKUP(E511,[1]Sheet1!$C:$G,5,FALSE)</f>
        <v>HariKrishnan</v>
      </c>
      <c r="G511" s="62">
        <v>44743</v>
      </c>
      <c r="H511" s="52" t="s">
        <v>1117</v>
      </c>
      <c r="I511" s="50" t="s">
        <v>14</v>
      </c>
      <c r="J511" s="53">
        <v>0.64406779661016944</v>
      </c>
      <c r="K511" s="21">
        <v>0.84577777777777796</v>
      </c>
      <c r="L511" s="21">
        <v>0.92600000000000005</v>
      </c>
      <c r="M511" s="21">
        <v>0.88588888888888895</v>
      </c>
      <c r="N511" s="56"/>
    </row>
    <row r="512" spans="1:14">
      <c r="A512" s="50">
        <v>1608704</v>
      </c>
      <c r="B512" s="50" t="s">
        <v>11</v>
      </c>
      <c r="C512" s="50" t="s">
        <v>1677</v>
      </c>
      <c r="D512" s="50" t="str">
        <f>VLOOKUP(E512,[1]Sheet1!$C:$D,2,FALSE)</f>
        <v>Wave 6</v>
      </c>
      <c r="E512" s="61" t="s">
        <v>130</v>
      </c>
      <c r="F512" s="50" t="str">
        <f>VLOOKUP(E512,[1]Sheet1!$C:$G,5,FALSE)</f>
        <v>Harshal Deora</v>
      </c>
      <c r="G512" s="52">
        <v>44768</v>
      </c>
      <c r="H512" s="52" t="s">
        <v>1117</v>
      </c>
      <c r="I512" s="50" t="s">
        <v>14</v>
      </c>
      <c r="J512" s="53">
        <v>0.79661016949152541</v>
      </c>
      <c r="K512" s="21">
        <v>0.8466111111111112</v>
      </c>
      <c r="L512" s="21">
        <v>5.800000000000001E-2</v>
      </c>
      <c r="M512" s="21">
        <v>0.45230555555555563</v>
      </c>
      <c r="N512" s="56"/>
    </row>
    <row r="513" spans="1:14">
      <c r="A513" s="50">
        <v>1351152</v>
      </c>
      <c r="B513" s="50" t="s">
        <v>11</v>
      </c>
      <c r="C513" s="50" t="s">
        <v>1678</v>
      </c>
      <c r="D513" s="50" t="str">
        <f>VLOOKUP(E513,[1]Sheet1!$C:$D,2,FALSE)</f>
        <v>Wave 6</v>
      </c>
      <c r="E513" s="61" t="s">
        <v>207</v>
      </c>
      <c r="F513" s="50" t="str">
        <f>VLOOKUP(E513,[1]Sheet1!$C:$G,5,FALSE)</f>
        <v>Ranjith</v>
      </c>
      <c r="G513" s="52">
        <v>44768</v>
      </c>
      <c r="H513" s="52" t="s">
        <v>1117</v>
      </c>
      <c r="I513" s="50" t="s">
        <v>14</v>
      </c>
      <c r="J513" s="53">
        <v>0.88135593220338981</v>
      </c>
      <c r="K513" s="21">
        <v>0.84184444444444462</v>
      </c>
      <c r="L513" s="21">
        <v>0.94950000000000001</v>
      </c>
      <c r="M513" s="21">
        <v>0.89567222222222231</v>
      </c>
      <c r="N513" s="56"/>
    </row>
    <row r="514" spans="1:14">
      <c r="A514" s="50">
        <v>1474487</v>
      </c>
      <c r="B514" s="50" t="s">
        <v>11</v>
      </c>
      <c r="C514" s="50" t="s">
        <v>1679</v>
      </c>
      <c r="D514" s="50" t="str">
        <f>VLOOKUP(E514,[1]Sheet1!$C:$D,2,FALSE)</f>
        <v>Wave 6</v>
      </c>
      <c r="E514" s="61" t="s">
        <v>207</v>
      </c>
      <c r="F514" s="50" t="str">
        <f>VLOOKUP(E514,[1]Sheet1!$C:$G,5,FALSE)</f>
        <v>Ranjith</v>
      </c>
      <c r="G514" s="52">
        <v>44768</v>
      </c>
      <c r="H514" s="52" t="s">
        <v>1117</v>
      </c>
      <c r="I514" s="50" t="s">
        <v>14</v>
      </c>
      <c r="J514" s="53">
        <v>0.94915254237288138</v>
      </c>
      <c r="K514" s="21">
        <v>0.85378888888888904</v>
      </c>
      <c r="L514" s="21">
        <v>0.94599999999999995</v>
      </c>
      <c r="M514" s="21">
        <v>0.89989444444444455</v>
      </c>
      <c r="N514" s="56"/>
    </row>
    <row r="515" spans="1:14">
      <c r="A515" s="50">
        <v>1127399</v>
      </c>
      <c r="B515" s="50" t="s">
        <v>11</v>
      </c>
      <c r="C515" s="50" t="s">
        <v>1680</v>
      </c>
      <c r="D515" s="50" t="str">
        <f>VLOOKUP(E515,[1]Sheet1!$C:$D,2,FALSE)</f>
        <v>Wave 6</v>
      </c>
      <c r="E515" s="61" t="s">
        <v>130</v>
      </c>
      <c r="F515" s="50" t="str">
        <f>VLOOKUP(E515,[1]Sheet1!$C:$G,5,FALSE)</f>
        <v>Harshal Deora</v>
      </c>
      <c r="G515" s="52">
        <v>44768</v>
      </c>
      <c r="H515" s="52" t="s">
        <v>1117</v>
      </c>
      <c r="I515" s="50" t="s">
        <v>14</v>
      </c>
      <c r="J515" s="53">
        <v>0.96610169491525422</v>
      </c>
      <c r="K515" s="21">
        <v>0.85740000000000016</v>
      </c>
      <c r="L515" s="21">
        <v>0.95950000000000002</v>
      </c>
      <c r="M515" s="21">
        <v>0.90845000000000009</v>
      </c>
      <c r="N515" s="56"/>
    </row>
    <row r="516" spans="1:14">
      <c r="A516" s="50">
        <v>1534733</v>
      </c>
      <c r="B516" s="50" t="s">
        <v>11</v>
      </c>
      <c r="C516" s="50" t="s">
        <v>1681</v>
      </c>
      <c r="D516" s="50" t="str">
        <f>VLOOKUP(E516,[1]Sheet1!$C:$D,2,FALSE)</f>
        <v>Wave 6</v>
      </c>
      <c r="E516" s="61" t="s">
        <v>133</v>
      </c>
      <c r="F516" s="50" t="str">
        <f>VLOOKUP(E516,[1]Sheet1!$C:$G,5,FALSE)</f>
        <v>HariKrishnan</v>
      </c>
      <c r="G516" s="62">
        <v>44743</v>
      </c>
      <c r="H516" s="52" t="s">
        <v>1117</v>
      </c>
      <c r="I516" s="50" t="s">
        <v>14</v>
      </c>
      <c r="J516" s="53">
        <v>0.93220338983050843</v>
      </c>
      <c r="K516" s="21">
        <v>0.83415555555555565</v>
      </c>
      <c r="L516" s="21">
        <v>0.96050000000000002</v>
      </c>
      <c r="M516" s="21">
        <v>0.89732777777777784</v>
      </c>
      <c r="N516" s="56"/>
    </row>
    <row r="517" spans="1:14">
      <c r="A517" s="50">
        <v>1204792</v>
      </c>
      <c r="B517" s="50" t="s">
        <v>11</v>
      </c>
      <c r="C517" s="50" t="s">
        <v>1682</v>
      </c>
      <c r="D517" s="50" t="str">
        <f>VLOOKUP(E517,[1]Sheet1!$C:$D,2,FALSE)</f>
        <v>Wave 6</v>
      </c>
      <c r="E517" s="61" t="s">
        <v>130</v>
      </c>
      <c r="F517" s="50" t="str">
        <f>VLOOKUP(E517,[1]Sheet1!$C:$G,5,FALSE)</f>
        <v>Harshal Deora</v>
      </c>
      <c r="G517" s="52">
        <v>44768</v>
      </c>
      <c r="H517" s="52" t="s">
        <v>1117</v>
      </c>
      <c r="I517" s="50" t="s">
        <v>14</v>
      </c>
      <c r="J517" s="53">
        <v>0.89830508474576276</v>
      </c>
      <c r="K517" s="21">
        <v>0.82746666666666679</v>
      </c>
      <c r="L517" s="21">
        <v>0.91749999999999998</v>
      </c>
      <c r="M517" s="21">
        <v>0.87248333333333339</v>
      </c>
      <c r="N517" s="56"/>
    </row>
    <row r="518" spans="1:14">
      <c r="A518" s="50">
        <v>1341713</v>
      </c>
      <c r="B518" s="50" t="s">
        <v>11</v>
      </c>
      <c r="C518" s="50" t="s">
        <v>1683</v>
      </c>
      <c r="D518" s="50" t="str">
        <f>VLOOKUP(E518,[1]Sheet1!$C:$D,2,FALSE)</f>
        <v>Wave 6</v>
      </c>
      <c r="E518" s="61" t="s">
        <v>130</v>
      </c>
      <c r="F518" s="50" t="str">
        <f>VLOOKUP(E518,[1]Sheet1!$C:$G,5,FALSE)</f>
        <v>Harshal Deora</v>
      </c>
      <c r="G518" s="52">
        <v>44768</v>
      </c>
      <c r="H518" s="52" t="s">
        <v>1117</v>
      </c>
      <c r="I518" s="50" t="s">
        <v>14</v>
      </c>
      <c r="J518" s="53">
        <v>0.72881355932203384</v>
      </c>
      <c r="K518" s="21">
        <v>0.84601111111111127</v>
      </c>
      <c r="L518" s="21">
        <v>0.92800000000000005</v>
      </c>
      <c r="M518" s="21">
        <v>0.8870055555555556</v>
      </c>
      <c r="N518" s="56"/>
    </row>
    <row r="519" spans="1:14">
      <c r="A519" s="50">
        <v>1388386</v>
      </c>
      <c r="B519" s="50" t="s">
        <v>11</v>
      </c>
      <c r="C519" s="50" t="s">
        <v>1684</v>
      </c>
      <c r="D519" s="50" t="str">
        <f>VLOOKUP(E519,[1]Sheet1!$C:$D,2,FALSE)</f>
        <v>Wave 6</v>
      </c>
      <c r="E519" s="61" t="s">
        <v>130</v>
      </c>
      <c r="F519" s="50" t="str">
        <f>VLOOKUP(E519,[1]Sheet1!$C:$G,5,FALSE)</f>
        <v>Harshal Deora</v>
      </c>
      <c r="G519" s="52">
        <v>44768</v>
      </c>
      <c r="H519" s="52" t="s">
        <v>1117</v>
      </c>
      <c r="I519" s="50" t="s">
        <v>14</v>
      </c>
      <c r="J519" s="53">
        <v>0.94915254237288138</v>
      </c>
      <c r="K519" s="21">
        <v>0.41595555555555563</v>
      </c>
      <c r="L519" s="21">
        <v>0.94550000000000001</v>
      </c>
      <c r="M519" s="21">
        <v>0.68072777777777782</v>
      </c>
      <c r="N519" s="56"/>
    </row>
    <row r="520" spans="1:14">
      <c r="A520" s="50">
        <v>435723</v>
      </c>
      <c r="B520" s="50" t="s">
        <v>11</v>
      </c>
      <c r="C520" s="50" t="s">
        <v>1685</v>
      </c>
      <c r="D520" s="50" t="str">
        <f>VLOOKUP(E520,[1]Sheet1!$C:$D,2,FALSE)</f>
        <v>Wave 6</v>
      </c>
      <c r="E520" s="61" t="s">
        <v>133</v>
      </c>
      <c r="F520" s="50" t="str">
        <f>VLOOKUP(E520,[1]Sheet1!$C:$G,5,FALSE)</f>
        <v>HariKrishnan</v>
      </c>
      <c r="G520" s="62">
        <v>44743</v>
      </c>
      <c r="H520" s="52" t="s">
        <v>1117</v>
      </c>
      <c r="I520" s="50" t="s">
        <v>14</v>
      </c>
      <c r="J520" s="53">
        <v>0.94915254237288138</v>
      </c>
      <c r="K520" s="21">
        <v>0.86406666666666676</v>
      </c>
      <c r="L520" s="21">
        <v>0.95350000000000001</v>
      </c>
      <c r="M520" s="21">
        <v>0.90878333333333339</v>
      </c>
      <c r="N520" s="56"/>
    </row>
    <row r="521" spans="1:14">
      <c r="A521" s="50">
        <v>1596390</v>
      </c>
      <c r="B521" s="50" t="s">
        <v>11</v>
      </c>
      <c r="C521" s="50" t="s">
        <v>1686</v>
      </c>
      <c r="D521" s="50" t="str">
        <f>VLOOKUP(E521,[1]Sheet1!$C:$D,2,FALSE)</f>
        <v>Wave 6</v>
      </c>
      <c r="E521" s="61" t="s">
        <v>133</v>
      </c>
      <c r="F521" s="50" t="str">
        <f>VLOOKUP(E521,[1]Sheet1!$C:$G,5,FALSE)</f>
        <v>HariKrishnan</v>
      </c>
      <c r="G521" s="62">
        <v>44743</v>
      </c>
      <c r="H521" s="52" t="s">
        <v>1117</v>
      </c>
      <c r="I521" s="50" t="s">
        <v>14</v>
      </c>
      <c r="J521" s="53">
        <v>0.96610169491525422</v>
      </c>
      <c r="K521" s="21">
        <v>0.83216666666666683</v>
      </c>
      <c r="L521" s="21">
        <v>0.92900000000000005</v>
      </c>
      <c r="M521" s="21">
        <v>0.8805833333333335</v>
      </c>
      <c r="N521" s="56"/>
    </row>
    <row r="522" spans="1:14">
      <c r="A522" s="50">
        <v>1210553</v>
      </c>
      <c r="B522" s="50" t="s">
        <v>11</v>
      </c>
      <c r="C522" s="50" t="s">
        <v>1687</v>
      </c>
      <c r="D522" s="50" t="str">
        <f>VLOOKUP(E522,[1]Sheet1!$C:$D,2,FALSE)</f>
        <v>Wave 6</v>
      </c>
      <c r="E522" s="61" t="s">
        <v>133</v>
      </c>
      <c r="F522" s="50" t="str">
        <f>VLOOKUP(E522,[1]Sheet1!$C:$G,5,FALSE)</f>
        <v>HariKrishnan</v>
      </c>
      <c r="G522" s="62">
        <v>44743</v>
      </c>
      <c r="H522" s="52" t="s">
        <v>1117</v>
      </c>
      <c r="I522" s="50" t="s">
        <v>14</v>
      </c>
      <c r="J522" s="53">
        <v>0.93220338983050843</v>
      </c>
      <c r="K522" s="21">
        <v>0.84966666666666679</v>
      </c>
      <c r="L522" s="21">
        <v>0.94</v>
      </c>
      <c r="M522" s="21">
        <v>0.89483333333333337</v>
      </c>
      <c r="N522" s="56"/>
    </row>
    <row r="523" spans="1:14">
      <c r="A523" s="50">
        <v>1282124</v>
      </c>
      <c r="B523" s="50" t="s">
        <v>11</v>
      </c>
      <c r="C523" s="50" t="s">
        <v>1688</v>
      </c>
      <c r="D523" s="50" t="str">
        <f>VLOOKUP(E523,[1]Sheet1!$C:$D,2,FALSE)</f>
        <v>Wave 6</v>
      </c>
      <c r="E523" s="61" t="s">
        <v>133</v>
      </c>
      <c r="F523" s="50" t="str">
        <f>VLOOKUP(E523,[1]Sheet1!$C:$G,5,FALSE)</f>
        <v>HariKrishnan</v>
      </c>
      <c r="G523" s="62">
        <v>44743</v>
      </c>
      <c r="H523" s="52" t="s">
        <v>1117</v>
      </c>
      <c r="I523" s="50" t="s">
        <v>14</v>
      </c>
      <c r="J523" s="53">
        <v>0.83050847457627119</v>
      </c>
      <c r="K523" s="21">
        <v>0.79187777777777779</v>
      </c>
      <c r="L523" s="21">
        <v>0.97399999999999998</v>
      </c>
      <c r="M523" s="21">
        <v>0.88293888888888894</v>
      </c>
      <c r="N523" s="56"/>
    </row>
    <row r="524" spans="1:14">
      <c r="A524" s="50">
        <v>1387809</v>
      </c>
      <c r="B524" s="50" t="s">
        <v>11</v>
      </c>
      <c r="C524" s="50" t="s">
        <v>1689</v>
      </c>
      <c r="D524" s="50" t="str">
        <f>VLOOKUP(E524,[1]Sheet1!$C:$D,2,FALSE)</f>
        <v>Wave 6</v>
      </c>
      <c r="E524" s="61" t="s">
        <v>133</v>
      </c>
      <c r="F524" s="50" t="str">
        <f>VLOOKUP(E524,[1]Sheet1!$C:$G,5,FALSE)</f>
        <v>HariKrishnan</v>
      </c>
      <c r="G524" s="62">
        <v>44743</v>
      </c>
      <c r="H524" s="52" t="s">
        <v>1117</v>
      </c>
      <c r="I524" s="50" t="s">
        <v>14</v>
      </c>
      <c r="J524" s="53">
        <v>0.67796610169491522</v>
      </c>
      <c r="K524" s="21">
        <v>0.80834444444444453</v>
      </c>
      <c r="L524" s="21">
        <v>0.96650000000000003</v>
      </c>
      <c r="M524" s="21">
        <v>0.88742222222222233</v>
      </c>
      <c r="N524" s="56"/>
    </row>
    <row r="525" spans="1:14">
      <c r="A525" s="50">
        <v>1786940</v>
      </c>
      <c r="B525" s="50" t="s">
        <v>11</v>
      </c>
      <c r="C525" s="50" t="s">
        <v>1690</v>
      </c>
      <c r="D525" s="50" t="str">
        <f>VLOOKUP(E525,[1]Sheet1!$C:$D,2,FALSE)</f>
        <v>Wave 6</v>
      </c>
      <c r="E525" s="61" t="s">
        <v>133</v>
      </c>
      <c r="F525" s="50" t="str">
        <f>VLOOKUP(E525,[1]Sheet1!$C:$G,5,FALSE)</f>
        <v>HariKrishnan</v>
      </c>
      <c r="G525" s="62">
        <v>44743</v>
      </c>
      <c r="H525" s="52" t="s">
        <v>1117</v>
      </c>
      <c r="I525" s="50" t="s">
        <v>14</v>
      </c>
      <c r="J525" s="53">
        <v>0.81355932203389836</v>
      </c>
      <c r="K525" s="21">
        <v>0.79804444444444456</v>
      </c>
      <c r="L525" s="21">
        <v>0.92100000000000004</v>
      </c>
      <c r="M525" s="21">
        <v>0.8595222222222223</v>
      </c>
      <c r="N525" s="56"/>
    </row>
    <row r="526" spans="1:14">
      <c r="A526" s="50">
        <v>1361557</v>
      </c>
      <c r="B526" s="50" t="s">
        <v>11</v>
      </c>
      <c r="C526" s="50" t="s">
        <v>1691</v>
      </c>
      <c r="D526" s="50" t="str">
        <f>VLOOKUP(E526,[1]Sheet1!$C:$D,2,FALSE)</f>
        <v>Wave 6</v>
      </c>
      <c r="E526" s="61" t="s">
        <v>133</v>
      </c>
      <c r="F526" s="50" t="str">
        <f>VLOOKUP(E526,[1]Sheet1!$C:$G,5,FALSE)</f>
        <v>HariKrishnan</v>
      </c>
      <c r="G526" s="62">
        <v>44743</v>
      </c>
      <c r="H526" s="52" t="s">
        <v>1117</v>
      </c>
      <c r="I526" s="50" t="s">
        <v>14</v>
      </c>
      <c r="J526" s="53">
        <v>0.72413793103448276</v>
      </c>
      <c r="K526" s="21">
        <v>0.84295555555555568</v>
      </c>
      <c r="L526" s="21">
        <v>0.93700000000000006</v>
      </c>
      <c r="M526" s="21">
        <v>0.88997777777777787</v>
      </c>
      <c r="N526" s="56"/>
    </row>
    <row r="527" spans="1:14">
      <c r="A527" s="50">
        <v>1624262</v>
      </c>
      <c r="B527" s="50" t="s">
        <v>11</v>
      </c>
      <c r="C527" s="50" t="s">
        <v>1692</v>
      </c>
      <c r="D527" s="50" t="str">
        <f>VLOOKUP(E527,[1]Sheet1!$C:$D,2,FALSE)</f>
        <v>Wave 5</v>
      </c>
      <c r="E527" s="50" t="s">
        <v>139</v>
      </c>
      <c r="F527" s="50" t="str">
        <f>VLOOKUP(E527,[1]Sheet1!$C:$G,5,FALSE)</f>
        <v>Ramanuj</v>
      </c>
      <c r="G527" s="52">
        <v>44743</v>
      </c>
      <c r="H527" s="52" t="s">
        <v>1117</v>
      </c>
      <c r="I527" s="50" t="s">
        <v>14</v>
      </c>
      <c r="J527" s="53">
        <v>0.86206896551724133</v>
      </c>
      <c r="K527" s="21">
        <v>0.93340000000000001</v>
      </c>
      <c r="L527" s="21">
        <v>0.99531250000000004</v>
      </c>
      <c r="M527" s="21">
        <v>0.96435625000000003</v>
      </c>
      <c r="N527" s="63"/>
    </row>
    <row r="528" spans="1:14">
      <c r="A528" s="50">
        <v>1229663</v>
      </c>
      <c r="B528" s="50" t="s">
        <v>11</v>
      </c>
      <c r="C528" s="50" t="s">
        <v>1693</v>
      </c>
      <c r="D528" s="50" t="str">
        <f>VLOOKUP(E528,[1]Sheet1!$C:$D,2,FALSE)</f>
        <v>Wave 5</v>
      </c>
      <c r="E528" s="50" t="s">
        <v>139</v>
      </c>
      <c r="F528" s="50" t="str">
        <f>VLOOKUP(E528,[1]Sheet1!$C:$G,5,FALSE)</f>
        <v>Ramanuj</v>
      </c>
      <c r="G528" s="52">
        <v>44743</v>
      </c>
      <c r="H528" s="52" t="s">
        <v>1117</v>
      </c>
      <c r="I528" s="50" t="s">
        <v>14</v>
      </c>
      <c r="J528" s="53">
        <v>0.94827586206896552</v>
      </c>
      <c r="K528" s="21">
        <v>0.92037800000000003</v>
      </c>
      <c r="L528" s="21">
        <v>0.99349431818181821</v>
      </c>
      <c r="M528" s="21">
        <v>0.95693615909090912</v>
      </c>
      <c r="N528" s="63"/>
    </row>
    <row r="529" spans="1:14">
      <c r="A529" s="50">
        <v>1368805</v>
      </c>
      <c r="B529" s="50" t="s">
        <v>11</v>
      </c>
      <c r="C529" s="50" t="s">
        <v>1694</v>
      </c>
      <c r="D529" s="50" t="str">
        <f>VLOOKUP(E529,[1]Sheet1!$C:$D,2,FALSE)</f>
        <v>Wave 5</v>
      </c>
      <c r="E529" s="50" t="s">
        <v>139</v>
      </c>
      <c r="F529" s="50" t="str">
        <f>VLOOKUP(E529,[1]Sheet1!$C:$G,5,FALSE)</f>
        <v>Ramanuj</v>
      </c>
      <c r="G529" s="52">
        <v>44743</v>
      </c>
      <c r="H529" s="52" t="s">
        <v>1117</v>
      </c>
      <c r="I529" s="50" t="s">
        <v>14</v>
      </c>
      <c r="J529" s="53">
        <v>0.75862068965517238</v>
      </c>
      <c r="K529" s="21">
        <v>0.91133628571428571</v>
      </c>
      <c r="L529" s="21">
        <v>0.3887613636363636</v>
      </c>
      <c r="M529" s="21">
        <v>0.65004882467532465</v>
      </c>
      <c r="N529" s="63"/>
    </row>
    <row r="530" spans="1:14">
      <c r="A530" s="50">
        <v>1439795</v>
      </c>
      <c r="B530" s="50" t="s">
        <v>11</v>
      </c>
      <c r="C530" s="50" t="s">
        <v>1695</v>
      </c>
      <c r="D530" s="50" t="str">
        <f>VLOOKUP(E530,[1]Sheet1!$C:$D,2,FALSE)</f>
        <v>Wave 5</v>
      </c>
      <c r="E530" s="50" t="s">
        <v>139</v>
      </c>
      <c r="F530" s="50" t="str">
        <f>VLOOKUP(E530,[1]Sheet1!$C:$G,5,FALSE)</f>
        <v>Ramanuj</v>
      </c>
      <c r="G530" s="52">
        <v>44743</v>
      </c>
      <c r="H530" s="52" t="s">
        <v>1117</v>
      </c>
      <c r="I530" s="50" t="s">
        <v>14</v>
      </c>
      <c r="J530" s="53">
        <v>0.86206896551724133</v>
      </c>
      <c r="K530" s="21">
        <v>0.92752709523809529</v>
      </c>
      <c r="L530" s="21">
        <v>0.9881534090909091</v>
      </c>
      <c r="M530" s="21">
        <v>0.95784025216450219</v>
      </c>
      <c r="N530" s="63"/>
    </row>
    <row r="531" spans="1:14">
      <c r="A531" s="50">
        <v>1306471</v>
      </c>
      <c r="B531" s="50" t="s">
        <v>11</v>
      </c>
      <c r="C531" s="50" t="s">
        <v>1696</v>
      </c>
      <c r="D531" s="50" t="str">
        <f>VLOOKUP(E531,[1]Sheet1!$C:$D,2,FALSE)</f>
        <v>Wave 5</v>
      </c>
      <c r="E531" s="50" t="s">
        <v>139</v>
      </c>
      <c r="F531" s="50" t="str">
        <f>VLOOKUP(E531,[1]Sheet1!$C:$G,5,FALSE)</f>
        <v>Ramanuj</v>
      </c>
      <c r="G531" s="52">
        <v>44743</v>
      </c>
      <c r="H531" s="52" t="s">
        <v>1117</v>
      </c>
      <c r="I531" s="50" t="s">
        <v>14</v>
      </c>
      <c r="J531" s="53">
        <v>0.74137931034482762</v>
      </c>
      <c r="K531" s="21">
        <v>0.93006650000000002</v>
      </c>
      <c r="L531" s="21">
        <v>0.95502272727272719</v>
      </c>
      <c r="M531" s="21">
        <v>0.94254461363636355</v>
      </c>
      <c r="N531" s="64" t="s">
        <v>1697</v>
      </c>
    </row>
    <row r="532" spans="1:14">
      <c r="A532" s="50">
        <v>1719872</v>
      </c>
      <c r="B532" s="50" t="s">
        <v>11</v>
      </c>
      <c r="C532" s="50" t="s">
        <v>1698</v>
      </c>
      <c r="D532" s="50" t="str">
        <f>VLOOKUP(E532,[1]Sheet1!$C:$D,2,FALSE)</f>
        <v>Wave 5</v>
      </c>
      <c r="E532" s="50" t="s">
        <v>139</v>
      </c>
      <c r="F532" s="50" t="str">
        <f>VLOOKUP(E532,[1]Sheet1!$C:$G,5,FALSE)</f>
        <v>Ramanuj</v>
      </c>
      <c r="G532" s="52">
        <v>44743</v>
      </c>
      <c r="H532" s="52" t="s">
        <v>1117</v>
      </c>
      <c r="I532" s="50" t="s">
        <v>14</v>
      </c>
      <c r="J532" s="53">
        <v>0.91379310344827591</v>
      </c>
      <c r="K532" s="21">
        <v>0.93228900000000003</v>
      </c>
      <c r="L532" s="21">
        <v>0.99440340909090907</v>
      </c>
      <c r="M532" s="21">
        <v>0.96334620454545461</v>
      </c>
      <c r="N532" s="63"/>
    </row>
    <row r="533" spans="1:14">
      <c r="A533" s="50">
        <v>1654521</v>
      </c>
      <c r="B533" s="50" t="s">
        <v>11</v>
      </c>
      <c r="C533" s="50" t="s">
        <v>1699</v>
      </c>
      <c r="D533" s="50" t="str">
        <f>VLOOKUP(E533,[1]Sheet1!$C:$D,2,FALSE)</f>
        <v>Wave 5</v>
      </c>
      <c r="E533" s="50" t="s">
        <v>139</v>
      </c>
      <c r="F533" s="50" t="str">
        <f>VLOOKUP(E533,[1]Sheet1!$C:$G,5,FALSE)</f>
        <v>Ramanuj</v>
      </c>
      <c r="G533" s="52">
        <v>44743</v>
      </c>
      <c r="H533" s="52" t="s">
        <v>1117</v>
      </c>
      <c r="I533" s="50" t="s">
        <v>14</v>
      </c>
      <c r="J533" s="53">
        <v>0.77586206896551724</v>
      </c>
      <c r="K533" s="21">
        <v>0.91620000000000013</v>
      </c>
      <c r="L533" s="21">
        <v>0.98036931818181816</v>
      </c>
      <c r="M533" s="21">
        <v>0.94828465909090909</v>
      </c>
      <c r="N533" s="63"/>
    </row>
    <row r="534" spans="1:14">
      <c r="A534" s="50">
        <v>1378531</v>
      </c>
      <c r="B534" s="50" t="s">
        <v>11</v>
      </c>
      <c r="C534" s="50" t="s">
        <v>1700</v>
      </c>
      <c r="D534" s="50" t="str">
        <f>VLOOKUP(E534,[1]Sheet1!$C:$D,2,FALSE)</f>
        <v>Wave 5</v>
      </c>
      <c r="E534" s="50" t="s">
        <v>139</v>
      </c>
      <c r="F534" s="50" t="str">
        <f>VLOOKUP(E534,[1]Sheet1!$C:$G,5,FALSE)</f>
        <v>Ramanuj</v>
      </c>
      <c r="G534" s="52">
        <v>44743</v>
      </c>
      <c r="H534" s="52" t="s">
        <v>1117</v>
      </c>
      <c r="I534" s="50" t="s">
        <v>14</v>
      </c>
      <c r="J534" s="53">
        <v>0.48275862068965519</v>
      </c>
      <c r="K534" s="21">
        <v>0.92508900000000016</v>
      </c>
      <c r="L534" s="21">
        <v>0.99440340909090907</v>
      </c>
      <c r="M534" s="21">
        <v>0.95974620454545456</v>
      </c>
      <c r="N534" s="63"/>
    </row>
    <row r="535" spans="1:14">
      <c r="A535" s="50">
        <v>1117280</v>
      </c>
      <c r="B535" s="50" t="s">
        <v>11</v>
      </c>
      <c r="C535" s="50" t="s">
        <v>1701</v>
      </c>
      <c r="D535" s="50" t="str">
        <f>VLOOKUP(E535,[1]Sheet1!$C:$D,2,FALSE)</f>
        <v>Wave 5</v>
      </c>
      <c r="E535" s="50" t="s">
        <v>139</v>
      </c>
      <c r="F535" s="50" t="str">
        <f>VLOOKUP(E535,[1]Sheet1!$C:$G,5,FALSE)</f>
        <v>Ramanuj</v>
      </c>
      <c r="G535" s="52">
        <v>44743</v>
      </c>
      <c r="H535" s="52" t="s">
        <v>1117</v>
      </c>
      <c r="I535" s="50" t="s">
        <v>14</v>
      </c>
      <c r="J535" s="53">
        <v>0.91379310344827591</v>
      </c>
      <c r="K535" s="21">
        <v>0.92895550000000005</v>
      </c>
      <c r="L535" s="21">
        <v>0.99076704545454553</v>
      </c>
      <c r="M535" s="21">
        <v>0.95986127272727284</v>
      </c>
      <c r="N535" s="63"/>
    </row>
    <row r="536" spans="1:14">
      <c r="A536" s="50">
        <v>1126591</v>
      </c>
      <c r="B536" s="50" t="s">
        <v>11</v>
      </c>
      <c r="C536" s="50" t="s">
        <v>1702</v>
      </c>
      <c r="D536" s="50" t="str">
        <f>VLOOKUP(E536,[1]Sheet1!$C:$D,2,FALSE)</f>
        <v>Wave 5</v>
      </c>
      <c r="E536" s="50" t="s">
        <v>139</v>
      </c>
      <c r="F536" s="50" t="str">
        <f>VLOOKUP(E536,[1]Sheet1!$C:$G,5,FALSE)</f>
        <v>Ramanuj</v>
      </c>
      <c r="G536" s="52">
        <v>44743</v>
      </c>
      <c r="H536" s="52" t="s">
        <v>1117</v>
      </c>
      <c r="I536" s="50" t="s">
        <v>14</v>
      </c>
      <c r="J536" s="53">
        <v>0.74137931034482762</v>
      </c>
      <c r="K536" s="21">
        <v>0.90592709523809534</v>
      </c>
      <c r="L536" s="21">
        <v>0.98190340909090912</v>
      </c>
      <c r="M536" s="21">
        <v>0.94391525216450223</v>
      </c>
      <c r="N536" s="63"/>
    </row>
    <row r="537" spans="1:14">
      <c r="A537" s="50">
        <v>1368705</v>
      </c>
      <c r="B537" s="50" t="s">
        <v>11</v>
      </c>
      <c r="C537" s="50" t="s">
        <v>1703</v>
      </c>
      <c r="D537" s="50" t="str">
        <f>VLOOKUP(E537,[1]Sheet1!$C:$D,2,FALSE)</f>
        <v>Wave 5</v>
      </c>
      <c r="E537" s="50" t="s">
        <v>139</v>
      </c>
      <c r="F537" s="50" t="str">
        <f>VLOOKUP(E537,[1]Sheet1!$C:$G,5,FALSE)</f>
        <v>Ramanuj</v>
      </c>
      <c r="G537" s="52">
        <v>44743</v>
      </c>
      <c r="H537" s="52" t="s">
        <v>1117</v>
      </c>
      <c r="I537" s="50" t="s">
        <v>14</v>
      </c>
      <c r="J537" s="53">
        <v>0.56896551724137934</v>
      </c>
      <c r="K537" s="21">
        <v>0.92771800000000004</v>
      </c>
      <c r="L537" s="21">
        <v>0.98883101851851851</v>
      </c>
      <c r="M537" s="21">
        <v>0.95827450925925928</v>
      </c>
      <c r="N537" s="63"/>
    </row>
    <row r="538" spans="1:14">
      <c r="A538" s="50">
        <v>1532239</v>
      </c>
      <c r="B538" s="50" t="s">
        <v>11</v>
      </c>
      <c r="C538" s="50" t="s">
        <v>1704</v>
      </c>
      <c r="D538" s="50" t="str">
        <f>VLOOKUP(E538,[1]Sheet1!$C:$D,2,FALSE)</f>
        <v>Wave 5</v>
      </c>
      <c r="E538" s="50" t="s">
        <v>139</v>
      </c>
      <c r="F538" s="50" t="str">
        <f>VLOOKUP(E538,[1]Sheet1!$C:$G,5,FALSE)</f>
        <v>Ramanuj</v>
      </c>
      <c r="G538" s="52">
        <v>44743</v>
      </c>
      <c r="H538" s="52" t="s">
        <v>1117</v>
      </c>
      <c r="I538" s="50" t="s">
        <v>14</v>
      </c>
      <c r="J538" s="53">
        <v>0.98275862068965514</v>
      </c>
      <c r="K538" s="21">
        <v>0.9267335000000001</v>
      </c>
      <c r="L538" s="21">
        <v>0.98803977272727272</v>
      </c>
      <c r="M538" s="21">
        <v>0.95738663636363641</v>
      </c>
      <c r="N538" s="63"/>
    </row>
    <row r="539" spans="1:14">
      <c r="A539" s="50">
        <v>1090406</v>
      </c>
      <c r="B539" s="50" t="s">
        <v>11</v>
      </c>
      <c r="C539" s="50" t="s">
        <v>1705</v>
      </c>
      <c r="D539" s="50" t="str">
        <f>VLOOKUP(E539,[1]Sheet1!$C:$D,2,FALSE)</f>
        <v>Wave 5</v>
      </c>
      <c r="E539" s="50" t="s">
        <v>139</v>
      </c>
      <c r="F539" s="50" t="str">
        <f>VLOOKUP(E539,[1]Sheet1!$C:$G,5,FALSE)</f>
        <v>Ramanuj</v>
      </c>
      <c r="G539" s="52">
        <v>44743</v>
      </c>
      <c r="H539" s="52" t="s">
        <v>1117</v>
      </c>
      <c r="I539" s="50" t="s">
        <v>14</v>
      </c>
      <c r="J539" s="53">
        <v>1</v>
      </c>
      <c r="K539" s="21">
        <v>0.91900000000000015</v>
      </c>
      <c r="L539" s="21">
        <v>0.95931250000000001</v>
      </c>
      <c r="M539" s="21">
        <v>0.93915625000000014</v>
      </c>
      <c r="N539" s="63"/>
    </row>
    <row r="540" spans="1:14">
      <c r="A540" s="50">
        <v>1235867</v>
      </c>
      <c r="B540" s="50" t="s">
        <v>11</v>
      </c>
      <c r="C540" s="50" t="s">
        <v>1706</v>
      </c>
      <c r="D540" s="50" t="str">
        <f>VLOOKUP(E540,[1]Sheet1!$C:$D,2,FALSE)</f>
        <v>Wave 5</v>
      </c>
      <c r="E540" s="50" t="s">
        <v>139</v>
      </c>
      <c r="F540" s="50" t="str">
        <f>VLOOKUP(E540,[1]Sheet1!$C:$G,5,FALSE)</f>
        <v>Ramanuj</v>
      </c>
      <c r="G540" s="52">
        <v>44743</v>
      </c>
      <c r="H540" s="52" t="s">
        <v>1117</v>
      </c>
      <c r="I540" s="50" t="s">
        <v>14</v>
      </c>
      <c r="J540" s="53">
        <v>1</v>
      </c>
      <c r="K540" s="21">
        <v>0.92117800000000005</v>
      </c>
      <c r="L540" s="21">
        <v>0.97815340909090909</v>
      </c>
      <c r="M540" s="21">
        <v>0.94966570454545463</v>
      </c>
      <c r="N540" s="65"/>
    </row>
    <row r="541" spans="1:14">
      <c r="A541" s="50">
        <v>1123418</v>
      </c>
      <c r="B541" s="50" t="s">
        <v>11</v>
      </c>
      <c r="C541" s="50" t="s">
        <v>1707</v>
      </c>
      <c r="D541" s="50" t="str">
        <f>VLOOKUP(E541,[1]Sheet1!$C:$D,2,FALSE)</f>
        <v>Wave 5</v>
      </c>
      <c r="E541" s="50" t="s">
        <v>139</v>
      </c>
      <c r="F541" s="50" t="str">
        <f>VLOOKUP(E541,[1]Sheet1!$C:$G,5,FALSE)</f>
        <v>Ramanuj</v>
      </c>
      <c r="G541" s="52">
        <v>44743</v>
      </c>
      <c r="H541" s="52" t="s">
        <v>1117</v>
      </c>
      <c r="I541" s="50" t="s">
        <v>14</v>
      </c>
      <c r="J541" s="53">
        <v>0.86206896551724133</v>
      </c>
      <c r="K541" s="21">
        <v>0.92895550000000005</v>
      </c>
      <c r="L541" s="21">
        <v>0.98349431818181821</v>
      </c>
      <c r="M541" s="21">
        <v>0.95622490909090918</v>
      </c>
      <c r="N541" s="63"/>
    </row>
    <row r="542" spans="1:14">
      <c r="A542" s="50">
        <v>1141488</v>
      </c>
      <c r="B542" s="50" t="s">
        <v>11</v>
      </c>
      <c r="C542" s="50" t="s">
        <v>1708</v>
      </c>
      <c r="D542" s="50" t="str">
        <f>VLOOKUP(E542,[1]Sheet1!$C:$D,2,FALSE)</f>
        <v>Wave 5</v>
      </c>
      <c r="E542" s="50" t="s">
        <v>139</v>
      </c>
      <c r="F542" s="50" t="str">
        <f>VLOOKUP(E542,[1]Sheet1!$C:$G,5,FALSE)</f>
        <v>Ramanuj</v>
      </c>
      <c r="G542" s="52">
        <v>44743</v>
      </c>
      <c r="H542" s="52" t="s">
        <v>1117</v>
      </c>
      <c r="I542" s="50" t="s">
        <v>14</v>
      </c>
      <c r="J542" s="53">
        <v>0.91379310344827591</v>
      </c>
      <c r="K542" s="21">
        <v>0.91530459523809526</v>
      </c>
      <c r="L542" s="21">
        <v>0.97764204545454547</v>
      </c>
      <c r="M542" s="21">
        <v>0.94647332034632037</v>
      </c>
      <c r="N542" s="63"/>
    </row>
    <row r="543" spans="1:14">
      <c r="A543" s="50">
        <v>1362027</v>
      </c>
      <c r="B543" s="50" t="s">
        <v>11</v>
      </c>
      <c r="C543" s="50" t="s">
        <v>1709</v>
      </c>
      <c r="D543" s="50" t="str">
        <f>VLOOKUP(E543,[1]Sheet1!$C:$D,2,FALSE)</f>
        <v>Wave 5</v>
      </c>
      <c r="E543" s="50" t="s">
        <v>139</v>
      </c>
      <c r="F543" s="50" t="str">
        <f>VLOOKUP(E543,[1]Sheet1!$C:$G,5,FALSE)</f>
        <v>Ramanuj</v>
      </c>
      <c r="G543" s="52">
        <v>44743</v>
      </c>
      <c r="H543" s="52" t="s">
        <v>1117</v>
      </c>
      <c r="I543" s="50" t="s">
        <v>14</v>
      </c>
      <c r="J543" s="53">
        <v>0.94827586206896552</v>
      </c>
      <c r="K543" s="21">
        <v>0.92228900000000003</v>
      </c>
      <c r="L543" s="21">
        <v>0.97568181818181821</v>
      </c>
      <c r="M543" s="21">
        <v>0.94898540909090912</v>
      </c>
      <c r="N543" s="64" t="s">
        <v>1697</v>
      </c>
    </row>
    <row r="544" spans="1:14">
      <c r="A544" s="50">
        <v>1355692</v>
      </c>
      <c r="B544" s="50" t="s">
        <v>11</v>
      </c>
      <c r="C544" s="50" t="s">
        <v>1710</v>
      </c>
      <c r="D544" s="50" t="str">
        <f>VLOOKUP(E544,[1]Sheet1!$C:$D,2,FALSE)</f>
        <v>Wave 5</v>
      </c>
      <c r="E544" s="50" t="s">
        <v>139</v>
      </c>
      <c r="F544" s="50" t="str">
        <f>VLOOKUP(E544,[1]Sheet1!$C:$G,5,FALSE)</f>
        <v>Ramanuj</v>
      </c>
      <c r="G544" s="52">
        <v>44743</v>
      </c>
      <c r="H544" s="52" t="s">
        <v>1117</v>
      </c>
      <c r="I544" s="50" t="s">
        <v>14</v>
      </c>
      <c r="J544" s="53">
        <v>0.96551724137931039</v>
      </c>
      <c r="K544" s="21">
        <v>0.92228900000000003</v>
      </c>
      <c r="L544" s="21">
        <v>0.98622159090909089</v>
      </c>
      <c r="M544" s="21">
        <v>0.95425529545454546</v>
      </c>
      <c r="N544" s="64" t="s">
        <v>1697</v>
      </c>
    </row>
    <row r="545" spans="1:14">
      <c r="A545" s="50">
        <v>1645728</v>
      </c>
      <c r="B545" s="50" t="s">
        <v>11</v>
      </c>
      <c r="C545" s="50" t="s">
        <v>1711</v>
      </c>
      <c r="D545" s="50" t="str">
        <f>VLOOKUP(E545,[1]Sheet1!$C:$D,2,FALSE)</f>
        <v>Wave 5</v>
      </c>
      <c r="E545" s="50" t="s">
        <v>139</v>
      </c>
      <c r="F545" s="50" t="str">
        <f>VLOOKUP(E545,[1]Sheet1!$C:$G,5,FALSE)</f>
        <v>Ramanuj</v>
      </c>
      <c r="G545" s="52">
        <v>44743</v>
      </c>
      <c r="H545" s="52" t="s">
        <v>1117</v>
      </c>
      <c r="I545" s="50" t="s">
        <v>14</v>
      </c>
      <c r="J545" s="53">
        <v>0.7068965517241379</v>
      </c>
      <c r="K545" s="21">
        <v>0.91788900000000018</v>
      </c>
      <c r="L545" s="21">
        <v>0.99284090909090905</v>
      </c>
      <c r="M545" s="21">
        <v>0.95536495454545456</v>
      </c>
      <c r="N545" s="63"/>
    </row>
    <row r="546" spans="1:14">
      <c r="A546" s="50">
        <v>1756786</v>
      </c>
      <c r="B546" s="50" t="s">
        <v>11</v>
      </c>
      <c r="C546" s="50" t="s">
        <v>1712</v>
      </c>
      <c r="D546" s="50" t="str">
        <f>VLOOKUP(E546,[1]Sheet1!$C:$D,2,FALSE)</f>
        <v>Wave 5</v>
      </c>
      <c r="E546" s="50" t="s">
        <v>139</v>
      </c>
      <c r="F546" s="50" t="str">
        <f>VLOOKUP(E546,[1]Sheet1!$C:$G,5,FALSE)</f>
        <v>Ramanuj</v>
      </c>
      <c r="G546" s="52">
        <v>44743</v>
      </c>
      <c r="H546" s="52" t="s">
        <v>1117</v>
      </c>
      <c r="I546" s="50" t="s">
        <v>14</v>
      </c>
      <c r="J546" s="53">
        <v>0.29310344827586204</v>
      </c>
      <c r="K546" s="21">
        <v>0.93228900000000003</v>
      </c>
      <c r="L546" s="21">
        <v>0.99440340909090907</v>
      </c>
      <c r="M546" s="21">
        <v>0.96334620454545461</v>
      </c>
      <c r="N546" s="63"/>
    </row>
    <row r="547" spans="1:14">
      <c r="A547" s="50">
        <v>1610204</v>
      </c>
      <c r="B547" s="50" t="s">
        <v>11</v>
      </c>
      <c r="C547" s="50" t="s">
        <v>1713</v>
      </c>
      <c r="D547" s="50" t="str">
        <f>VLOOKUP(E547,[1]Sheet1!$C:$D,2,FALSE)</f>
        <v>Wave 5</v>
      </c>
      <c r="E547" s="50" t="s">
        <v>139</v>
      </c>
      <c r="F547" s="50" t="str">
        <f>VLOOKUP(E547,[1]Sheet1!$C:$G,5,FALSE)</f>
        <v>Ramanuj</v>
      </c>
      <c r="G547" s="52">
        <v>44743</v>
      </c>
      <c r="H547" s="52" t="s">
        <v>1117</v>
      </c>
      <c r="I547" s="50" t="s">
        <v>14</v>
      </c>
      <c r="J547" s="53">
        <v>0.75862068965517238</v>
      </c>
      <c r="K547" s="21">
        <v>0.91455550000000019</v>
      </c>
      <c r="L547" s="21">
        <v>0.98698863636363643</v>
      </c>
      <c r="M547" s="21">
        <v>0.95077206818181836</v>
      </c>
      <c r="N547" s="63"/>
    </row>
    <row r="548" spans="1:14">
      <c r="A548" s="50">
        <v>1406973</v>
      </c>
      <c r="B548" s="50" t="s">
        <v>11</v>
      </c>
      <c r="C548" s="50" t="s">
        <v>1714</v>
      </c>
      <c r="D548" s="50" t="str">
        <f>VLOOKUP(E548,[1]Sheet1!$C:$D,2,FALSE)</f>
        <v>Wave 5</v>
      </c>
      <c r="E548" s="50" t="s">
        <v>139</v>
      </c>
      <c r="F548" s="50" t="str">
        <f>VLOOKUP(E548,[1]Sheet1!$C:$G,5,FALSE)</f>
        <v>Ramanuj</v>
      </c>
      <c r="G548" s="52">
        <v>44743</v>
      </c>
      <c r="H548" s="52" t="s">
        <v>1117</v>
      </c>
      <c r="I548" s="50" t="s">
        <v>14</v>
      </c>
      <c r="J548" s="53">
        <v>1</v>
      </c>
      <c r="K548" s="21">
        <v>0.90715254761904773</v>
      </c>
      <c r="L548" s="21">
        <v>0.97829545454545452</v>
      </c>
      <c r="M548" s="21">
        <v>0.94272400108225107</v>
      </c>
      <c r="N548" s="63"/>
    </row>
    <row r="549" spans="1:14">
      <c r="A549" s="50">
        <v>1191554</v>
      </c>
      <c r="B549" s="50" t="s">
        <v>11</v>
      </c>
      <c r="C549" s="50" t="s">
        <v>1715</v>
      </c>
      <c r="D549" s="50" t="str">
        <f>VLOOKUP(E549,[1]Sheet1!$C:$D,2,FALSE)</f>
        <v>Wave 5</v>
      </c>
      <c r="E549" s="50" t="s">
        <v>139</v>
      </c>
      <c r="F549" s="50" t="str">
        <f>VLOOKUP(E549,[1]Sheet1!$C:$G,5,FALSE)</f>
        <v>Ramanuj</v>
      </c>
      <c r="G549" s="52">
        <v>44743</v>
      </c>
      <c r="H549" s="52" t="s">
        <v>1117</v>
      </c>
      <c r="I549" s="50" t="s">
        <v>14</v>
      </c>
      <c r="J549" s="53">
        <v>0.98275862068965514</v>
      </c>
      <c r="K549" s="21">
        <v>0.9267335000000001</v>
      </c>
      <c r="L549" s="21">
        <v>0.98713068181818187</v>
      </c>
      <c r="M549" s="21">
        <v>0.95693209090909104</v>
      </c>
      <c r="N549" s="64" t="s">
        <v>1697</v>
      </c>
    </row>
    <row r="550" spans="1:14">
      <c r="A550" s="50">
        <v>1226336</v>
      </c>
      <c r="B550" s="50" t="s">
        <v>11</v>
      </c>
      <c r="C550" s="50" t="s">
        <v>1716</v>
      </c>
      <c r="D550" s="50" t="str">
        <f>VLOOKUP(E550,[1]Sheet1!$C:$D,2,FALSE)</f>
        <v>Wave 5</v>
      </c>
      <c r="E550" s="50" t="s">
        <v>139</v>
      </c>
      <c r="F550" s="50" t="str">
        <f>VLOOKUP(E550,[1]Sheet1!$C:$G,5,FALSE)</f>
        <v>Ramanuj</v>
      </c>
      <c r="G550" s="52">
        <v>44743</v>
      </c>
      <c r="H550" s="52" t="s">
        <v>1117</v>
      </c>
      <c r="I550" s="50" t="s">
        <v>14</v>
      </c>
      <c r="J550" s="53">
        <v>0.75862068965517238</v>
      </c>
      <c r="K550" s="21">
        <v>0.90847914285714293</v>
      </c>
      <c r="L550" s="21">
        <v>0.97139204545454549</v>
      </c>
      <c r="M550" s="21">
        <v>0.93993559415584427</v>
      </c>
      <c r="N550" s="63"/>
    </row>
    <row r="551" spans="1:14">
      <c r="A551" s="50">
        <v>1629771</v>
      </c>
      <c r="B551" s="50" t="s">
        <v>11</v>
      </c>
      <c r="C551" s="50" t="s">
        <v>1717</v>
      </c>
      <c r="D551" s="50" t="str">
        <f>VLOOKUP(E551,[1]Sheet1!$C:$D,2,FALSE)</f>
        <v>Wave 5</v>
      </c>
      <c r="E551" s="50" t="s">
        <v>139</v>
      </c>
      <c r="F551" s="50" t="str">
        <f>VLOOKUP(E551,[1]Sheet1!$C:$G,5,FALSE)</f>
        <v>Ramanuj</v>
      </c>
      <c r="G551" s="52">
        <v>44743</v>
      </c>
      <c r="H551" s="52" t="s">
        <v>1117</v>
      </c>
      <c r="I551" s="50" t="s">
        <v>14</v>
      </c>
      <c r="J551" s="53">
        <v>0.89655172413793105</v>
      </c>
      <c r="K551" s="21">
        <v>0.91508900000000015</v>
      </c>
      <c r="L551" s="21">
        <v>0.98218749999999999</v>
      </c>
      <c r="M551" s="21">
        <v>0.94863825000000013</v>
      </c>
      <c r="N551" s="64" t="s">
        <v>1697</v>
      </c>
    </row>
    <row r="552" spans="1:14">
      <c r="A552" s="50">
        <v>1741630</v>
      </c>
      <c r="B552" s="50" t="s">
        <v>11</v>
      </c>
      <c r="C552" s="50" t="s">
        <v>1718</v>
      </c>
      <c r="D552" s="50" t="str">
        <f>VLOOKUP(E552,[1]Sheet1!$C:$D,2,FALSE)</f>
        <v>Wave 5</v>
      </c>
      <c r="E552" s="50" t="s">
        <v>139</v>
      </c>
      <c r="F552" s="50" t="str">
        <f>VLOOKUP(E552,[1]Sheet1!$C:$G,5,FALSE)</f>
        <v>Ramanuj</v>
      </c>
      <c r="G552" s="52">
        <v>44743</v>
      </c>
      <c r="H552" s="52" t="s">
        <v>1117</v>
      </c>
      <c r="I552" s="50" t="s">
        <v>14</v>
      </c>
      <c r="J552" s="53">
        <v>0.84905660377358494</v>
      </c>
      <c r="K552" s="21">
        <v>0.91788900000000018</v>
      </c>
      <c r="L552" s="21">
        <v>0.94400340909090907</v>
      </c>
      <c r="M552" s="21">
        <v>0.93094620454545463</v>
      </c>
      <c r="N552" s="63"/>
    </row>
    <row r="553" spans="1:14">
      <c r="A553" s="50">
        <v>294046</v>
      </c>
      <c r="B553" s="50" t="s">
        <v>11</v>
      </c>
      <c r="C553" s="50" t="s">
        <v>1719</v>
      </c>
      <c r="D553" s="50" t="str">
        <f>VLOOKUP(E553,[1]Sheet1!$C:$D,2,FALSE)</f>
        <v>Wave 5</v>
      </c>
      <c r="E553" s="50" t="s">
        <v>139</v>
      </c>
      <c r="F553" s="50" t="str">
        <f>VLOOKUP(E553,[1]Sheet1!$C:$G,5,FALSE)</f>
        <v>Ramanuj</v>
      </c>
      <c r="G553" s="52">
        <v>44743</v>
      </c>
      <c r="H553" s="52" t="s">
        <v>1117</v>
      </c>
      <c r="I553" s="50" t="s">
        <v>14</v>
      </c>
      <c r="J553" s="53">
        <v>0.81132075471698117</v>
      </c>
      <c r="K553" s="21">
        <v>0.92397800000000019</v>
      </c>
      <c r="L553" s="21">
        <v>0.98724431818181824</v>
      </c>
      <c r="M553" s="21">
        <v>0.95561115909090921</v>
      </c>
      <c r="N553" s="64" t="s">
        <v>1697</v>
      </c>
    </row>
    <row r="554" spans="1:14">
      <c r="A554" s="50">
        <v>1487780</v>
      </c>
      <c r="B554" s="50" t="s">
        <v>11</v>
      </c>
      <c r="C554" s="50" t="s">
        <v>1720</v>
      </c>
      <c r="D554" s="50" t="str">
        <f>VLOOKUP(E554,[1]Sheet1!$C:$D,2,FALSE)</f>
        <v>Wave 9</v>
      </c>
      <c r="E554" s="50" t="s">
        <v>147</v>
      </c>
      <c r="F554" s="50" t="str">
        <f>VLOOKUP(E554,[1]Sheet1!$C:$G,5,FALSE)</f>
        <v>Franklin</v>
      </c>
      <c r="G554" s="52">
        <v>44762</v>
      </c>
      <c r="H554" s="52" t="s">
        <v>1117</v>
      </c>
      <c r="I554" s="50" t="s">
        <v>14</v>
      </c>
      <c r="J554" s="53">
        <v>0.86792452830188682</v>
      </c>
      <c r="K554" s="21">
        <v>0.85539523809523832</v>
      </c>
      <c r="L554" s="21">
        <v>0</v>
      </c>
      <c r="M554" s="21">
        <v>0.42769761904761916</v>
      </c>
      <c r="N554" s="56"/>
    </row>
    <row r="555" spans="1:14">
      <c r="A555" s="50">
        <v>1258607</v>
      </c>
      <c r="B555" s="50" t="s">
        <v>11</v>
      </c>
      <c r="C555" s="50" t="s">
        <v>1721</v>
      </c>
      <c r="D555" s="50" t="str">
        <f>VLOOKUP(E555,[1]Sheet1!$C:$D,2,FALSE)</f>
        <v>Wave 9</v>
      </c>
      <c r="E555" s="50" t="s">
        <v>147</v>
      </c>
      <c r="F555" s="50" t="str">
        <f>VLOOKUP(E555,[1]Sheet1!$C:$G,5,FALSE)</f>
        <v>Franklin</v>
      </c>
      <c r="G555" s="52">
        <v>44762</v>
      </c>
      <c r="H555" s="52" t="s">
        <v>1117</v>
      </c>
      <c r="I555" s="50" t="s">
        <v>14</v>
      </c>
      <c r="J555" s="53">
        <v>0.86792452830188682</v>
      </c>
      <c r="K555" s="21">
        <v>0.74488095238095242</v>
      </c>
      <c r="L555" s="21">
        <v>0</v>
      </c>
      <c r="M555" s="21">
        <v>0.37244047619047621</v>
      </c>
      <c r="N555" s="56"/>
    </row>
    <row r="556" spans="1:14">
      <c r="A556" s="50">
        <v>1227747</v>
      </c>
      <c r="B556" s="50" t="s">
        <v>11</v>
      </c>
      <c r="C556" s="50" t="s">
        <v>1722</v>
      </c>
      <c r="D556" s="50" t="str">
        <f>VLOOKUP(E556,[1]Sheet1!$C:$D,2,FALSE)</f>
        <v>Wave 9</v>
      </c>
      <c r="E556" s="50" t="s">
        <v>147</v>
      </c>
      <c r="F556" s="50" t="str">
        <f>VLOOKUP(E556,[1]Sheet1!$C:$G,5,FALSE)</f>
        <v>Franklin</v>
      </c>
      <c r="G556" s="52">
        <v>44762</v>
      </c>
      <c r="H556" s="52" t="s">
        <v>1117</v>
      </c>
      <c r="I556" s="50" t="s">
        <v>14</v>
      </c>
      <c r="J556" s="53">
        <v>0.96226415094339623</v>
      </c>
      <c r="K556" s="21">
        <v>0.26215238095238097</v>
      </c>
      <c r="L556" s="21">
        <v>0</v>
      </c>
      <c r="M556" s="21">
        <v>0.13107619047619049</v>
      </c>
      <c r="N556" s="56"/>
    </row>
    <row r="557" spans="1:14">
      <c r="A557" s="50">
        <v>1658534</v>
      </c>
      <c r="B557" s="50" t="s">
        <v>11</v>
      </c>
      <c r="C557" s="50" t="s">
        <v>1723</v>
      </c>
      <c r="D557" s="50" t="str">
        <f>VLOOKUP(E557,[1]Sheet1!$C:$D,2,FALSE)</f>
        <v>Wave 9</v>
      </c>
      <c r="E557" s="50" t="s">
        <v>147</v>
      </c>
      <c r="F557" s="50" t="str">
        <f>VLOOKUP(E557,[1]Sheet1!$C:$G,5,FALSE)</f>
        <v>Franklin</v>
      </c>
      <c r="G557" s="52">
        <v>44762</v>
      </c>
      <c r="H557" s="52" t="s">
        <v>1117</v>
      </c>
      <c r="I557" s="50" t="s">
        <v>14</v>
      </c>
      <c r="J557" s="53">
        <v>0.98113207547169812</v>
      </c>
      <c r="K557" s="21">
        <v>0.34089047619047624</v>
      </c>
      <c r="L557" s="21">
        <v>0</v>
      </c>
      <c r="M557" s="21">
        <v>0.17044523809523812</v>
      </c>
      <c r="N557" s="56"/>
    </row>
    <row r="558" spans="1:14">
      <c r="A558" s="50">
        <v>1664475</v>
      </c>
      <c r="B558" s="50" t="s">
        <v>11</v>
      </c>
      <c r="C558" s="50" t="s">
        <v>1724</v>
      </c>
      <c r="D558" s="50" t="str">
        <f>VLOOKUP(E558,[1]Sheet1!$C:$D,2,FALSE)</f>
        <v>Wave 9</v>
      </c>
      <c r="E558" s="50" t="s">
        <v>147</v>
      </c>
      <c r="F558" s="50" t="str">
        <f>VLOOKUP(E558,[1]Sheet1!$C:$G,5,FALSE)</f>
        <v>Franklin</v>
      </c>
      <c r="G558" s="52">
        <v>44762</v>
      </c>
      <c r="H558" s="52" t="s">
        <v>1117</v>
      </c>
      <c r="I558" s="50" t="s">
        <v>14</v>
      </c>
      <c r="J558" s="53">
        <v>0.90566037735849059</v>
      </c>
      <c r="K558" s="21">
        <v>0.83451428571428587</v>
      </c>
      <c r="L558" s="21">
        <v>0</v>
      </c>
      <c r="M558" s="21">
        <v>0.41725714285714294</v>
      </c>
      <c r="N558" s="56"/>
    </row>
    <row r="559" spans="1:14">
      <c r="A559" s="50">
        <v>1365187</v>
      </c>
      <c r="B559" s="50" t="s">
        <v>11</v>
      </c>
      <c r="C559" s="50" t="s">
        <v>1725</v>
      </c>
      <c r="D559" s="50" t="str">
        <f>VLOOKUP(E559,[1]Sheet1!$C:$D,2,FALSE)</f>
        <v>Wave 9</v>
      </c>
      <c r="E559" s="50" t="s">
        <v>147</v>
      </c>
      <c r="F559" s="50" t="str">
        <f>VLOOKUP(E559,[1]Sheet1!$C:$G,5,FALSE)</f>
        <v>Franklin</v>
      </c>
      <c r="G559" s="52">
        <v>44762</v>
      </c>
      <c r="H559" s="52" t="s">
        <v>1117</v>
      </c>
      <c r="I559" s="50" t="s">
        <v>14</v>
      </c>
      <c r="J559" s="53">
        <v>0.90566037735849059</v>
      </c>
      <c r="K559" s="21">
        <v>0.67919523809523807</v>
      </c>
      <c r="L559" s="21">
        <v>0</v>
      </c>
      <c r="M559" s="21">
        <v>0.33959761904761904</v>
      </c>
      <c r="N559" s="56"/>
    </row>
    <row r="560" spans="1:14">
      <c r="A560" s="50">
        <v>1589648</v>
      </c>
      <c r="B560" s="50" t="s">
        <v>11</v>
      </c>
      <c r="C560" s="50" t="s">
        <v>1726</v>
      </c>
      <c r="D560" s="50" t="str">
        <f>VLOOKUP(E560,[1]Sheet1!$C:$D,2,FALSE)</f>
        <v>Wave 9</v>
      </c>
      <c r="E560" s="50" t="s">
        <v>147</v>
      </c>
      <c r="F560" s="50" t="str">
        <f>VLOOKUP(E560,[1]Sheet1!$C:$G,5,FALSE)</f>
        <v>Franklin</v>
      </c>
      <c r="G560" s="52">
        <v>44762</v>
      </c>
      <c r="H560" s="52" t="s">
        <v>1117</v>
      </c>
      <c r="I560" s="50" t="s">
        <v>14</v>
      </c>
      <c r="J560" s="53">
        <v>0.71698113207547165</v>
      </c>
      <c r="K560" s="21">
        <v>0.80827142857142864</v>
      </c>
      <c r="L560" s="21">
        <v>0</v>
      </c>
      <c r="M560" s="21">
        <v>0.40413571428571432</v>
      </c>
      <c r="N560" s="56"/>
    </row>
    <row r="561" spans="1:14">
      <c r="A561" s="50">
        <v>1438546</v>
      </c>
      <c r="B561" s="50" t="s">
        <v>11</v>
      </c>
      <c r="C561" s="50" t="s">
        <v>1727</v>
      </c>
      <c r="D561" s="50" t="str">
        <f>VLOOKUP(E561,[1]Sheet1!$C:$D,2,FALSE)</f>
        <v>Wave 9</v>
      </c>
      <c r="E561" s="50" t="s">
        <v>147</v>
      </c>
      <c r="F561" s="50" t="str">
        <f>VLOOKUP(E561,[1]Sheet1!$C:$G,5,FALSE)</f>
        <v>Franklin</v>
      </c>
      <c r="G561" s="52">
        <v>44762</v>
      </c>
      <c r="H561" s="52" t="s">
        <v>1117</v>
      </c>
      <c r="I561" s="50" t="s">
        <v>14</v>
      </c>
      <c r="J561" s="53">
        <v>0.75471698113207553</v>
      </c>
      <c r="K561" s="21">
        <v>0.87943809523809535</v>
      </c>
      <c r="L561" s="21">
        <v>0</v>
      </c>
      <c r="M561" s="21">
        <v>0.43971904761904768</v>
      </c>
      <c r="N561" s="56"/>
    </row>
    <row r="562" spans="1:14">
      <c r="A562" s="50">
        <v>1736742</v>
      </c>
      <c r="B562" s="50" t="s">
        <v>11</v>
      </c>
      <c r="C562" s="50" t="s">
        <v>1728</v>
      </c>
      <c r="D562" s="50" t="str">
        <f>VLOOKUP(E562,[1]Sheet1!$C:$D,2,FALSE)</f>
        <v>Wave 9</v>
      </c>
      <c r="E562" s="50" t="s">
        <v>147</v>
      </c>
      <c r="F562" s="50" t="str">
        <f>VLOOKUP(E562,[1]Sheet1!$C:$G,5,FALSE)</f>
        <v>Franklin</v>
      </c>
      <c r="G562" s="52">
        <v>44762</v>
      </c>
      <c r="H562" s="52" t="s">
        <v>1117</v>
      </c>
      <c r="I562" s="50" t="s">
        <v>14</v>
      </c>
      <c r="J562" s="53">
        <v>0.98113207547169812</v>
      </c>
      <c r="K562" s="21">
        <v>0.79111904761904772</v>
      </c>
      <c r="L562" s="21">
        <v>0</v>
      </c>
      <c r="M562" s="21">
        <v>0.39555952380952386</v>
      </c>
      <c r="N562" s="56"/>
    </row>
    <row r="563" spans="1:14">
      <c r="A563" s="50">
        <v>1235677</v>
      </c>
      <c r="B563" s="50" t="s">
        <v>11</v>
      </c>
      <c r="C563" s="50" t="s">
        <v>1729</v>
      </c>
      <c r="D563" s="50" t="str">
        <f>VLOOKUP(E563,[1]Sheet1!$C:$D,2,FALSE)</f>
        <v>Wave 9</v>
      </c>
      <c r="E563" s="50" t="s">
        <v>147</v>
      </c>
      <c r="F563" s="50" t="str">
        <f>VLOOKUP(E563,[1]Sheet1!$C:$G,5,FALSE)</f>
        <v>Franklin</v>
      </c>
      <c r="G563" s="52">
        <v>44762</v>
      </c>
      <c r="H563" s="52" t="s">
        <v>1117</v>
      </c>
      <c r="I563" s="50" t="s">
        <v>14</v>
      </c>
      <c r="J563" s="53">
        <v>0.90566037735849059</v>
      </c>
      <c r="K563" s="21">
        <v>0.83116666666666683</v>
      </c>
      <c r="L563" s="21">
        <v>0</v>
      </c>
      <c r="M563" s="21">
        <v>0.41558333333333342</v>
      </c>
      <c r="N563" s="56"/>
    </row>
    <row r="564" spans="1:14">
      <c r="A564" s="50">
        <v>1181565</v>
      </c>
      <c r="B564" s="50" t="s">
        <v>11</v>
      </c>
      <c r="C564" s="50" t="s">
        <v>1730</v>
      </c>
      <c r="D564" s="50" t="str">
        <f>VLOOKUP(E564,[1]Sheet1!$C:$D,2,FALSE)</f>
        <v>Wave 9</v>
      </c>
      <c r="E564" s="50" t="s">
        <v>147</v>
      </c>
      <c r="F564" s="50" t="str">
        <f>VLOOKUP(E564,[1]Sheet1!$C:$G,5,FALSE)</f>
        <v>Franklin</v>
      </c>
      <c r="G564" s="52">
        <v>44762</v>
      </c>
      <c r="H564" s="52" t="s">
        <v>1117</v>
      </c>
      <c r="I564" s="50" t="s">
        <v>14</v>
      </c>
      <c r="J564" s="53">
        <v>0.8867924528301887</v>
      </c>
      <c r="K564" s="21">
        <v>0.80974761904761916</v>
      </c>
      <c r="L564" s="21">
        <v>0</v>
      </c>
      <c r="M564" s="21">
        <v>0.40487380952380958</v>
      </c>
      <c r="N564" s="56"/>
    </row>
    <row r="565" spans="1:14">
      <c r="A565" s="50">
        <v>1231044</v>
      </c>
      <c r="B565" s="50" t="s">
        <v>11</v>
      </c>
      <c r="C565" s="50" t="s">
        <v>1731</v>
      </c>
      <c r="D565" s="50" t="str">
        <f>VLOOKUP(E565,[1]Sheet1!$C:$D,2,FALSE)</f>
        <v>Wave 9</v>
      </c>
      <c r="E565" s="50" t="s">
        <v>147</v>
      </c>
      <c r="F565" s="50" t="str">
        <f>VLOOKUP(E565,[1]Sheet1!$C:$G,5,FALSE)</f>
        <v>Franklin</v>
      </c>
      <c r="G565" s="52">
        <v>44762</v>
      </c>
      <c r="H565" s="52" t="s">
        <v>1117</v>
      </c>
      <c r="I565" s="50" t="s">
        <v>14</v>
      </c>
      <c r="J565" s="53">
        <v>0.73584905660377353</v>
      </c>
      <c r="K565" s="21">
        <v>0.83951428571428588</v>
      </c>
      <c r="L565" s="21">
        <v>0</v>
      </c>
      <c r="M565" s="21">
        <v>0.41975714285714294</v>
      </c>
      <c r="N565" s="56"/>
    </row>
    <row r="566" spans="1:14">
      <c r="A566" s="50">
        <v>1699674</v>
      </c>
      <c r="B566" s="50" t="s">
        <v>11</v>
      </c>
      <c r="C566" s="50" t="s">
        <v>1732</v>
      </c>
      <c r="D566" s="50" t="str">
        <f>VLOOKUP(E566,[1]Sheet1!$C:$D,2,FALSE)</f>
        <v>Wave 9</v>
      </c>
      <c r="E566" s="50" t="s">
        <v>147</v>
      </c>
      <c r="F566" s="50" t="str">
        <f>VLOOKUP(E566,[1]Sheet1!$C:$G,5,FALSE)</f>
        <v>Franklin</v>
      </c>
      <c r="G566" s="52">
        <v>44762</v>
      </c>
      <c r="H566" s="52" t="s">
        <v>1117</v>
      </c>
      <c r="I566" s="50" t="s">
        <v>14</v>
      </c>
      <c r="J566" s="53">
        <v>0.71698113207547165</v>
      </c>
      <c r="K566" s="21">
        <v>0.29640476190476189</v>
      </c>
      <c r="L566" s="21">
        <v>0</v>
      </c>
      <c r="M566" s="21">
        <v>0.14820238095238095</v>
      </c>
      <c r="N566" s="56"/>
    </row>
    <row r="567" spans="1:14">
      <c r="A567" s="50">
        <v>1200319</v>
      </c>
      <c r="B567" s="50" t="s">
        <v>11</v>
      </c>
      <c r="C567" s="50" t="s">
        <v>1733</v>
      </c>
      <c r="D567" s="50" t="str">
        <f>VLOOKUP(E567,[1]Sheet1!$C:$D,2,FALSE)</f>
        <v>Wave 9</v>
      </c>
      <c r="E567" s="50" t="s">
        <v>147</v>
      </c>
      <c r="F567" s="50" t="str">
        <f>VLOOKUP(E567,[1]Sheet1!$C:$G,5,FALSE)</f>
        <v>Franklin</v>
      </c>
      <c r="G567" s="52">
        <v>44762</v>
      </c>
      <c r="H567" s="52" t="s">
        <v>1117</v>
      </c>
      <c r="I567" s="50" t="s">
        <v>14</v>
      </c>
      <c r="J567" s="53">
        <v>0.79245283018867929</v>
      </c>
      <c r="K567" s="21">
        <v>0.92247619047619045</v>
      </c>
      <c r="L567" s="21">
        <v>0</v>
      </c>
      <c r="M567" s="21">
        <v>0.46123809523809522</v>
      </c>
      <c r="N567" s="56"/>
    </row>
    <row r="568" spans="1:14">
      <c r="A568" s="50">
        <v>1649467</v>
      </c>
      <c r="B568" s="50" t="s">
        <v>11</v>
      </c>
      <c r="C568" s="50" t="s">
        <v>1734</v>
      </c>
      <c r="D568" s="50" t="str">
        <f>VLOOKUP(E568,[1]Sheet1!$C:$D,2,FALSE)</f>
        <v>Wave 9</v>
      </c>
      <c r="E568" s="50" t="s">
        <v>147</v>
      </c>
      <c r="F568" s="50" t="str">
        <f>VLOOKUP(E568,[1]Sheet1!$C:$G,5,FALSE)</f>
        <v>Franklin</v>
      </c>
      <c r="G568" s="52">
        <v>44762</v>
      </c>
      <c r="H568" s="52" t="s">
        <v>1117</v>
      </c>
      <c r="I568" s="50" t="s">
        <v>14</v>
      </c>
      <c r="J568" s="53">
        <v>0.90566037735849059</v>
      </c>
      <c r="K568" s="21">
        <v>0.87911428571428585</v>
      </c>
      <c r="L568" s="21">
        <v>0</v>
      </c>
      <c r="M568" s="21">
        <v>0.43955714285714292</v>
      </c>
      <c r="N568" s="56"/>
    </row>
    <row r="569" spans="1:14">
      <c r="A569" s="50">
        <v>1184538</v>
      </c>
      <c r="B569" s="50" t="s">
        <v>11</v>
      </c>
      <c r="C569" s="50" t="s">
        <v>1735</v>
      </c>
      <c r="D569" s="50" t="str">
        <f>VLOOKUP(E569,[1]Sheet1!$C:$D,2,FALSE)</f>
        <v>Wave 9</v>
      </c>
      <c r="E569" s="50" t="s">
        <v>147</v>
      </c>
      <c r="F569" s="50" t="str">
        <f>VLOOKUP(E569,[1]Sheet1!$C:$G,5,FALSE)</f>
        <v>Franklin</v>
      </c>
      <c r="G569" s="52">
        <v>44762</v>
      </c>
      <c r="H569" s="52" t="s">
        <v>1117</v>
      </c>
      <c r="I569" s="50" t="s">
        <v>14</v>
      </c>
      <c r="J569" s="53">
        <v>0.96226415094339623</v>
      </c>
      <c r="K569" s="21">
        <v>0.91898095238095245</v>
      </c>
      <c r="L569" s="21">
        <v>0</v>
      </c>
      <c r="M569" s="21">
        <v>0.45949047619047623</v>
      </c>
      <c r="N569" s="56"/>
    </row>
    <row r="570" spans="1:14">
      <c r="A570" s="50">
        <v>1634481</v>
      </c>
      <c r="B570" s="50" t="s">
        <v>11</v>
      </c>
      <c r="C570" s="50" t="s">
        <v>1736</v>
      </c>
      <c r="D570" s="50" t="str">
        <f>VLOOKUP(E570,[1]Sheet1!$C:$D,2,FALSE)</f>
        <v>Wave 9</v>
      </c>
      <c r="E570" s="50" t="s">
        <v>147</v>
      </c>
      <c r="F570" s="50" t="str">
        <f>VLOOKUP(E570,[1]Sheet1!$C:$G,5,FALSE)</f>
        <v>Franklin</v>
      </c>
      <c r="G570" s="52">
        <v>44762</v>
      </c>
      <c r="H570" s="52" t="s">
        <v>1117</v>
      </c>
      <c r="I570" s="50" t="s">
        <v>14</v>
      </c>
      <c r="J570" s="53">
        <v>1</v>
      </c>
      <c r="K570" s="21">
        <v>0.89135714285714296</v>
      </c>
      <c r="L570" s="21">
        <v>0</v>
      </c>
      <c r="M570" s="21">
        <v>0.44567857142857148</v>
      </c>
      <c r="N570" s="56"/>
    </row>
    <row r="571" spans="1:14">
      <c r="A571" s="50">
        <v>850721</v>
      </c>
      <c r="B571" s="50" t="s">
        <v>11</v>
      </c>
      <c r="C571" s="50" t="s">
        <v>1737</v>
      </c>
      <c r="D571" s="50" t="str">
        <f>VLOOKUP(E571,[1]Sheet1!$C:$D,2,FALSE)</f>
        <v>Wave 9</v>
      </c>
      <c r="E571" s="50" t="s">
        <v>147</v>
      </c>
      <c r="F571" s="50" t="str">
        <f>VLOOKUP(E571,[1]Sheet1!$C:$G,5,FALSE)</f>
        <v>Franklin</v>
      </c>
      <c r="G571" s="52">
        <v>44762</v>
      </c>
      <c r="H571" s="52" t="s">
        <v>1117</v>
      </c>
      <c r="I571" s="50" t="s">
        <v>14</v>
      </c>
      <c r="J571" s="53">
        <v>0.94339622641509435</v>
      </c>
      <c r="K571" s="21">
        <v>0.79679523809523822</v>
      </c>
      <c r="L571" s="21">
        <v>0</v>
      </c>
      <c r="M571" s="21">
        <v>0.39839761904761911</v>
      </c>
      <c r="N571" s="56"/>
    </row>
    <row r="572" spans="1:14">
      <c r="A572" s="50">
        <v>1470555</v>
      </c>
      <c r="B572" s="50" t="s">
        <v>11</v>
      </c>
      <c r="C572" s="50" t="s">
        <v>1738</v>
      </c>
      <c r="D572" s="50" t="str">
        <f>VLOOKUP(E572,[1]Sheet1!$C:$D,2,FALSE)</f>
        <v>Wave 9</v>
      </c>
      <c r="E572" s="50" t="s">
        <v>147</v>
      </c>
      <c r="F572" s="50" t="str">
        <f>VLOOKUP(E572,[1]Sheet1!$C:$G,5,FALSE)</f>
        <v>Franklin</v>
      </c>
      <c r="G572" s="52">
        <v>44762</v>
      </c>
      <c r="H572" s="52" t="s">
        <v>1117</v>
      </c>
      <c r="I572" s="50" t="s">
        <v>14</v>
      </c>
      <c r="J572" s="53">
        <v>0.75471698113207553</v>
      </c>
      <c r="K572" s="21">
        <v>0.81600952380952385</v>
      </c>
      <c r="L572" s="21">
        <v>0</v>
      </c>
      <c r="M572" s="21">
        <v>0.40800476190476193</v>
      </c>
      <c r="N572" s="56"/>
    </row>
    <row r="573" spans="1:14">
      <c r="A573" s="50">
        <v>1270884</v>
      </c>
      <c r="B573" s="50" t="s">
        <v>11</v>
      </c>
      <c r="C573" s="50" t="s">
        <v>1739</v>
      </c>
      <c r="D573" s="50" t="str">
        <f>VLOOKUP(E573,[1]Sheet1!$C:$D,2,FALSE)</f>
        <v>Wave 9</v>
      </c>
      <c r="E573" s="50" t="s">
        <v>147</v>
      </c>
      <c r="F573" s="50" t="str">
        <f>VLOOKUP(E573,[1]Sheet1!$C:$G,5,FALSE)</f>
        <v>Franklin</v>
      </c>
      <c r="G573" s="52">
        <v>44762</v>
      </c>
      <c r="H573" s="52" t="s">
        <v>1117</v>
      </c>
      <c r="I573" s="50" t="s">
        <v>14</v>
      </c>
      <c r="J573" s="53">
        <v>0.86792452830188682</v>
      </c>
      <c r="K573" s="21">
        <v>0.35823809523809536</v>
      </c>
      <c r="L573" s="21">
        <v>0</v>
      </c>
      <c r="M573" s="21">
        <v>0.17911904761904768</v>
      </c>
      <c r="N573" s="56"/>
    </row>
    <row r="574" spans="1:14">
      <c r="A574" s="50">
        <v>1505599</v>
      </c>
      <c r="B574" s="50" t="s">
        <v>11</v>
      </c>
      <c r="C574" s="50" t="s">
        <v>1740</v>
      </c>
      <c r="D574" s="50" t="str">
        <f>VLOOKUP(E574,[1]Sheet1!$C:$D,2,FALSE)</f>
        <v>Wave 9</v>
      </c>
      <c r="E574" s="50" t="s">
        <v>147</v>
      </c>
      <c r="F574" s="50" t="str">
        <f>VLOOKUP(E574,[1]Sheet1!$C:$G,5,FALSE)</f>
        <v>Franklin</v>
      </c>
      <c r="G574" s="52">
        <v>44762</v>
      </c>
      <c r="H574" s="52" t="s">
        <v>1117</v>
      </c>
      <c r="I574" s="50" t="s">
        <v>14</v>
      </c>
      <c r="J574" s="53">
        <v>0.79245283018867929</v>
      </c>
      <c r="K574" s="21">
        <v>0.38876190476190486</v>
      </c>
      <c r="L574" s="21">
        <v>0</v>
      </c>
      <c r="M574" s="21">
        <v>0.19438095238095243</v>
      </c>
      <c r="N574" s="56"/>
    </row>
    <row r="575" spans="1:14">
      <c r="A575" s="50">
        <v>1218088</v>
      </c>
      <c r="B575" s="50" t="s">
        <v>11</v>
      </c>
      <c r="C575" s="50" t="s">
        <v>1741</v>
      </c>
      <c r="D575" s="50" t="str">
        <f>VLOOKUP(E575,[1]Sheet1!$C:$D,2,FALSE)</f>
        <v>Wave 9</v>
      </c>
      <c r="E575" s="50" t="s">
        <v>147</v>
      </c>
      <c r="F575" s="50" t="str">
        <f>VLOOKUP(E575,[1]Sheet1!$C:$G,5,FALSE)</f>
        <v>Franklin</v>
      </c>
      <c r="G575" s="52">
        <v>44762</v>
      </c>
      <c r="H575" s="52" t="s">
        <v>1117</v>
      </c>
      <c r="I575" s="50" t="s">
        <v>14</v>
      </c>
      <c r="J575" s="53">
        <v>0.22641509433962265</v>
      </c>
      <c r="K575" s="21">
        <v>0.28977142857142862</v>
      </c>
      <c r="L575" s="21">
        <v>0</v>
      </c>
      <c r="M575" s="21">
        <v>0.14488571428571431</v>
      </c>
      <c r="N575" s="56"/>
    </row>
    <row r="576" spans="1:14">
      <c r="A576" s="50">
        <v>1127084</v>
      </c>
      <c r="B576" s="50" t="s">
        <v>11</v>
      </c>
      <c r="C576" s="50" t="s">
        <v>1742</v>
      </c>
      <c r="D576" s="50" t="str">
        <f>VLOOKUP(E576,[1]Sheet1!$C:$D,2,FALSE)</f>
        <v>Wave 9</v>
      </c>
      <c r="E576" s="50" t="s">
        <v>147</v>
      </c>
      <c r="F576" s="50" t="str">
        <f>VLOOKUP(E576,[1]Sheet1!$C:$G,5,FALSE)</f>
        <v>Franklin</v>
      </c>
      <c r="G576" s="52">
        <v>44762</v>
      </c>
      <c r="H576" s="52" t="s">
        <v>1117</v>
      </c>
      <c r="I576" s="50" t="s">
        <v>14</v>
      </c>
      <c r="J576" s="53">
        <v>0.81132075471698117</v>
      </c>
      <c r="K576" s="21">
        <v>0.80612857142857153</v>
      </c>
      <c r="L576" s="21">
        <v>0</v>
      </c>
      <c r="M576" s="21">
        <v>0.40306428571428576</v>
      </c>
      <c r="N576" s="56"/>
    </row>
    <row r="577" spans="1:14">
      <c r="A577" s="50">
        <v>1518285</v>
      </c>
      <c r="B577" s="50" t="s">
        <v>11</v>
      </c>
      <c r="C577" s="50" t="s">
        <v>1743</v>
      </c>
      <c r="D577" s="50" t="str">
        <f>VLOOKUP(E577,[1]Sheet1!$C:$D,2,FALSE)</f>
        <v>Wave 9</v>
      </c>
      <c r="E577" s="50" t="s">
        <v>147</v>
      </c>
      <c r="F577" s="50" t="str">
        <f>VLOOKUP(E577,[1]Sheet1!$C:$G,5,FALSE)</f>
        <v>Franklin</v>
      </c>
      <c r="G577" s="52">
        <v>44762</v>
      </c>
      <c r="H577" s="52" t="s">
        <v>1117</v>
      </c>
      <c r="I577" s="50" t="s">
        <v>14</v>
      </c>
      <c r="J577" s="53">
        <v>1</v>
      </c>
      <c r="K577" s="21">
        <v>0.82415238095238108</v>
      </c>
      <c r="L577" s="21">
        <v>0</v>
      </c>
      <c r="M577" s="21">
        <v>0.41207619047619054</v>
      </c>
      <c r="N577" s="56"/>
    </row>
    <row r="578" spans="1:14">
      <c r="A578" s="50">
        <v>1378834</v>
      </c>
      <c r="B578" s="50" t="s">
        <v>11</v>
      </c>
      <c r="C578" s="50" t="s">
        <v>1744</v>
      </c>
      <c r="D578" s="50" t="str">
        <f>VLOOKUP(E578,[1]Sheet1!$C:$D,2,FALSE)</f>
        <v>Wave 9</v>
      </c>
      <c r="E578" s="50" t="s">
        <v>147</v>
      </c>
      <c r="F578" s="50" t="str">
        <f>VLOOKUP(E578,[1]Sheet1!$C:$G,5,FALSE)</f>
        <v>Franklin</v>
      </c>
      <c r="G578" s="52">
        <v>44762</v>
      </c>
      <c r="H578" s="52" t="s">
        <v>1117</v>
      </c>
      <c r="I578" s="50" t="s">
        <v>14</v>
      </c>
      <c r="J578" s="53">
        <v>0.86792452830188682</v>
      </c>
      <c r="K578" s="21">
        <v>0.82243333333333335</v>
      </c>
      <c r="L578" s="21">
        <v>0</v>
      </c>
      <c r="M578" s="21">
        <v>0.41121666666666667</v>
      </c>
      <c r="N578" s="56"/>
    </row>
    <row r="579" spans="1:14">
      <c r="A579" s="50">
        <v>1629507</v>
      </c>
      <c r="B579" s="50" t="s">
        <v>11</v>
      </c>
      <c r="C579" s="50" t="s">
        <v>1745</v>
      </c>
      <c r="D579" s="50" t="str">
        <f>VLOOKUP(E579,[1]Sheet1!$C:$D,2,FALSE)</f>
        <v>Wave 9</v>
      </c>
      <c r="E579" s="50" t="s">
        <v>147</v>
      </c>
      <c r="F579" s="50" t="str">
        <f>VLOOKUP(E579,[1]Sheet1!$C:$G,5,FALSE)</f>
        <v>Franklin</v>
      </c>
      <c r="G579" s="52">
        <v>44762</v>
      </c>
      <c r="H579" s="52" t="s">
        <v>1117</v>
      </c>
      <c r="I579" s="50" t="s">
        <v>14</v>
      </c>
      <c r="J579" s="53">
        <v>0.92452830188679247</v>
      </c>
      <c r="K579" s="21">
        <v>0.75659523809523821</v>
      </c>
      <c r="L579" s="21">
        <v>0</v>
      </c>
      <c r="M579" s="21">
        <v>0.3782976190476191</v>
      </c>
      <c r="N579" s="56"/>
    </row>
    <row r="580" spans="1:14">
      <c r="A580" s="50">
        <v>1491950</v>
      </c>
      <c r="B580" s="50" t="s">
        <v>11</v>
      </c>
      <c r="C580" s="50" t="s">
        <v>1746</v>
      </c>
      <c r="D580" s="50" t="str">
        <f>VLOOKUP(E580,[1]Sheet1!$C:$D,2,FALSE)</f>
        <v>Wave 5</v>
      </c>
      <c r="E580" s="50" t="s">
        <v>153</v>
      </c>
      <c r="F580" s="50" t="str">
        <f>VLOOKUP(E580,[1]Sheet1!$C:$G,5,FALSE)</f>
        <v>Adiseshu</v>
      </c>
      <c r="G580" s="52">
        <v>44743</v>
      </c>
      <c r="H580" s="52" t="s">
        <v>1117</v>
      </c>
      <c r="I580" s="50" t="s">
        <v>14</v>
      </c>
      <c r="J580" s="53">
        <v>0.77358490566037741</v>
      </c>
      <c r="K580" s="21">
        <v>0.90148259523809537</v>
      </c>
      <c r="L580" s="21">
        <v>0.98894886363636358</v>
      </c>
      <c r="M580" s="21">
        <v>0.94521572943722942</v>
      </c>
      <c r="N580" s="56"/>
    </row>
    <row r="581" spans="1:14">
      <c r="A581" s="50">
        <v>1758938</v>
      </c>
      <c r="B581" s="50" t="s">
        <v>11</v>
      </c>
      <c r="C581" s="50" t="s">
        <v>1747</v>
      </c>
      <c r="D581" s="50" t="str">
        <f>VLOOKUP(E581,[1]Sheet1!$C:$D,2,FALSE)</f>
        <v>Wave 5</v>
      </c>
      <c r="E581" s="50" t="s">
        <v>153</v>
      </c>
      <c r="F581" s="50" t="str">
        <f>VLOOKUP(E581,[1]Sheet1!$C:$G,5,FALSE)</f>
        <v>Adiseshu</v>
      </c>
      <c r="G581" s="52">
        <v>44743</v>
      </c>
      <c r="H581" s="52" t="s">
        <v>1117</v>
      </c>
      <c r="I581" s="50" t="s">
        <v>14</v>
      </c>
      <c r="J581" s="53">
        <v>0.96226415094339623</v>
      </c>
      <c r="K581" s="21">
        <v>0.89576814285714301</v>
      </c>
      <c r="L581" s="21">
        <v>0.90237500000000004</v>
      </c>
      <c r="M581" s="21">
        <v>0.89907157142857153</v>
      </c>
      <c r="N581" s="56"/>
    </row>
    <row r="582" spans="1:14">
      <c r="A582" s="50">
        <v>1417119</v>
      </c>
      <c r="B582" s="50" t="s">
        <v>11</v>
      </c>
      <c r="C582" s="50" t="s">
        <v>1748</v>
      </c>
      <c r="D582" s="50" t="str">
        <f>VLOOKUP(E582,[1]Sheet1!$C:$D,2,FALSE)</f>
        <v>Wave 5</v>
      </c>
      <c r="E582" s="50" t="s">
        <v>153</v>
      </c>
      <c r="F582" s="50" t="str">
        <f>VLOOKUP(E582,[1]Sheet1!$C:$G,5,FALSE)</f>
        <v>Adiseshu</v>
      </c>
      <c r="G582" s="52">
        <v>44743</v>
      </c>
      <c r="H582" s="52" t="s">
        <v>1117</v>
      </c>
      <c r="I582" s="50" t="s">
        <v>14</v>
      </c>
      <c r="J582" s="53">
        <v>0.90566037735849059</v>
      </c>
      <c r="K582" s="21">
        <v>0.90879688095238098</v>
      </c>
      <c r="L582" s="21">
        <v>0.98673295454545462</v>
      </c>
      <c r="M582" s="21">
        <v>0.9477649177489178</v>
      </c>
      <c r="N582" s="56"/>
    </row>
    <row r="583" spans="1:14">
      <c r="A583" s="50">
        <v>1714543</v>
      </c>
      <c r="B583" s="50" t="s">
        <v>11</v>
      </c>
      <c r="C583" s="50" t="s">
        <v>1749</v>
      </c>
      <c r="D583" s="50" t="str">
        <f>VLOOKUP(E583,[1]Sheet1!$C:$D,2,FALSE)</f>
        <v>Wave 5</v>
      </c>
      <c r="E583" s="50" t="s">
        <v>153</v>
      </c>
      <c r="F583" s="50" t="str">
        <f>VLOOKUP(E583,[1]Sheet1!$C:$G,5,FALSE)</f>
        <v>Adiseshu</v>
      </c>
      <c r="G583" s="52">
        <v>44743</v>
      </c>
      <c r="H583" s="52" t="s">
        <v>1117</v>
      </c>
      <c r="I583" s="50" t="s">
        <v>14</v>
      </c>
      <c r="J583" s="53">
        <v>0.98113207547169812</v>
      </c>
      <c r="K583" s="21">
        <v>0.93117800000000006</v>
      </c>
      <c r="L583" s="21">
        <v>0.98880681818181815</v>
      </c>
      <c r="M583" s="21">
        <v>0.9599924090909091</v>
      </c>
      <c r="N583" s="56"/>
    </row>
    <row r="584" spans="1:14">
      <c r="A584" s="50">
        <v>1480152</v>
      </c>
      <c r="B584" s="50" t="s">
        <v>11</v>
      </c>
      <c r="C584" s="50" t="s">
        <v>1750</v>
      </c>
      <c r="D584" s="50" t="str">
        <f>VLOOKUP(E584,[1]Sheet1!$C:$D,2,FALSE)</f>
        <v>Wave 5</v>
      </c>
      <c r="E584" s="50" t="s">
        <v>153</v>
      </c>
      <c r="F584" s="50" t="str">
        <f>VLOOKUP(E584,[1]Sheet1!$C:$G,5,FALSE)</f>
        <v>Adiseshu</v>
      </c>
      <c r="G584" s="52">
        <v>44743</v>
      </c>
      <c r="H584" s="52" t="s">
        <v>1117</v>
      </c>
      <c r="I584" s="50" t="s">
        <v>14</v>
      </c>
      <c r="J584" s="53">
        <v>0.49056603773584906</v>
      </c>
      <c r="K584" s="21">
        <v>0.91439704761904783</v>
      </c>
      <c r="L584" s="21">
        <v>0.92305681818181817</v>
      </c>
      <c r="M584" s="21">
        <v>0.91872693290043306</v>
      </c>
      <c r="N584" s="56"/>
    </row>
    <row r="585" spans="1:14">
      <c r="A585" s="50">
        <v>1361344</v>
      </c>
      <c r="B585" s="50" t="s">
        <v>11</v>
      </c>
      <c r="C585" s="50" t="s">
        <v>1751</v>
      </c>
      <c r="D585" s="50" t="str">
        <f>VLOOKUP(E585,[1]Sheet1!$C:$D,2,FALSE)</f>
        <v>Wave 5</v>
      </c>
      <c r="E585" s="50" t="s">
        <v>153</v>
      </c>
      <c r="F585" s="50" t="str">
        <f>VLOOKUP(E585,[1]Sheet1!$C:$G,5,FALSE)</f>
        <v>Adiseshu</v>
      </c>
      <c r="G585" s="52">
        <v>44743</v>
      </c>
      <c r="H585" s="52" t="s">
        <v>1117</v>
      </c>
      <c r="I585" s="50" t="s">
        <v>14</v>
      </c>
      <c r="J585" s="53">
        <v>0.92452830188679247</v>
      </c>
      <c r="K585" s="21">
        <v>0.91826354761904772</v>
      </c>
      <c r="L585" s="21">
        <v>0.82554545454545469</v>
      </c>
      <c r="M585" s="21">
        <v>0.87190450108225126</v>
      </c>
      <c r="N585" s="56"/>
    </row>
    <row r="586" spans="1:14">
      <c r="A586" s="50">
        <v>1532597</v>
      </c>
      <c r="B586" s="50" t="s">
        <v>11</v>
      </c>
      <c r="C586" s="50" t="s">
        <v>1752</v>
      </c>
      <c r="D586" s="50" t="str">
        <f>VLOOKUP(E586,[1]Sheet1!$C:$D,2,FALSE)</f>
        <v>Wave 5</v>
      </c>
      <c r="E586" s="50" t="s">
        <v>153</v>
      </c>
      <c r="F586" s="50" t="str">
        <f>VLOOKUP(E586,[1]Sheet1!$C:$G,5,FALSE)</f>
        <v>Adiseshu</v>
      </c>
      <c r="G586" s="52">
        <v>44743</v>
      </c>
      <c r="H586" s="52" t="s">
        <v>1117</v>
      </c>
      <c r="I586" s="50" t="s">
        <v>14</v>
      </c>
      <c r="J586" s="53">
        <v>0.98113207547169812</v>
      </c>
      <c r="K586" s="21">
        <v>0.9181045952380954</v>
      </c>
      <c r="L586" s="21">
        <v>0.87742613636363642</v>
      </c>
      <c r="M586" s="21">
        <v>0.89776536580086597</v>
      </c>
      <c r="N586" s="56"/>
    </row>
    <row r="587" spans="1:14">
      <c r="A587" s="50">
        <v>1678258</v>
      </c>
      <c r="B587" s="50" t="s">
        <v>11</v>
      </c>
      <c r="C587" s="50" t="s">
        <v>1753</v>
      </c>
      <c r="D587" s="50" t="str">
        <f>VLOOKUP(E587,[1]Sheet1!$C:$D,2,FALSE)</f>
        <v>Wave 5</v>
      </c>
      <c r="E587" s="50" t="s">
        <v>153</v>
      </c>
      <c r="F587" s="50" t="str">
        <f>VLOOKUP(E587,[1]Sheet1!$C:$G,5,FALSE)</f>
        <v>Adiseshu</v>
      </c>
      <c r="G587" s="52">
        <v>44743</v>
      </c>
      <c r="H587" s="52" t="s">
        <v>1117</v>
      </c>
      <c r="I587" s="50" t="s">
        <v>14</v>
      </c>
      <c r="J587" s="53">
        <v>0.90566037735849059</v>
      </c>
      <c r="K587" s="21">
        <v>0.93499359523809533</v>
      </c>
      <c r="L587" s="21">
        <v>0.98985795454545455</v>
      </c>
      <c r="M587" s="21">
        <v>0.96242577489177494</v>
      </c>
      <c r="N587" s="56"/>
    </row>
    <row r="588" spans="1:14">
      <c r="A588" s="50">
        <v>1589061</v>
      </c>
      <c r="B588" s="50" t="s">
        <v>11</v>
      </c>
      <c r="C588" s="50" t="s">
        <v>1754</v>
      </c>
      <c r="D588" s="50" t="str">
        <f>VLOOKUP(E588,[1]Sheet1!$C:$D,2,FALSE)</f>
        <v>Wave 5</v>
      </c>
      <c r="E588" s="50" t="s">
        <v>153</v>
      </c>
      <c r="F588" s="50" t="str">
        <f>VLOOKUP(E588,[1]Sheet1!$C:$G,5,FALSE)</f>
        <v>Adiseshu</v>
      </c>
      <c r="G588" s="52">
        <v>44743</v>
      </c>
      <c r="H588" s="52" t="s">
        <v>1117</v>
      </c>
      <c r="I588" s="50" t="s">
        <v>14</v>
      </c>
      <c r="J588" s="53">
        <v>0.62264150943396224</v>
      </c>
      <c r="K588" s="21">
        <v>0.89894269047619069</v>
      </c>
      <c r="L588" s="21">
        <v>0.44738636363636364</v>
      </c>
      <c r="M588" s="21">
        <v>0.67316452705627716</v>
      </c>
      <c r="N588" s="56"/>
    </row>
    <row r="589" spans="1:14">
      <c r="A589" s="50">
        <v>1578569</v>
      </c>
      <c r="B589" s="50" t="s">
        <v>11</v>
      </c>
      <c r="C589" s="50" t="s">
        <v>1755</v>
      </c>
      <c r="D589" s="50" t="str">
        <f>VLOOKUP(E589,[1]Sheet1!$C:$D,2,FALSE)</f>
        <v>Wave 5</v>
      </c>
      <c r="E589" s="50" t="s">
        <v>153</v>
      </c>
      <c r="F589" s="50" t="str">
        <f>VLOOKUP(E589,[1]Sheet1!$C:$G,5,FALSE)</f>
        <v>Adiseshu</v>
      </c>
      <c r="G589" s="52">
        <v>44743</v>
      </c>
      <c r="H589" s="52" t="s">
        <v>1117</v>
      </c>
      <c r="I589" s="50" t="s">
        <v>14</v>
      </c>
      <c r="J589" s="53">
        <v>0.77358490566037741</v>
      </c>
      <c r="K589" s="21">
        <v>0.91604104761904781</v>
      </c>
      <c r="L589" s="21">
        <v>0.45272727272727276</v>
      </c>
      <c r="M589" s="21">
        <v>0.68438416017316028</v>
      </c>
      <c r="N589" s="56"/>
    </row>
    <row r="590" spans="1:14">
      <c r="A590" s="50">
        <v>1638639</v>
      </c>
      <c r="B590" s="50" t="s">
        <v>11</v>
      </c>
      <c r="C590" s="50" t="s">
        <v>1756</v>
      </c>
      <c r="D590" s="50" t="str">
        <f>VLOOKUP(E590,[1]Sheet1!$C:$D,2,FALSE)</f>
        <v>Wave 5</v>
      </c>
      <c r="E590" s="50" t="s">
        <v>153</v>
      </c>
      <c r="F590" s="50" t="str">
        <f>VLOOKUP(E590,[1]Sheet1!$C:$G,5,FALSE)</f>
        <v>Adiseshu</v>
      </c>
      <c r="G590" s="52">
        <v>44743</v>
      </c>
      <c r="H590" s="52" t="s">
        <v>1117</v>
      </c>
      <c r="I590" s="50" t="s">
        <v>14</v>
      </c>
      <c r="J590" s="53">
        <v>0.81132075471698117</v>
      </c>
      <c r="K590" s="21">
        <v>0.93117800000000006</v>
      </c>
      <c r="L590" s="21">
        <v>0.98946022727272731</v>
      </c>
      <c r="M590" s="21">
        <v>0.96031911363636369</v>
      </c>
      <c r="N590" s="56"/>
    </row>
    <row r="591" spans="1:14">
      <c r="A591" s="50">
        <v>1586744</v>
      </c>
      <c r="B591" s="50" t="s">
        <v>11</v>
      </c>
      <c r="C591" s="50" t="s">
        <v>1757</v>
      </c>
      <c r="D591" s="50" t="str">
        <f>VLOOKUP(E591,[1]Sheet1!$C:$D,2,FALSE)</f>
        <v>Wave 5</v>
      </c>
      <c r="E591" s="50" t="s">
        <v>153</v>
      </c>
      <c r="F591" s="50" t="str">
        <f>VLOOKUP(E591,[1]Sheet1!$C:$G,5,FALSE)</f>
        <v>Adiseshu</v>
      </c>
      <c r="G591" s="52">
        <v>44743</v>
      </c>
      <c r="H591" s="52" t="s">
        <v>1117</v>
      </c>
      <c r="I591" s="50" t="s">
        <v>14</v>
      </c>
      <c r="J591" s="53">
        <v>0.86792452830188682</v>
      </c>
      <c r="K591" s="21">
        <v>0.90592709523809534</v>
      </c>
      <c r="L591" s="21">
        <v>0.98789772727272729</v>
      </c>
      <c r="M591" s="21">
        <v>0.94691241125541126</v>
      </c>
      <c r="N591" s="56"/>
    </row>
    <row r="592" spans="1:14">
      <c r="A592" s="50">
        <v>1378433</v>
      </c>
      <c r="B592" s="50" t="s">
        <v>11</v>
      </c>
      <c r="C592" s="50" t="s">
        <v>1758</v>
      </c>
      <c r="D592" s="50" t="str">
        <f>VLOOKUP(E592,[1]Sheet1!$C:$D,2,FALSE)</f>
        <v>Wave 5</v>
      </c>
      <c r="E592" s="50" t="s">
        <v>153</v>
      </c>
      <c r="F592" s="50" t="str">
        <f>VLOOKUP(E592,[1]Sheet1!$C:$G,5,FALSE)</f>
        <v>Adiseshu</v>
      </c>
      <c r="G592" s="52">
        <v>44743</v>
      </c>
      <c r="H592" s="52" t="s">
        <v>1117</v>
      </c>
      <c r="I592" s="50" t="s">
        <v>14</v>
      </c>
      <c r="J592" s="53">
        <v>0.60344827586206895</v>
      </c>
      <c r="K592" s="21">
        <v>0.71068259523809529</v>
      </c>
      <c r="L592" s="21">
        <v>7.3977272727272697E-2</v>
      </c>
      <c r="M592" s="21">
        <v>0.39232993398268401</v>
      </c>
      <c r="N592" s="56"/>
    </row>
    <row r="593" spans="1:14">
      <c r="A593" s="50">
        <v>1241053</v>
      </c>
      <c r="B593" s="50" t="s">
        <v>11</v>
      </c>
      <c r="C593" s="50" t="s">
        <v>1759</v>
      </c>
      <c r="D593" s="50" t="str">
        <f>VLOOKUP(E593,[1]Sheet1!$C:$D,2,FALSE)</f>
        <v>Wave 5</v>
      </c>
      <c r="E593" s="50" t="s">
        <v>153</v>
      </c>
      <c r="F593" s="50" t="str">
        <f>VLOOKUP(E593,[1]Sheet1!$C:$G,5,FALSE)</f>
        <v>Adiseshu</v>
      </c>
      <c r="G593" s="52">
        <v>44743</v>
      </c>
      <c r="H593" s="52" t="s">
        <v>1117</v>
      </c>
      <c r="I593" s="50" t="s">
        <v>14</v>
      </c>
      <c r="J593" s="53">
        <v>0.82758620689655171</v>
      </c>
      <c r="K593" s="21">
        <v>0.90201609523809545</v>
      </c>
      <c r="L593" s="21">
        <v>0.9589886363636364</v>
      </c>
      <c r="M593" s="21">
        <v>0.93050236580086598</v>
      </c>
      <c r="N593" s="56"/>
    </row>
    <row r="594" spans="1:14">
      <c r="A594" s="50">
        <v>1241806</v>
      </c>
      <c r="B594" s="50" t="s">
        <v>11</v>
      </c>
      <c r="C594" s="50" t="s">
        <v>1760</v>
      </c>
      <c r="D594" s="50" t="str">
        <f>VLOOKUP(E594,[1]Sheet1!$C:$D,2,FALSE)</f>
        <v>Wave 6</v>
      </c>
      <c r="E594" s="50" t="s">
        <v>172</v>
      </c>
      <c r="F594" s="50" t="str">
        <f>VLOOKUP(E594,[1]Sheet1!$C:$G,5,FALSE)</f>
        <v>Santhosh Parsi</v>
      </c>
      <c r="G594" s="52">
        <v>44749</v>
      </c>
      <c r="H594" s="52" t="s">
        <v>1117</v>
      </c>
      <c r="I594" s="50" t="s">
        <v>14</v>
      </c>
      <c r="J594" s="53">
        <v>1</v>
      </c>
      <c r="K594" s="21">
        <v>0.66584615384615387</v>
      </c>
      <c r="L594" s="21">
        <v>0.91750000000000009</v>
      </c>
      <c r="M594" s="21">
        <v>0.79167307692307698</v>
      </c>
      <c r="N594" s="56"/>
    </row>
    <row r="595" spans="1:14">
      <c r="A595" s="50">
        <v>1439553</v>
      </c>
      <c r="B595" s="50" t="s">
        <v>11</v>
      </c>
      <c r="C595" s="50" t="s">
        <v>1761</v>
      </c>
      <c r="D595" s="50" t="str">
        <f>VLOOKUP(E595,[1]Sheet1!$C:$D,2,FALSE)</f>
        <v>Wave 6</v>
      </c>
      <c r="E595" s="50" t="s">
        <v>172</v>
      </c>
      <c r="F595" s="50" t="str">
        <f>VLOOKUP(E595,[1]Sheet1!$C:$G,5,FALSE)</f>
        <v>Santhosh Parsi</v>
      </c>
      <c r="G595" s="52">
        <v>44749</v>
      </c>
      <c r="H595" s="52" t="s">
        <v>1117</v>
      </c>
      <c r="I595" s="50" t="s">
        <v>14</v>
      </c>
      <c r="J595" s="53">
        <v>0.89655172413793105</v>
      </c>
      <c r="K595" s="21">
        <v>0.80624615384615395</v>
      </c>
      <c r="L595" s="21">
        <v>0.9365</v>
      </c>
      <c r="M595" s="21">
        <v>0.87137307692307697</v>
      </c>
      <c r="N595" s="56"/>
    </row>
    <row r="596" spans="1:14">
      <c r="A596" s="50">
        <v>1219425</v>
      </c>
      <c r="B596" s="50" t="s">
        <v>11</v>
      </c>
      <c r="C596" s="50" t="s">
        <v>1762</v>
      </c>
      <c r="D596" s="50" t="str">
        <f>VLOOKUP(E596,[1]Sheet1!$C:$D,2,FALSE)</f>
        <v>Wave 6</v>
      </c>
      <c r="E596" s="50" t="s">
        <v>172</v>
      </c>
      <c r="F596" s="50" t="str">
        <f>VLOOKUP(E596,[1]Sheet1!$C:$G,5,FALSE)</f>
        <v>Santhosh Parsi</v>
      </c>
      <c r="G596" s="52">
        <v>44749</v>
      </c>
      <c r="H596" s="52" t="s">
        <v>1117</v>
      </c>
      <c r="I596" s="50" t="s">
        <v>14</v>
      </c>
      <c r="J596" s="53">
        <v>0.98275862068965514</v>
      </c>
      <c r="K596" s="21">
        <v>0.82897777777777792</v>
      </c>
      <c r="L596" s="21">
        <v>0.96350000000000002</v>
      </c>
      <c r="M596" s="21">
        <v>0.89623888888888903</v>
      </c>
      <c r="N596" s="56"/>
    </row>
    <row r="597" spans="1:14">
      <c r="A597" s="50">
        <v>1383915</v>
      </c>
      <c r="B597" s="50" t="s">
        <v>11</v>
      </c>
      <c r="C597" s="50" t="s">
        <v>1763</v>
      </c>
      <c r="D597" s="50" t="str">
        <f>VLOOKUP(E597,[1]Sheet1!$C:$D,2,FALSE)</f>
        <v>Wave 6</v>
      </c>
      <c r="E597" s="50" t="s">
        <v>172</v>
      </c>
      <c r="F597" s="50" t="str">
        <f>VLOOKUP(E597,[1]Sheet1!$C:$G,5,FALSE)</f>
        <v>Santhosh Parsi</v>
      </c>
      <c r="G597" s="52">
        <v>44749</v>
      </c>
      <c r="H597" s="52" t="s">
        <v>1117</v>
      </c>
      <c r="I597" s="50" t="s">
        <v>14</v>
      </c>
      <c r="J597" s="53">
        <v>0.74137931034482762</v>
      </c>
      <c r="K597" s="21">
        <v>0.84448888888888896</v>
      </c>
      <c r="L597" s="21">
        <v>0.42850000000000005</v>
      </c>
      <c r="M597" s="21">
        <v>0.63649444444444447</v>
      </c>
      <c r="N597" s="56"/>
    </row>
    <row r="598" spans="1:14">
      <c r="A598" s="50">
        <v>1226249</v>
      </c>
      <c r="B598" s="50" t="s">
        <v>11</v>
      </c>
      <c r="C598" s="50" t="s">
        <v>1764</v>
      </c>
      <c r="D598" s="50" t="str">
        <f>VLOOKUP(E598,[1]Sheet1!$C:$D,2,FALSE)</f>
        <v>Wave 6</v>
      </c>
      <c r="E598" s="50" t="s">
        <v>172</v>
      </c>
      <c r="F598" s="50" t="str">
        <f>VLOOKUP(E598,[1]Sheet1!$C:$G,5,FALSE)</f>
        <v>Santhosh Parsi</v>
      </c>
      <c r="G598" s="52">
        <v>44749</v>
      </c>
      <c r="H598" s="52" t="s">
        <v>1117</v>
      </c>
      <c r="I598" s="50" t="s">
        <v>14</v>
      </c>
      <c r="J598" s="53">
        <v>0.32758620689655171</v>
      </c>
      <c r="K598" s="21">
        <v>0.63402222222222226</v>
      </c>
      <c r="L598" s="21">
        <v>0.94450000000000001</v>
      </c>
      <c r="M598" s="21">
        <v>0.78926111111111119</v>
      </c>
      <c r="N598" s="56"/>
    </row>
    <row r="599" spans="1:14">
      <c r="A599" s="50">
        <v>1297966</v>
      </c>
      <c r="B599" s="50" t="s">
        <v>11</v>
      </c>
      <c r="C599" s="50" t="s">
        <v>1765</v>
      </c>
      <c r="D599" s="50" t="str">
        <f>VLOOKUP(E599,[1]Sheet1!$C:$D,2,FALSE)</f>
        <v>Wave 6</v>
      </c>
      <c r="E599" s="50" t="s">
        <v>172</v>
      </c>
      <c r="F599" s="50" t="str">
        <f>VLOOKUP(E599,[1]Sheet1!$C:$G,5,FALSE)</f>
        <v>Santhosh Parsi</v>
      </c>
      <c r="G599" s="52">
        <v>44749</v>
      </c>
      <c r="H599" s="52" t="s">
        <v>1117</v>
      </c>
      <c r="I599" s="50" t="s">
        <v>14</v>
      </c>
      <c r="J599" s="53">
        <v>0.91379310344827591</v>
      </c>
      <c r="K599" s="21">
        <v>0.71624615384615387</v>
      </c>
      <c r="L599" s="21">
        <v>0.97350000000000003</v>
      </c>
      <c r="M599" s="21">
        <v>0.844873076923077</v>
      </c>
      <c r="N599" s="56"/>
    </row>
    <row r="600" spans="1:14">
      <c r="A600" s="50">
        <v>1281618</v>
      </c>
      <c r="B600" s="50" t="s">
        <v>11</v>
      </c>
      <c r="C600" s="50" t="s">
        <v>1766</v>
      </c>
      <c r="D600" s="50" t="str">
        <f>VLOOKUP(E600,[1]Sheet1!$C:$D,2,FALSE)</f>
        <v>Wave 6</v>
      </c>
      <c r="E600" s="50" t="s">
        <v>172</v>
      </c>
      <c r="F600" s="50" t="str">
        <f>VLOOKUP(E600,[1]Sheet1!$C:$G,5,FALSE)</f>
        <v>Santhosh Parsi</v>
      </c>
      <c r="G600" s="52">
        <v>44749</v>
      </c>
      <c r="H600" s="52" t="s">
        <v>1117</v>
      </c>
      <c r="I600" s="50" t="s">
        <v>14</v>
      </c>
      <c r="J600" s="53">
        <v>0.87931034482758619</v>
      </c>
      <c r="K600" s="21">
        <v>0.63122393162393153</v>
      </c>
      <c r="L600" s="21">
        <v>0.95350000000000001</v>
      </c>
      <c r="M600" s="21">
        <v>0.79236196581196583</v>
      </c>
      <c r="N600" s="56"/>
    </row>
    <row r="601" spans="1:14">
      <c r="A601" s="50">
        <v>1578522</v>
      </c>
      <c r="B601" s="50" t="s">
        <v>11</v>
      </c>
      <c r="C601" s="50" t="s">
        <v>1767</v>
      </c>
      <c r="D601" s="50" t="str">
        <f>VLOOKUP(E601,[1]Sheet1!$C:$D,2,FALSE)</f>
        <v>Wave 6</v>
      </c>
      <c r="E601" s="50" t="s">
        <v>172</v>
      </c>
      <c r="F601" s="50" t="str">
        <f>VLOOKUP(E601,[1]Sheet1!$C:$G,5,FALSE)</f>
        <v>Santhosh Parsi</v>
      </c>
      <c r="G601" s="52">
        <v>44749</v>
      </c>
      <c r="H601" s="52" t="s">
        <v>1117</v>
      </c>
      <c r="I601" s="50" t="s">
        <v>14</v>
      </c>
      <c r="J601" s="53">
        <v>0.86206896551724133</v>
      </c>
      <c r="K601" s="21">
        <v>0.65586837606837611</v>
      </c>
      <c r="L601" s="21">
        <v>0.41300000000000003</v>
      </c>
      <c r="M601" s="21">
        <v>0.53443418803418807</v>
      </c>
      <c r="N601" s="56"/>
    </row>
    <row r="602" spans="1:14">
      <c r="A602" s="50">
        <v>1479993</v>
      </c>
      <c r="B602" s="50" t="s">
        <v>11</v>
      </c>
      <c r="C602" s="50" t="s">
        <v>1768</v>
      </c>
      <c r="D602" s="50" t="str">
        <f>VLOOKUP(E602,[1]Sheet1!$C:$D,2,FALSE)</f>
        <v>Wave 6</v>
      </c>
      <c r="E602" s="50" t="s">
        <v>172</v>
      </c>
      <c r="F602" s="50" t="str">
        <f>VLOOKUP(E602,[1]Sheet1!$C:$G,5,FALSE)</f>
        <v>Santhosh Parsi</v>
      </c>
      <c r="G602" s="52">
        <v>44749</v>
      </c>
      <c r="H602" s="52" t="s">
        <v>1117</v>
      </c>
      <c r="I602" s="50" t="s">
        <v>14</v>
      </c>
      <c r="J602" s="53">
        <v>0.96551724137931039</v>
      </c>
      <c r="K602" s="21">
        <v>0.81680000000000019</v>
      </c>
      <c r="L602" s="21">
        <v>0.44350000000000006</v>
      </c>
      <c r="M602" s="21">
        <v>0.6301500000000001</v>
      </c>
      <c r="N602" s="56"/>
    </row>
    <row r="603" spans="1:14">
      <c r="A603" s="50">
        <v>369145</v>
      </c>
      <c r="B603" s="50" t="s">
        <v>11</v>
      </c>
      <c r="C603" s="50" t="s">
        <v>1769</v>
      </c>
      <c r="D603" s="50" t="str">
        <f>VLOOKUP(E603,[1]Sheet1!$C:$D,2,FALSE)</f>
        <v>Wave 6</v>
      </c>
      <c r="E603" s="50" t="s">
        <v>172</v>
      </c>
      <c r="F603" s="50" t="str">
        <f>VLOOKUP(E603,[1]Sheet1!$C:$G,5,FALSE)</f>
        <v>Santhosh Parsi</v>
      </c>
      <c r="G603" s="52">
        <v>44749</v>
      </c>
      <c r="H603" s="52" t="s">
        <v>1117</v>
      </c>
      <c r="I603" s="50" t="s">
        <v>14</v>
      </c>
      <c r="J603" s="53">
        <v>0.98275862068965514</v>
      </c>
      <c r="K603" s="21">
        <v>0.80737777777777786</v>
      </c>
      <c r="L603" s="21">
        <v>0.36900000000000005</v>
      </c>
      <c r="M603" s="21">
        <v>0.58818888888888898</v>
      </c>
      <c r="N603" s="56"/>
    </row>
    <row r="604" spans="1:14">
      <c r="A604" s="50">
        <v>1646603</v>
      </c>
      <c r="B604" s="50" t="s">
        <v>11</v>
      </c>
      <c r="C604" s="50" t="s">
        <v>1770</v>
      </c>
      <c r="D604" s="50" t="str">
        <f>VLOOKUP(E604,[1]Sheet1!$C:$D,2,FALSE)</f>
        <v>Wave 6</v>
      </c>
      <c r="E604" s="50" t="s">
        <v>172</v>
      </c>
      <c r="F604" s="50" t="str">
        <f>VLOOKUP(E604,[1]Sheet1!$C:$G,5,FALSE)</f>
        <v>Santhosh Parsi</v>
      </c>
      <c r="G604" s="52">
        <v>44749</v>
      </c>
      <c r="H604" s="52" t="s">
        <v>1117</v>
      </c>
      <c r="I604" s="50" t="s">
        <v>14</v>
      </c>
      <c r="J604" s="53">
        <v>0.98275862068965514</v>
      </c>
      <c r="K604" s="21">
        <v>0.7957333333333334</v>
      </c>
      <c r="L604" s="21">
        <v>0.87980000000000014</v>
      </c>
      <c r="M604" s="21">
        <v>0.83776666666666677</v>
      </c>
      <c r="N604" s="56"/>
    </row>
    <row r="605" spans="1:14">
      <c r="A605" s="50">
        <v>1375599</v>
      </c>
      <c r="B605" s="50" t="s">
        <v>11</v>
      </c>
      <c r="C605" s="50" t="s">
        <v>1771</v>
      </c>
      <c r="D605" s="50" t="str">
        <f>VLOOKUP(E605,[1]Sheet1!$C:$D,2,FALSE)</f>
        <v>Wave 6</v>
      </c>
      <c r="E605" s="50" t="s">
        <v>172</v>
      </c>
      <c r="F605" s="50" t="str">
        <f>VLOOKUP(E605,[1]Sheet1!$C:$G,5,FALSE)</f>
        <v>Santhosh Parsi</v>
      </c>
      <c r="G605" s="52">
        <v>44749</v>
      </c>
      <c r="H605" s="52" t="s">
        <v>1117</v>
      </c>
      <c r="I605" s="50" t="s">
        <v>14</v>
      </c>
      <c r="J605" s="53">
        <v>0.72413793103448276</v>
      </c>
      <c r="K605" s="21">
        <v>0.83254615384615394</v>
      </c>
      <c r="L605" s="21">
        <v>0.89300000000000002</v>
      </c>
      <c r="M605" s="21">
        <v>0.86277307692307703</v>
      </c>
      <c r="N605" s="56"/>
    </row>
    <row r="606" spans="1:14">
      <c r="A606" s="50">
        <v>1644812</v>
      </c>
      <c r="B606" s="50" t="s">
        <v>11</v>
      </c>
      <c r="C606" s="50" t="s">
        <v>1772</v>
      </c>
      <c r="D606" s="50" t="str">
        <f>VLOOKUP(E606,[1]Sheet1!$C:$D,2,FALSE)</f>
        <v>Wave 6</v>
      </c>
      <c r="E606" s="50" t="s">
        <v>172</v>
      </c>
      <c r="F606" s="50" t="str">
        <f>VLOOKUP(E606,[1]Sheet1!$C:$G,5,FALSE)</f>
        <v>Santhosh Parsi</v>
      </c>
      <c r="G606" s="52">
        <v>44749</v>
      </c>
      <c r="H606" s="52" t="s">
        <v>1117</v>
      </c>
      <c r="I606" s="50" t="s">
        <v>14</v>
      </c>
      <c r="J606" s="53">
        <v>0.84482758620689657</v>
      </c>
      <c r="K606" s="21">
        <v>0.64340170940170938</v>
      </c>
      <c r="L606" s="21">
        <v>0.95099999999999996</v>
      </c>
      <c r="M606" s="21">
        <v>0.79720085470085467</v>
      </c>
      <c r="N606" s="56"/>
    </row>
    <row r="607" spans="1:14">
      <c r="A607" s="50">
        <v>1129165</v>
      </c>
      <c r="B607" s="50" t="s">
        <v>11</v>
      </c>
      <c r="C607" s="50" t="s">
        <v>1773</v>
      </c>
      <c r="D607" s="50" t="str">
        <f>VLOOKUP(E607,[1]Sheet1!$C:$D,2,FALSE)</f>
        <v>Wave 7</v>
      </c>
      <c r="E607" s="50" t="s">
        <v>181</v>
      </c>
      <c r="F607" s="50" t="str">
        <f>VLOOKUP(E607,[1]Sheet1!$C:$G,5,FALSE)</f>
        <v>Sumit Kumar</v>
      </c>
      <c r="G607" s="52">
        <v>44753</v>
      </c>
      <c r="H607" s="52" t="s">
        <v>1117</v>
      </c>
      <c r="I607" s="50" t="s">
        <v>14</v>
      </c>
      <c r="J607" s="53">
        <v>1</v>
      </c>
      <c r="K607" s="21">
        <v>0.89538950000000006</v>
      </c>
      <c r="L607" s="21">
        <v>0.2571458333333333</v>
      </c>
      <c r="M607" s="21">
        <v>0.57626766666666662</v>
      </c>
      <c r="N607" s="58"/>
    </row>
    <row r="608" spans="1:14">
      <c r="A608" s="50">
        <v>1084635</v>
      </c>
      <c r="B608" s="50" t="s">
        <v>11</v>
      </c>
      <c r="C608" s="50" t="s">
        <v>1774</v>
      </c>
      <c r="D608" s="50" t="str">
        <f>VLOOKUP(E608,[1]Sheet1!$C:$D,2,FALSE)</f>
        <v>Wave 7</v>
      </c>
      <c r="E608" s="50" t="s">
        <v>181</v>
      </c>
      <c r="F608" s="50" t="str">
        <f>VLOOKUP(E608,[1]Sheet1!$C:$G,5,FALSE)</f>
        <v>Sumit Kumar</v>
      </c>
      <c r="G608" s="52">
        <v>44753</v>
      </c>
      <c r="H608" s="52" t="s">
        <v>1117</v>
      </c>
      <c r="I608" s="50" t="s">
        <v>14</v>
      </c>
      <c r="J608" s="53">
        <v>0.98275862068965514</v>
      </c>
      <c r="K608" s="21">
        <v>0.69272454761904767</v>
      </c>
      <c r="L608" s="21">
        <v>0.2021041666666667</v>
      </c>
      <c r="M608" s="21">
        <v>0.44741435714285716</v>
      </c>
      <c r="N608" s="58"/>
    </row>
    <row r="609" spans="1:14">
      <c r="A609" s="50">
        <v>1182569</v>
      </c>
      <c r="B609" s="50" t="s">
        <v>11</v>
      </c>
      <c r="C609" s="50" t="s">
        <v>1775</v>
      </c>
      <c r="D609" s="50" t="str">
        <f>VLOOKUP(E609,[1]Sheet1!$C:$D,2,FALSE)</f>
        <v>Wave 7</v>
      </c>
      <c r="E609" s="50" t="s">
        <v>181</v>
      </c>
      <c r="F609" s="50" t="str">
        <f>VLOOKUP(E609,[1]Sheet1!$C:$G,5,FALSE)</f>
        <v>Sumit Kumar</v>
      </c>
      <c r="G609" s="52">
        <v>44753</v>
      </c>
      <c r="H609" s="52" t="s">
        <v>1117</v>
      </c>
      <c r="I609" s="50" t="s">
        <v>14</v>
      </c>
      <c r="J609" s="53">
        <v>0.91379310344827591</v>
      </c>
      <c r="K609" s="21">
        <v>0.90514750000000022</v>
      </c>
      <c r="L609" s="21">
        <v>0.92314583333333333</v>
      </c>
      <c r="M609" s="21">
        <v>0.91414666666666677</v>
      </c>
      <c r="N609" s="58"/>
    </row>
    <row r="610" spans="1:14">
      <c r="A610" s="50">
        <v>1699219</v>
      </c>
      <c r="B610" s="50" t="s">
        <v>11</v>
      </c>
      <c r="C610" s="50" t="s">
        <v>1776</v>
      </c>
      <c r="D610" s="50" t="str">
        <f>VLOOKUP(E610,[1]Sheet1!$C:$D,2,FALSE)</f>
        <v>Wave 7</v>
      </c>
      <c r="E610" s="50" t="s">
        <v>181</v>
      </c>
      <c r="F610" s="50" t="str">
        <f>VLOOKUP(E610,[1]Sheet1!$C:$G,5,FALSE)</f>
        <v>Sumit Kumar</v>
      </c>
      <c r="G610" s="52">
        <v>44753</v>
      </c>
      <c r="H610" s="52" t="s">
        <v>1117</v>
      </c>
      <c r="I610" s="50" t="s">
        <v>14</v>
      </c>
      <c r="J610" s="53">
        <v>1</v>
      </c>
      <c r="K610" s="21">
        <v>0.70689230952380955</v>
      </c>
      <c r="L610" s="21">
        <v>0.81283333333333319</v>
      </c>
      <c r="M610" s="21">
        <v>0.75986282142857142</v>
      </c>
      <c r="N610" s="58"/>
    </row>
    <row r="611" spans="1:14">
      <c r="A611" s="50">
        <v>1221720</v>
      </c>
      <c r="B611" s="50" t="s">
        <v>11</v>
      </c>
      <c r="C611" s="50" t="s">
        <v>1777</v>
      </c>
      <c r="D611" s="50" t="str">
        <f>VLOOKUP(E611,[1]Sheet1!$C:$D,2,FALSE)</f>
        <v>Wave 7</v>
      </c>
      <c r="E611" s="50" t="s">
        <v>181</v>
      </c>
      <c r="F611" s="50" t="str">
        <f>VLOOKUP(E611,[1]Sheet1!$C:$G,5,FALSE)</f>
        <v>Sumit Kumar</v>
      </c>
      <c r="G611" s="52">
        <v>44753</v>
      </c>
      <c r="H611" s="52" t="s">
        <v>1117</v>
      </c>
      <c r="I611" s="50" t="s">
        <v>14</v>
      </c>
      <c r="J611" s="53">
        <v>0.94827586206896552</v>
      </c>
      <c r="K611" s="21">
        <v>0.91121978571428575</v>
      </c>
      <c r="L611" s="21">
        <v>0.26339583333333327</v>
      </c>
      <c r="M611" s="21">
        <v>0.58730780952380957</v>
      </c>
      <c r="N611" s="58"/>
    </row>
    <row r="612" spans="1:14">
      <c r="A612" s="50">
        <v>1278369</v>
      </c>
      <c r="B612" s="50" t="s">
        <v>11</v>
      </c>
      <c r="C612" s="50" t="s">
        <v>1778</v>
      </c>
      <c r="D612" s="50" t="str">
        <f>VLOOKUP(E612,[1]Sheet1!$C:$D,2,FALSE)</f>
        <v>Wave 7</v>
      </c>
      <c r="E612" s="50" t="s">
        <v>181</v>
      </c>
      <c r="F612" s="50" t="str">
        <f>VLOOKUP(E612,[1]Sheet1!$C:$G,5,FALSE)</f>
        <v>Sumit Kumar</v>
      </c>
      <c r="G612" s="52">
        <v>44753</v>
      </c>
      <c r="H612" s="52" t="s">
        <v>1117</v>
      </c>
      <c r="I612" s="50" t="s">
        <v>14</v>
      </c>
      <c r="J612" s="53">
        <v>0.84482758620689657</v>
      </c>
      <c r="K612" s="21">
        <v>0.86437997619047624</v>
      </c>
      <c r="L612" s="21">
        <v>0.2649583333333333</v>
      </c>
      <c r="M612" s="21">
        <v>0.56466915476190471</v>
      </c>
      <c r="N612" s="58"/>
    </row>
    <row r="613" spans="1:14">
      <c r="A613" s="50">
        <v>1644183</v>
      </c>
      <c r="B613" s="50" t="s">
        <v>11</v>
      </c>
      <c r="C613" s="50" t="s">
        <v>1779</v>
      </c>
      <c r="D613" s="50" t="str">
        <f>VLOOKUP(E613,[1]Sheet1!$C:$D,2,FALSE)</f>
        <v>Wave 7</v>
      </c>
      <c r="E613" s="50" t="s">
        <v>181</v>
      </c>
      <c r="F613" s="50" t="str">
        <f>VLOOKUP(E613,[1]Sheet1!$C:$G,5,FALSE)</f>
        <v>Sumit Kumar</v>
      </c>
      <c r="G613" s="52">
        <v>44753</v>
      </c>
      <c r="H613" s="52" t="s">
        <v>1117</v>
      </c>
      <c r="I613" s="50" t="s">
        <v>14</v>
      </c>
      <c r="J613" s="53">
        <v>0.86206896551724133</v>
      </c>
      <c r="K613" s="21">
        <v>0.86825347619047633</v>
      </c>
      <c r="L613" s="21">
        <v>0.34714583333333338</v>
      </c>
      <c r="M613" s="21">
        <v>0.60769965476190491</v>
      </c>
      <c r="N613" s="58"/>
    </row>
    <row r="614" spans="1:14">
      <c r="A614" s="50">
        <v>1552511</v>
      </c>
      <c r="B614" s="50" t="s">
        <v>11</v>
      </c>
      <c r="C614" s="50" t="s">
        <v>1780</v>
      </c>
      <c r="D614" s="50" t="str">
        <f>VLOOKUP(E614,[1]Sheet1!$C:$D,2,FALSE)</f>
        <v>Wave 7</v>
      </c>
      <c r="E614" s="50" t="s">
        <v>181</v>
      </c>
      <c r="F614" s="50" t="str">
        <f>VLOOKUP(E614,[1]Sheet1!$C:$G,5,FALSE)</f>
        <v>Sumit Kumar</v>
      </c>
      <c r="G614" s="52">
        <v>44753</v>
      </c>
      <c r="H614" s="52" t="s">
        <v>1117</v>
      </c>
      <c r="I614" s="50" t="s">
        <v>14</v>
      </c>
      <c r="J614" s="53">
        <v>0.75862068965517238</v>
      </c>
      <c r="K614" s="21">
        <v>0.92804004761904768</v>
      </c>
      <c r="L614" s="21">
        <v>0.41179166666666667</v>
      </c>
      <c r="M614" s="21">
        <v>0.66991585714285717</v>
      </c>
      <c r="N614" s="58"/>
    </row>
    <row r="615" spans="1:14">
      <c r="A615" s="50">
        <v>1652316</v>
      </c>
      <c r="B615" s="50" t="s">
        <v>11</v>
      </c>
      <c r="C615" s="50" t="s">
        <v>1781</v>
      </c>
      <c r="D615" s="50" t="str">
        <f>VLOOKUP(E615,[1]Sheet1!$C:$D,2,FALSE)</f>
        <v>Wave 7</v>
      </c>
      <c r="E615" s="50" t="s">
        <v>181</v>
      </c>
      <c r="F615" s="50" t="str">
        <f>VLOOKUP(E615,[1]Sheet1!$C:$G,5,FALSE)</f>
        <v>Sumit Kumar</v>
      </c>
      <c r="G615" s="52">
        <v>44753</v>
      </c>
      <c r="H615" s="52" t="s">
        <v>1117</v>
      </c>
      <c r="I615" s="50" t="s">
        <v>14</v>
      </c>
      <c r="J615" s="53">
        <v>1</v>
      </c>
      <c r="K615" s="21">
        <v>0.87533407142857156</v>
      </c>
      <c r="L615" s="21">
        <v>0.2860833333333333</v>
      </c>
      <c r="M615" s="21">
        <v>0.5807087023809524</v>
      </c>
      <c r="N615" s="58"/>
    </row>
    <row r="616" spans="1:14">
      <c r="A616" s="50">
        <v>1719526</v>
      </c>
      <c r="B616" s="50" t="s">
        <v>11</v>
      </c>
      <c r="C616" s="50" t="s">
        <v>1782</v>
      </c>
      <c r="D616" s="50" t="str">
        <f>VLOOKUP(E616,[1]Sheet1!$C:$D,2,FALSE)</f>
        <v>Wave 7</v>
      </c>
      <c r="E616" s="50" t="s">
        <v>181</v>
      </c>
      <c r="F616" s="50" t="str">
        <f>VLOOKUP(E616,[1]Sheet1!$C:$G,5,FALSE)</f>
        <v>Sumit Kumar</v>
      </c>
      <c r="G616" s="52">
        <v>44753</v>
      </c>
      <c r="H616" s="52" t="s">
        <v>1117</v>
      </c>
      <c r="I616" s="50" t="s">
        <v>14</v>
      </c>
      <c r="J616" s="53">
        <v>0.87931034482758619</v>
      </c>
      <c r="K616" s="21">
        <v>0.71478583333333345</v>
      </c>
      <c r="L616" s="21">
        <v>0.85606249999999995</v>
      </c>
      <c r="M616" s="21">
        <v>0.7854241666666667</v>
      </c>
      <c r="N616" s="58"/>
    </row>
    <row r="617" spans="1:14">
      <c r="A617" s="50">
        <v>1536474</v>
      </c>
      <c r="B617" s="50" t="s">
        <v>11</v>
      </c>
      <c r="C617" s="50" t="s">
        <v>1783</v>
      </c>
      <c r="D617" s="50" t="str">
        <f>VLOOKUP(E617,[1]Sheet1!$C:$D,2,FALSE)</f>
        <v>Wave 7</v>
      </c>
      <c r="E617" s="50" t="s">
        <v>181</v>
      </c>
      <c r="F617" s="50" t="str">
        <f>VLOOKUP(E617,[1]Sheet1!$C:$G,5,FALSE)</f>
        <v>Sumit Kumar</v>
      </c>
      <c r="G617" s="52">
        <v>44753</v>
      </c>
      <c r="H617" s="52" t="s">
        <v>1117</v>
      </c>
      <c r="I617" s="50" t="s">
        <v>14</v>
      </c>
      <c r="J617" s="53">
        <v>0.86206896551724133</v>
      </c>
      <c r="K617" s="21">
        <v>0.90169597619047626</v>
      </c>
      <c r="L617" s="21">
        <v>0.39304166666666668</v>
      </c>
      <c r="M617" s="21">
        <v>0.64736882142857144</v>
      </c>
      <c r="N617" s="58"/>
    </row>
    <row r="618" spans="1:14">
      <c r="A618" s="50">
        <v>1382414</v>
      </c>
      <c r="B618" s="50" t="s">
        <v>11</v>
      </c>
      <c r="C618" s="50" t="s">
        <v>1784</v>
      </c>
      <c r="D618" s="50" t="str">
        <f>VLOOKUP(E618,[1]Sheet1!$C:$D,2,FALSE)</f>
        <v>Wave 7</v>
      </c>
      <c r="E618" s="50" t="s">
        <v>181</v>
      </c>
      <c r="F618" s="50" t="str">
        <f>VLOOKUP(E618,[1]Sheet1!$C:$G,5,FALSE)</f>
        <v>Sumit Kumar</v>
      </c>
      <c r="G618" s="52">
        <v>44753</v>
      </c>
      <c r="H618" s="52" t="s">
        <v>1117</v>
      </c>
      <c r="I618" s="50" t="s">
        <v>14</v>
      </c>
      <c r="J618" s="53">
        <v>0.81632653061224492</v>
      </c>
      <c r="K618" s="21">
        <v>0.91404469047619064</v>
      </c>
      <c r="L618" s="21">
        <v>0.89362500000000011</v>
      </c>
      <c r="M618" s="21">
        <v>0.90383484523809532</v>
      </c>
      <c r="N618" s="58"/>
    </row>
    <row r="619" spans="1:14">
      <c r="A619" s="50">
        <v>1386497</v>
      </c>
      <c r="B619" s="50" t="s">
        <v>11</v>
      </c>
      <c r="C619" s="50" t="s">
        <v>1785</v>
      </c>
      <c r="D619" s="50" t="str">
        <f>VLOOKUP(E619,[1]Sheet1!$C:$D,2,FALSE)</f>
        <v>Wave 8</v>
      </c>
      <c r="E619" s="50" t="s">
        <v>192</v>
      </c>
      <c r="F619" s="50" t="str">
        <f>VLOOKUP(E619,[1]Sheet1!$C:$G,5,FALSE)</f>
        <v>Dorababu</v>
      </c>
      <c r="G619" s="52">
        <v>44756</v>
      </c>
      <c r="H619" s="52" t="s">
        <v>1117</v>
      </c>
      <c r="I619" s="50" t="s">
        <v>14</v>
      </c>
      <c r="J619" s="53">
        <v>0.93877551020408168</v>
      </c>
      <c r="K619" s="21">
        <v>0.85587500000000016</v>
      </c>
      <c r="L619" s="21">
        <v>0</v>
      </c>
      <c r="M619" s="21">
        <v>0.42793750000000008</v>
      </c>
      <c r="N619" s="58" t="s">
        <v>1786</v>
      </c>
    </row>
    <row r="620" spans="1:14">
      <c r="A620" s="50">
        <v>1153121</v>
      </c>
      <c r="B620" s="50" t="s">
        <v>11</v>
      </c>
      <c r="C620" s="50" t="s">
        <v>1787</v>
      </c>
      <c r="D620" s="50" t="str">
        <f>VLOOKUP(E620,[1]Sheet1!$C:$D,2,FALSE)</f>
        <v>Wave 8</v>
      </c>
      <c r="E620" s="50" t="s">
        <v>192</v>
      </c>
      <c r="F620" s="50" t="str">
        <f>VLOOKUP(E620,[1]Sheet1!$C:$G,5,FALSE)</f>
        <v>Dorababu</v>
      </c>
      <c r="G620" s="52">
        <v>44756</v>
      </c>
      <c r="H620" s="52" t="s">
        <v>1117</v>
      </c>
      <c r="I620" s="50" t="s">
        <v>14</v>
      </c>
      <c r="J620" s="53">
        <v>0.8571428571428571</v>
      </c>
      <c r="K620" s="21">
        <v>0.82777500000000004</v>
      </c>
      <c r="L620" s="21">
        <v>0</v>
      </c>
      <c r="M620" s="21">
        <v>0.41388750000000002</v>
      </c>
      <c r="N620" s="58" t="s">
        <v>1788</v>
      </c>
    </row>
    <row r="621" spans="1:14">
      <c r="A621" s="50">
        <v>196256</v>
      </c>
      <c r="B621" s="50" t="s">
        <v>11</v>
      </c>
      <c r="C621" s="50" t="s">
        <v>1789</v>
      </c>
      <c r="D621" s="50" t="str">
        <f>VLOOKUP(E621,[1]Sheet1!$C:$D,2,FALSE)</f>
        <v>Wave 8</v>
      </c>
      <c r="E621" s="50" t="s">
        <v>192</v>
      </c>
      <c r="F621" s="50" t="str">
        <f>VLOOKUP(E621,[1]Sheet1!$C:$G,5,FALSE)</f>
        <v>Dorababu</v>
      </c>
      <c r="G621" s="52">
        <v>44756</v>
      </c>
      <c r="H621" s="52" t="s">
        <v>1117</v>
      </c>
      <c r="I621" s="50" t="s">
        <v>14</v>
      </c>
      <c r="J621" s="53">
        <v>0.91836734693877553</v>
      </c>
      <c r="K621" s="21">
        <v>0.86408750000000012</v>
      </c>
      <c r="L621" s="21">
        <v>0</v>
      </c>
      <c r="M621" s="21">
        <v>0.43204375000000006</v>
      </c>
      <c r="N621" s="58" t="s">
        <v>1790</v>
      </c>
    </row>
    <row r="622" spans="1:14">
      <c r="A622" s="50">
        <v>1486662</v>
      </c>
      <c r="B622" s="50" t="s">
        <v>11</v>
      </c>
      <c r="C622" s="50" t="s">
        <v>1791</v>
      </c>
      <c r="D622" s="50" t="str">
        <f>VLOOKUP(E622,[1]Sheet1!$C:$D,2,FALSE)</f>
        <v>Wave 8</v>
      </c>
      <c r="E622" s="50" t="s">
        <v>192</v>
      </c>
      <c r="F622" s="50" t="str">
        <f>VLOOKUP(E622,[1]Sheet1!$C:$G,5,FALSE)</f>
        <v>Dorababu</v>
      </c>
      <c r="G622" s="52">
        <v>44756</v>
      </c>
      <c r="H622" s="52" t="s">
        <v>1117</v>
      </c>
      <c r="I622" s="50" t="s">
        <v>14</v>
      </c>
      <c r="J622" s="53">
        <v>1</v>
      </c>
      <c r="K622" s="21">
        <v>0.686025</v>
      </c>
      <c r="L622" s="21">
        <v>0</v>
      </c>
      <c r="M622" s="21">
        <v>0.3430125</v>
      </c>
      <c r="N622" s="58"/>
    </row>
    <row r="623" spans="1:14">
      <c r="A623" s="50">
        <v>1416896</v>
      </c>
      <c r="B623" s="50" t="s">
        <v>11</v>
      </c>
      <c r="C623" s="50" t="s">
        <v>1792</v>
      </c>
      <c r="D623" s="50" t="str">
        <f>VLOOKUP(E623,[1]Sheet1!$C:$D,2,FALSE)</f>
        <v>Wave 8</v>
      </c>
      <c r="E623" s="50" t="s">
        <v>192</v>
      </c>
      <c r="F623" s="50" t="str">
        <f>VLOOKUP(E623,[1]Sheet1!$C:$G,5,FALSE)</f>
        <v>Dorababu</v>
      </c>
      <c r="G623" s="52">
        <v>44756</v>
      </c>
      <c r="H623" s="52" t="s">
        <v>1117</v>
      </c>
      <c r="I623" s="50" t="s">
        <v>14</v>
      </c>
      <c r="J623" s="53">
        <v>0.83673469387755106</v>
      </c>
      <c r="K623" s="21">
        <v>0.76259999999999994</v>
      </c>
      <c r="L623" s="21">
        <v>0</v>
      </c>
      <c r="M623" s="21">
        <v>0.38129999999999997</v>
      </c>
      <c r="N623" s="58" t="s">
        <v>1793</v>
      </c>
    </row>
    <row r="624" spans="1:14">
      <c r="A624" s="50">
        <v>993344</v>
      </c>
      <c r="B624" s="50" t="s">
        <v>11</v>
      </c>
      <c r="C624" s="50" t="s">
        <v>1794</v>
      </c>
      <c r="D624" s="50" t="str">
        <f>VLOOKUP(E624,[1]Sheet1!$C:$D,2,FALSE)</f>
        <v>Wave 8</v>
      </c>
      <c r="E624" s="50" t="s">
        <v>192</v>
      </c>
      <c r="F624" s="50" t="str">
        <f>VLOOKUP(E624,[1]Sheet1!$C:$G,5,FALSE)</f>
        <v>Dorababu</v>
      </c>
      <c r="G624" s="52">
        <v>44756</v>
      </c>
      <c r="H624" s="52" t="s">
        <v>1117</v>
      </c>
      <c r="I624" s="50" t="s">
        <v>14</v>
      </c>
      <c r="J624" s="53">
        <v>0.97959183673469385</v>
      </c>
      <c r="K624" s="21">
        <v>0.74351250000000002</v>
      </c>
      <c r="L624" s="21">
        <v>0</v>
      </c>
      <c r="M624" s="21">
        <v>0.37175625000000001</v>
      </c>
      <c r="N624" s="58" t="s">
        <v>1786</v>
      </c>
    </row>
    <row r="625" spans="1:14">
      <c r="A625" s="50">
        <v>1455036</v>
      </c>
      <c r="B625" s="50" t="s">
        <v>11</v>
      </c>
      <c r="C625" s="50" t="s">
        <v>1795</v>
      </c>
      <c r="D625" s="50" t="str">
        <f>VLOOKUP(E625,[1]Sheet1!$C:$D,2,FALSE)</f>
        <v>Wave 8</v>
      </c>
      <c r="E625" s="50" t="s">
        <v>192</v>
      </c>
      <c r="F625" s="50" t="str">
        <f>VLOOKUP(E625,[1]Sheet1!$C:$G,5,FALSE)</f>
        <v>Dorababu</v>
      </c>
      <c r="G625" s="52">
        <v>44756</v>
      </c>
      <c r="H625" s="52" t="s">
        <v>1117</v>
      </c>
      <c r="I625" s="50" t="s">
        <v>14</v>
      </c>
      <c r="J625" s="53">
        <v>0.81632653061224492</v>
      </c>
      <c r="K625" s="21">
        <v>0.68</v>
      </c>
      <c r="L625" s="21">
        <v>0</v>
      </c>
      <c r="M625" s="21">
        <v>0.34</v>
      </c>
      <c r="N625" s="58"/>
    </row>
    <row r="626" spans="1:14">
      <c r="A626" s="50">
        <v>1195804</v>
      </c>
      <c r="B626" s="50" t="s">
        <v>11</v>
      </c>
      <c r="C626" s="50" t="s">
        <v>1796</v>
      </c>
      <c r="D626" s="50" t="str">
        <f>VLOOKUP(E626,[1]Sheet1!$C:$D,2,FALSE)</f>
        <v>Wave 8</v>
      </c>
      <c r="E626" s="50" t="s">
        <v>192</v>
      </c>
      <c r="F626" s="50" t="str">
        <f>VLOOKUP(E626,[1]Sheet1!$C:$G,5,FALSE)</f>
        <v>Dorababu</v>
      </c>
      <c r="G626" s="52">
        <v>44756</v>
      </c>
      <c r="H626" s="52" t="s">
        <v>1117</v>
      </c>
      <c r="I626" s="50" t="s">
        <v>14</v>
      </c>
      <c r="J626" s="53">
        <v>0.79591836734693877</v>
      </c>
      <c r="K626" s="21">
        <v>0.83516250000000003</v>
      </c>
      <c r="L626" s="21">
        <v>0</v>
      </c>
      <c r="M626" s="21">
        <v>0.41758125000000001</v>
      </c>
      <c r="N626" s="58" t="s">
        <v>1793</v>
      </c>
    </row>
    <row r="627" spans="1:14">
      <c r="A627" s="50">
        <v>1097920</v>
      </c>
      <c r="B627" s="50" t="s">
        <v>11</v>
      </c>
      <c r="C627" s="50" t="s">
        <v>1797</v>
      </c>
      <c r="D627" s="50" t="str">
        <f>VLOOKUP(E627,[1]Sheet1!$C:$D,2,FALSE)</f>
        <v>Wave 8</v>
      </c>
      <c r="E627" s="50" t="s">
        <v>192</v>
      </c>
      <c r="F627" s="50" t="str">
        <f>VLOOKUP(E627,[1]Sheet1!$C:$G,5,FALSE)</f>
        <v>Dorababu</v>
      </c>
      <c r="G627" s="52">
        <v>44756</v>
      </c>
      <c r="H627" s="52" t="s">
        <v>1117</v>
      </c>
      <c r="I627" s="50" t="s">
        <v>14</v>
      </c>
      <c r="J627" s="53">
        <v>0.97959183673469385</v>
      </c>
      <c r="K627" s="21">
        <v>0.7964</v>
      </c>
      <c r="L627" s="21">
        <v>0</v>
      </c>
      <c r="M627" s="21">
        <v>0.3982</v>
      </c>
      <c r="N627" s="58" t="s">
        <v>1798</v>
      </c>
    </row>
    <row r="628" spans="1:14">
      <c r="A628" s="50">
        <v>1107597</v>
      </c>
      <c r="B628" s="50" t="s">
        <v>11</v>
      </c>
      <c r="C628" s="50" t="s">
        <v>1799</v>
      </c>
      <c r="D628" s="50" t="str">
        <f>VLOOKUP(E628,[1]Sheet1!$C:$D,2,FALSE)</f>
        <v>Wave 8</v>
      </c>
      <c r="E628" s="50" t="s">
        <v>192</v>
      </c>
      <c r="F628" s="50" t="str">
        <f>VLOOKUP(E628,[1]Sheet1!$C:$G,5,FALSE)</f>
        <v>Dorababu</v>
      </c>
      <c r="G628" s="52">
        <v>44756</v>
      </c>
      <c r="H628" s="52" t="s">
        <v>1117</v>
      </c>
      <c r="I628" s="50" t="s">
        <v>14</v>
      </c>
      <c r="J628" s="53">
        <v>0.8571428571428571</v>
      </c>
      <c r="K628" s="21">
        <v>0.80977500000000002</v>
      </c>
      <c r="L628" s="21">
        <v>0</v>
      </c>
      <c r="M628" s="21">
        <v>0.40488750000000001</v>
      </c>
      <c r="N628" s="58" t="s">
        <v>1800</v>
      </c>
    </row>
    <row r="629" spans="1:14">
      <c r="A629" s="50">
        <v>1503593</v>
      </c>
      <c r="B629" s="50" t="s">
        <v>11</v>
      </c>
      <c r="C629" s="50" t="s">
        <v>1801</v>
      </c>
      <c r="D629" s="50" t="str">
        <f>VLOOKUP(E629,[1]Sheet1!$C:$D,2,FALSE)</f>
        <v>Wave 8</v>
      </c>
      <c r="E629" s="50" t="s">
        <v>192</v>
      </c>
      <c r="F629" s="50" t="str">
        <f>VLOOKUP(E629,[1]Sheet1!$C:$G,5,FALSE)</f>
        <v>Dorababu</v>
      </c>
      <c r="G629" s="52">
        <v>44756</v>
      </c>
      <c r="H629" s="52" t="s">
        <v>1117</v>
      </c>
      <c r="I629" s="50" t="s">
        <v>14</v>
      </c>
      <c r="J629" s="53">
        <v>0.93877551020408168</v>
      </c>
      <c r="K629" s="21">
        <v>0.70226250000000001</v>
      </c>
      <c r="L629" s="21">
        <v>0</v>
      </c>
      <c r="M629" s="21">
        <v>0.35113125000000001</v>
      </c>
      <c r="N629" s="58" t="s">
        <v>1802</v>
      </c>
    </row>
    <row r="630" spans="1:14">
      <c r="A630" s="50">
        <v>1520754</v>
      </c>
      <c r="B630" s="50" t="s">
        <v>11</v>
      </c>
      <c r="C630" s="50" t="s">
        <v>1803</v>
      </c>
      <c r="D630" s="50" t="str">
        <f>VLOOKUP(E630,[1]Sheet1!$C:$D,2,FALSE)</f>
        <v>Wave 8</v>
      </c>
      <c r="E630" s="50" t="s">
        <v>192</v>
      </c>
      <c r="F630" s="50" t="str">
        <f>VLOOKUP(E630,[1]Sheet1!$C:$G,5,FALSE)</f>
        <v>Dorababu</v>
      </c>
      <c r="G630" s="52">
        <v>44756</v>
      </c>
      <c r="H630" s="52" t="s">
        <v>1117</v>
      </c>
      <c r="I630" s="50" t="s">
        <v>14</v>
      </c>
      <c r="J630" s="53">
        <v>0.8571428571428571</v>
      </c>
      <c r="K630" s="21">
        <v>0</v>
      </c>
      <c r="L630" s="21">
        <v>0</v>
      </c>
      <c r="M630" s="21">
        <v>0</v>
      </c>
      <c r="N630" s="58" t="s">
        <v>1804</v>
      </c>
    </row>
    <row r="631" spans="1:14">
      <c r="A631" s="50">
        <v>1504156</v>
      </c>
      <c r="B631" s="50" t="s">
        <v>11</v>
      </c>
      <c r="C631" s="50" t="s">
        <v>1805</v>
      </c>
      <c r="D631" s="50" t="str">
        <f>VLOOKUP(E631,[1]Sheet1!$C:$D,2,FALSE)</f>
        <v>Wave 8</v>
      </c>
      <c r="E631" s="50" t="s">
        <v>192</v>
      </c>
      <c r="F631" s="50" t="str">
        <f>VLOOKUP(E631,[1]Sheet1!$C:$G,5,FALSE)</f>
        <v>Dorababu</v>
      </c>
      <c r="G631" s="52">
        <v>44756</v>
      </c>
      <c r="H631" s="52" t="s">
        <v>1117</v>
      </c>
      <c r="I631" s="50" t="s">
        <v>14</v>
      </c>
      <c r="J631" s="53">
        <v>0.95918367346938771</v>
      </c>
      <c r="K631" s="21">
        <v>0.73996249999999997</v>
      </c>
      <c r="L631" s="21">
        <v>0</v>
      </c>
      <c r="M631" s="21">
        <v>0.36998124999999998</v>
      </c>
      <c r="N631" s="58" t="s">
        <v>1806</v>
      </c>
    </row>
    <row r="632" spans="1:14">
      <c r="A632" s="50">
        <v>1222648</v>
      </c>
      <c r="B632" s="50" t="s">
        <v>11</v>
      </c>
      <c r="C632" s="50" t="s">
        <v>1807</v>
      </c>
      <c r="D632" s="50" t="str">
        <f>VLOOKUP(E632,[1]Sheet1!$C:$D,2,FALSE)</f>
        <v>Wave 8</v>
      </c>
      <c r="E632" s="50" t="s">
        <v>192</v>
      </c>
      <c r="F632" s="50" t="str">
        <f>VLOOKUP(E632,[1]Sheet1!$C:$G,5,FALSE)</f>
        <v>Dorababu</v>
      </c>
      <c r="G632" s="52">
        <v>44756</v>
      </c>
      <c r="H632" s="52" t="s">
        <v>1117</v>
      </c>
      <c r="I632" s="50" t="s">
        <v>14</v>
      </c>
      <c r="J632" s="53">
        <v>0.95918367346938771</v>
      </c>
      <c r="K632" s="21">
        <v>0.75001249999999997</v>
      </c>
      <c r="L632" s="21">
        <v>0</v>
      </c>
      <c r="M632" s="21">
        <v>0.37500624999999999</v>
      </c>
      <c r="N632" s="58" t="s">
        <v>1808</v>
      </c>
    </row>
    <row r="633" spans="1:14">
      <c r="A633" s="50">
        <v>1114581</v>
      </c>
      <c r="B633" s="50" t="s">
        <v>11</v>
      </c>
      <c r="C633" s="50" t="s">
        <v>1809</v>
      </c>
      <c r="D633" s="50" t="str">
        <f>VLOOKUP(E633,[1]Sheet1!$C:$D,2,FALSE)</f>
        <v>Wave 8</v>
      </c>
      <c r="E633" s="50" t="s">
        <v>192</v>
      </c>
      <c r="F633" s="50" t="str">
        <f>VLOOKUP(E633,[1]Sheet1!$C:$G,5,FALSE)</f>
        <v>Dorababu</v>
      </c>
      <c r="G633" s="52">
        <v>44756</v>
      </c>
      <c r="H633" s="52" t="s">
        <v>1117</v>
      </c>
      <c r="I633" s="50" t="s">
        <v>14</v>
      </c>
      <c r="J633" s="53">
        <v>0.93877551020408168</v>
      </c>
      <c r="K633" s="21">
        <v>0.74763750000000007</v>
      </c>
      <c r="L633" s="21">
        <v>0</v>
      </c>
      <c r="M633" s="21">
        <v>0.37381875000000003</v>
      </c>
      <c r="N633" s="58" t="s">
        <v>1810</v>
      </c>
    </row>
    <row r="634" spans="1:14">
      <c r="A634" s="50">
        <v>1354015</v>
      </c>
      <c r="B634" s="50" t="s">
        <v>11</v>
      </c>
      <c r="C634" s="50" t="s">
        <v>1811</v>
      </c>
      <c r="D634" s="50" t="str">
        <f>VLOOKUP(E634,[1]Sheet1!$C:$D,2,FALSE)</f>
        <v>Wave 8</v>
      </c>
      <c r="E634" s="50" t="s">
        <v>192</v>
      </c>
      <c r="F634" s="50" t="str">
        <f>VLOOKUP(E634,[1]Sheet1!$C:$G,5,FALSE)</f>
        <v>Dorababu</v>
      </c>
      <c r="G634" s="52">
        <v>44756</v>
      </c>
      <c r="H634" s="52" t="s">
        <v>1117</v>
      </c>
      <c r="I634" s="50" t="s">
        <v>14</v>
      </c>
      <c r="J634" s="53">
        <v>0.81632653061224492</v>
      </c>
      <c r="K634" s="21">
        <v>0.68213749999999995</v>
      </c>
      <c r="L634" s="21">
        <v>0</v>
      </c>
      <c r="M634" s="21">
        <v>0.34106874999999998</v>
      </c>
      <c r="N634" s="58"/>
    </row>
    <row r="635" spans="1:14">
      <c r="A635" s="50">
        <v>1546411</v>
      </c>
      <c r="B635" s="50" t="s">
        <v>11</v>
      </c>
      <c r="C635" s="50" t="s">
        <v>1812</v>
      </c>
      <c r="D635" s="50" t="str">
        <f>VLOOKUP(E635,[1]Sheet1!$C:$D,2,FALSE)</f>
        <v>Wave 8</v>
      </c>
      <c r="E635" s="50" t="s">
        <v>192</v>
      </c>
      <c r="F635" s="50" t="str">
        <f>VLOOKUP(E635,[1]Sheet1!$C:$G,5,FALSE)</f>
        <v>Dorababu</v>
      </c>
      <c r="G635" s="52">
        <v>44756</v>
      </c>
      <c r="H635" s="52" t="s">
        <v>1117</v>
      </c>
      <c r="I635" s="50" t="s">
        <v>14</v>
      </c>
      <c r="J635" s="53">
        <v>0.8571428571428571</v>
      </c>
      <c r="K635" s="21">
        <v>0.77942500000000003</v>
      </c>
      <c r="L635" s="21">
        <v>0</v>
      </c>
      <c r="M635" s="21">
        <v>0.38971250000000002</v>
      </c>
      <c r="N635" s="58" t="s">
        <v>1813</v>
      </c>
    </row>
    <row r="636" spans="1:14">
      <c r="A636" s="50">
        <v>1744941</v>
      </c>
      <c r="B636" s="50" t="s">
        <v>11</v>
      </c>
      <c r="C636" s="50" t="s">
        <v>1814</v>
      </c>
      <c r="D636" s="50" t="str">
        <f>VLOOKUP(E636,[1]Sheet1!$C:$D,2,FALSE)</f>
        <v>Wave 8</v>
      </c>
      <c r="E636" s="50" t="s">
        <v>192</v>
      </c>
      <c r="F636" s="50" t="str">
        <f>VLOOKUP(E636,[1]Sheet1!$C:$G,5,FALSE)</f>
        <v>Dorababu</v>
      </c>
      <c r="G636" s="52">
        <v>44756</v>
      </c>
      <c r="H636" s="52" t="s">
        <v>1117</v>
      </c>
      <c r="I636" s="50" t="s">
        <v>14</v>
      </c>
      <c r="J636" s="53">
        <v>0.5714285714285714</v>
      </c>
      <c r="K636" s="21">
        <v>0.76759999999999995</v>
      </c>
      <c r="L636" s="21">
        <v>0</v>
      </c>
      <c r="M636" s="21">
        <v>0.38379999999999997</v>
      </c>
      <c r="N636" s="58"/>
    </row>
    <row r="637" spans="1:14">
      <c r="A637" s="50">
        <v>1591112</v>
      </c>
      <c r="B637" s="50" t="s">
        <v>11</v>
      </c>
      <c r="C637" s="50" t="s">
        <v>1815</v>
      </c>
      <c r="D637" s="50" t="str">
        <f>VLOOKUP(E637,[1]Sheet1!$C:$D,2,FALSE)</f>
        <v>Wave 8</v>
      </c>
      <c r="E637" s="50" t="s">
        <v>192</v>
      </c>
      <c r="F637" s="50" t="str">
        <f>VLOOKUP(E637,[1]Sheet1!$C:$G,5,FALSE)</f>
        <v>Dorababu</v>
      </c>
      <c r="G637" s="52">
        <v>44756</v>
      </c>
      <c r="H637" s="52" t="s">
        <v>1117</v>
      </c>
      <c r="I637" s="50" t="s">
        <v>14</v>
      </c>
      <c r="J637" s="53">
        <v>0.91836734693877553</v>
      </c>
      <c r="K637" s="21">
        <v>0.71190000000000009</v>
      </c>
      <c r="L637" s="21">
        <v>0</v>
      </c>
      <c r="M637" s="21">
        <v>0.35595000000000004</v>
      </c>
      <c r="N637" s="58" t="s">
        <v>1810</v>
      </c>
    </row>
    <row r="638" spans="1:14">
      <c r="A638" s="50">
        <v>1147898</v>
      </c>
      <c r="B638" s="50" t="s">
        <v>11</v>
      </c>
      <c r="C638" s="50" t="s">
        <v>1816</v>
      </c>
      <c r="D638" s="50" t="str">
        <f>VLOOKUP(E638,[1]Sheet1!$C:$D,2,FALSE)</f>
        <v>Wave 8</v>
      </c>
      <c r="E638" s="50" t="s">
        <v>192</v>
      </c>
      <c r="F638" s="50" t="str">
        <f>VLOOKUP(E638,[1]Sheet1!$C:$G,5,FALSE)</f>
        <v>Dorababu</v>
      </c>
      <c r="G638" s="52">
        <v>44756</v>
      </c>
      <c r="H638" s="52" t="s">
        <v>1117</v>
      </c>
      <c r="I638" s="50" t="s">
        <v>14</v>
      </c>
      <c r="J638" s="53">
        <v>0.93877551020408168</v>
      </c>
      <c r="K638" s="21">
        <v>0.77022500000000005</v>
      </c>
      <c r="L638" s="21">
        <v>0</v>
      </c>
      <c r="M638" s="21">
        <v>0.38511250000000002</v>
      </c>
      <c r="N638" s="58" t="s">
        <v>1817</v>
      </c>
    </row>
    <row r="639" spans="1:14">
      <c r="A639" s="50">
        <v>1435914</v>
      </c>
      <c r="B639" s="50" t="s">
        <v>11</v>
      </c>
      <c r="C639" s="50" t="s">
        <v>1818</v>
      </c>
      <c r="D639" s="50" t="str">
        <f>VLOOKUP(E639,[1]Sheet1!$C:$D,2,FALSE)</f>
        <v>Wave 8</v>
      </c>
      <c r="E639" s="50" t="s">
        <v>192</v>
      </c>
      <c r="F639" s="50" t="str">
        <f>VLOOKUP(E639,[1]Sheet1!$C:$G,5,FALSE)</f>
        <v>Dorababu</v>
      </c>
      <c r="G639" s="52">
        <v>44756</v>
      </c>
      <c r="H639" s="52" t="s">
        <v>1117</v>
      </c>
      <c r="I639" s="50" t="s">
        <v>14</v>
      </c>
      <c r="J639" s="53">
        <v>0.83673469387755106</v>
      </c>
      <c r="K639" s="21">
        <v>0.65152499999999991</v>
      </c>
      <c r="L639" s="21">
        <v>0</v>
      </c>
      <c r="M639" s="21">
        <v>0.32576249999999995</v>
      </c>
      <c r="N639" s="58"/>
    </row>
    <row r="640" spans="1:14">
      <c r="A640" s="50">
        <v>1650861</v>
      </c>
      <c r="B640" s="50" t="s">
        <v>11</v>
      </c>
      <c r="C640" s="50" t="s">
        <v>1819</v>
      </c>
      <c r="D640" s="50" t="str">
        <f>VLOOKUP(E640,[1]Sheet1!$C:$D,2,FALSE)</f>
        <v>Wave 8</v>
      </c>
      <c r="E640" s="50" t="s">
        <v>192</v>
      </c>
      <c r="F640" s="50" t="str">
        <f>VLOOKUP(E640,[1]Sheet1!$C:$G,5,FALSE)</f>
        <v>Dorababu</v>
      </c>
      <c r="G640" s="52">
        <v>44756</v>
      </c>
      <c r="H640" s="52" t="s">
        <v>1117</v>
      </c>
      <c r="I640" s="50" t="s">
        <v>14</v>
      </c>
      <c r="J640" s="53">
        <v>0.79591836734693877</v>
      </c>
      <c r="K640" s="21">
        <v>0.73333749999999998</v>
      </c>
      <c r="L640" s="21">
        <v>0</v>
      </c>
      <c r="M640" s="21">
        <v>0.36666874999999999</v>
      </c>
      <c r="N640" s="58"/>
    </row>
    <row r="641" spans="1:14">
      <c r="A641" s="50">
        <v>1596021</v>
      </c>
      <c r="B641" s="50" t="s">
        <v>11</v>
      </c>
      <c r="C641" s="50" t="s">
        <v>1820</v>
      </c>
      <c r="D641" s="50" t="str">
        <f>VLOOKUP(E641,[1]Sheet1!$C:$D,2,FALSE)</f>
        <v>Wave 8</v>
      </c>
      <c r="E641" s="50" t="s">
        <v>192</v>
      </c>
      <c r="F641" s="50" t="str">
        <f>VLOOKUP(E641,[1]Sheet1!$C:$G,5,FALSE)</f>
        <v>Dorababu</v>
      </c>
      <c r="G641" s="52">
        <v>44756</v>
      </c>
      <c r="H641" s="52" t="s">
        <v>1117</v>
      </c>
      <c r="I641" s="50" t="s">
        <v>14</v>
      </c>
      <c r="J641" s="53">
        <v>0.87755102040816324</v>
      </c>
      <c r="K641" s="21">
        <v>0.79475000000000007</v>
      </c>
      <c r="L641" s="21">
        <v>0</v>
      </c>
      <c r="M641" s="21">
        <v>0.39737500000000003</v>
      </c>
      <c r="N641" s="58" t="s">
        <v>1821</v>
      </c>
    </row>
    <row r="642" spans="1:14">
      <c r="A642" s="50">
        <v>1229315</v>
      </c>
      <c r="B642" s="50" t="s">
        <v>11</v>
      </c>
      <c r="C642" s="50" t="s">
        <v>1822</v>
      </c>
      <c r="D642" s="50" t="str">
        <f>VLOOKUP(E642,[1]Sheet1!$C:$D,2,FALSE)</f>
        <v>Wave 8</v>
      </c>
      <c r="E642" s="50" t="s">
        <v>192</v>
      </c>
      <c r="F642" s="50" t="str">
        <f>VLOOKUP(E642,[1]Sheet1!$C:$G,5,FALSE)</f>
        <v>Dorababu</v>
      </c>
      <c r="G642" s="52">
        <v>44756</v>
      </c>
      <c r="H642" s="52" t="s">
        <v>1117</v>
      </c>
      <c r="I642" s="50" t="s">
        <v>14</v>
      </c>
      <c r="J642" s="53">
        <v>0.89795918367346939</v>
      </c>
      <c r="K642" s="21">
        <v>0.75014999999999998</v>
      </c>
      <c r="L642" s="21">
        <v>0</v>
      </c>
      <c r="M642" s="21">
        <v>0.37507499999999999</v>
      </c>
      <c r="N642" s="58"/>
    </row>
    <row r="643" spans="1:14">
      <c r="A643" s="50">
        <v>1488911</v>
      </c>
      <c r="B643" s="50" t="s">
        <v>11</v>
      </c>
      <c r="C643" s="50" t="s">
        <v>1823</v>
      </c>
      <c r="D643" s="50" t="str">
        <f>VLOOKUP(E643,[1]Sheet1!$C:$D,2,FALSE)</f>
        <v>Wave 8</v>
      </c>
      <c r="E643" s="50" t="s">
        <v>192</v>
      </c>
      <c r="F643" s="50" t="str">
        <f>VLOOKUP(E643,[1]Sheet1!$C:$G,5,FALSE)</f>
        <v>Dorababu</v>
      </c>
      <c r="G643" s="52">
        <v>44756</v>
      </c>
      <c r="H643" s="52" t="s">
        <v>1117</v>
      </c>
      <c r="I643" s="50" t="s">
        <v>14</v>
      </c>
      <c r="J643" s="53">
        <v>0.79591836734693877</v>
      </c>
      <c r="K643" s="21">
        <v>0.73226250000000004</v>
      </c>
      <c r="L643" s="21">
        <v>0</v>
      </c>
      <c r="M643" s="21">
        <v>0.36613125000000002</v>
      </c>
      <c r="N643" s="58" t="s">
        <v>1824</v>
      </c>
    </row>
    <row r="644" spans="1:14">
      <c r="A644" s="50">
        <v>1631885</v>
      </c>
      <c r="B644" s="50" t="s">
        <v>11</v>
      </c>
      <c r="C644" s="50" t="s">
        <v>1825</v>
      </c>
      <c r="D644" s="50" t="str">
        <f>VLOOKUP(E644,[1]Sheet1!$C:$D,2,FALSE)</f>
        <v>Wave 8</v>
      </c>
      <c r="E644" s="50" t="s">
        <v>192</v>
      </c>
      <c r="F644" s="50" t="str">
        <f>VLOOKUP(E644,[1]Sheet1!$C:$G,5,FALSE)</f>
        <v>Dorababu</v>
      </c>
      <c r="G644" s="52">
        <v>44756</v>
      </c>
      <c r="H644" s="52" t="s">
        <v>1117</v>
      </c>
      <c r="I644" s="50" t="s">
        <v>14</v>
      </c>
      <c r="J644" s="53">
        <v>0.63265306122448983</v>
      </c>
      <c r="K644" s="21">
        <v>0.70302500000000001</v>
      </c>
      <c r="L644" s="21">
        <v>0</v>
      </c>
      <c r="M644" s="21">
        <v>0.35151250000000001</v>
      </c>
      <c r="N644" s="58" t="s">
        <v>1826</v>
      </c>
    </row>
    <row r="645" spans="1:14">
      <c r="A645" s="50">
        <v>1513353</v>
      </c>
      <c r="B645" s="50" t="s">
        <v>11</v>
      </c>
      <c r="C645" s="50" t="s">
        <v>1827</v>
      </c>
      <c r="D645" s="50" t="str">
        <f>VLOOKUP(E645,[1]Sheet1!$C:$D,2,FALSE)</f>
        <v>Wave 8</v>
      </c>
      <c r="E645" s="50" t="s">
        <v>192</v>
      </c>
      <c r="F645" s="50" t="str">
        <f>VLOOKUP(E645,[1]Sheet1!$C:$G,5,FALSE)</f>
        <v>Dorababu</v>
      </c>
      <c r="G645" s="52">
        <v>44756</v>
      </c>
      <c r="H645" s="52" t="s">
        <v>1117</v>
      </c>
      <c r="I645" s="50" t="s">
        <v>14</v>
      </c>
      <c r="J645" s="53">
        <v>0.89795918367346939</v>
      </c>
      <c r="K645" s="21">
        <v>0.68174999999999997</v>
      </c>
      <c r="L645" s="21">
        <v>0</v>
      </c>
      <c r="M645" s="21">
        <v>0.34087499999999998</v>
      </c>
      <c r="N645" s="58" t="s">
        <v>1828</v>
      </c>
    </row>
    <row r="646" spans="1:14">
      <c r="A646" s="50">
        <v>1714303</v>
      </c>
      <c r="B646" s="50" t="s">
        <v>11</v>
      </c>
      <c r="C646" s="50" t="s">
        <v>1829</v>
      </c>
      <c r="D646" s="50" t="str">
        <f>VLOOKUP(E646,[1]Sheet1!$C:$D,2,FALSE)</f>
        <v>Wave 8</v>
      </c>
      <c r="E646" s="50" t="s">
        <v>192</v>
      </c>
      <c r="F646" s="50" t="str">
        <f>VLOOKUP(E646,[1]Sheet1!$C:$G,5,FALSE)</f>
        <v>Dorababu</v>
      </c>
      <c r="G646" s="52">
        <v>44756</v>
      </c>
      <c r="H646" s="52" t="s">
        <v>1117</v>
      </c>
      <c r="I646" s="50" t="s">
        <v>14</v>
      </c>
      <c r="J646" s="53">
        <v>0.95918367346938771</v>
      </c>
      <c r="K646" s="21">
        <v>0.67647499999999994</v>
      </c>
      <c r="L646" s="21">
        <v>0</v>
      </c>
      <c r="M646" s="21">
        <v>0.33823749999999997</v>
      </c>
      <c r="N646" s="58"/>
    </row>
    <row r="647" spans="1:14">
      <c r="A647" s="50">
        <v>1451448</v>
      </c>
      <c r="B647" s="50" t="s">
        <v>11</v>
      </c>
      <c r="C647" s="50" t="s">
        <v>1830</v>
      </c>
      <c r="D647" s="50" t="str">
        <f>VLOOKUP(E647,[1]Sheet1!$C:$D,2,FALSE)</f>
        <v>Wave 6</v>
      </c>
      <c r="E647" s="61" t="s">
        <v>130</v>
      </c>
      <c r="F647" s="50" t="str">
        <f>VLOOKUP(E647,[1]Sheet1!$C:$G,5,FALSE)</f>
        <v>Harshal Deora</v>
      </c>
      <c r="G647" s="52">
        <v>44768</v>
      </c>
      <c r="H647" s="52" t="s">
        <v>1117</v>
      </c>
      <c r="I647" s="50" t="s">
        <v>14</v>
      </c>
      <c r="J647" s="53">
        <v>0.93877551020408168</v>
      </c>
      <c r="K647" s="21">
        <v>0.84938888888888897</v>
      </c>
      <c r="L647" s="21">
        <v>0.96650000000000003</v>
      </c>
      <c r="M647" s="21">
        <v>0.90794444444444444</v>
      </c>
      <c r="N647" s="56"/>
    </row>
    <row r="648" spans="1:14">
      <c r="A648" s="50">
        <v>1729389</v>
      </c>
      <c r="B648" s="50" t="s">
        <v>11</v>
      </c>
      <c r="C648" s="50" t="s">
        <v>1831</v>
      </c>
      <c r="D648" s="50" t="str">
        <f>VLOOKUP(E648,[1]Sheet1!$C:$D,2,FALSE)</f>
        <v>Wave 6</v>
      </c>
      <c r="E648" s="61" t="s">
        <v>130</v>
      </c>
      <c r="F648" s="50" t="str">
        <f>VLOOKUP(E648,[1]Sheet1!$C:$G,5,FALSE)</f>
        <v>Harshal Deora</v>
      </c>
      <c r="G648" s="52">
        <v>44768</v>
      </c>
      <c r="H648" s="52" t="s">
        <v>1117</v>
      </c>
      <c r="I648" s="50" t="s">
        <v>14</v>
      </c>
      <c r="J648" s="53">
        <v>0.91836734693877553</v>
      </c>
      <c r="K648" s="21">
        <v>0.84577777777777796</v>
      </c>
      <c r="L648" s="21">
        <v>0.97100000000000009</v>
      </c>
      <c r="M648" s="21">
        <v>0.90838888888888902</v>
      </c>
      <c r="N648" s="56"/>
    </row>
    <row r="649" spans="1:14">
      <c r="A649" s="50">
        <v>1241778</v>
      </c>
      <c r="B649" s="50" t="s">
        <v>11</v>
      </c>
      <c r="C649" s="50" t="s">
        <v>1832</v>
      </c>
      <c r="D649" s="50" t="str">
        <f>VLOOKUP(E649,[1]Sheet1!$C:$D,2,FALSE)</f>
        <v>Wave 6</v>
      </c>
      <c r="E649" s="61" t="s">
        <v>133</v>
      </c>
      <c r="F649" s="50" t="str">
        <f>VLOOKUP(E649,[1]Sheet1!$C:$G,5,FALSE)</f>
        <v>HariKrishnan</v>
      </c>
      <c r="G649" s="62">
        <v>44743</v>
      </c>
      <c r="H649" s="52" t="s">
        <v>1117</v>
      </c>
      <c r="I649" s="50" t="s">
        <v>14</v>
      </c>
      <c r="J649" s="53">
        <v>0.67346938775510201</v>
      </c>
      <c r="K649" s="21">
        <v>0.85105555555555568</v>
      </c>
      <c r="L649" s="21">
        <v>0.97700000000000009</v>
      </c>
      <c r="M649" s="21">
        <v>0.91402777777777788</v>
      </c>
      <c r="N649" s="56"/>
    </row>
    <row r="650" spans="1:14">
      <c r="A650" s="50">
        <v>1693593</v>
      </c>
      <c r="B650" s="50" t="s">
        <v>11</v>
      </c>
      <c r="C650" s="50" t="s">
        <v>1833</v>
      </c>
      <c r="D650" s="50" t="str">
        <f>VLOOKUP(E650,[1]Sheet1!$C:$D,2,FALSE)</f>
        <v>Wave 6</v>
      </c>
      <c r="E650" s="61" t="s">
        <v>130</v>
      </c>
      <c r="F650" s="50" t="str">
        <f>VLOOKUP(E650,[1]Sheet1!$C:$G,5,FALSE)</f>
        <v>Harshal Deora</v>
      </c>
      <c r="G650" s="52">
        <v>44768</v>
      </c>
      <c r="H650" s="52" t="s">
        <v>1117</v>
      </c>
      <c r="I650" s="50" t="s">
        <v>14</v>
      </c>
      <c r="J650" s="53">
        <v>0.89795918367346939</v>
      </c>
      <c r="K650" s="21">
        <v>0.83022222222222242</v>
      </c>
      <c r="L650" s="21">
        <v>0.9385</v>
      </c>
      <c r="M650" s="21">
        <v>0.88436111111111115</v>
      </c>
      <c r="N650" s="56"/>
    </row>
    <row r="651" spans="1:14">
      <c r="A651" s="50">
        <v>1148044</v>
      </c>
      <c r="B651" s="50" t="s">
        <v>11</v>
      </c>
      <c r="C651" s="50" t="s">
        <v>1834</v>
      </c>
      <c r="D651" s="50" t="str">
        <f>VLOOKUP(E651,[1]Sheet1!$C:$D,2,FALSE)</f>
        <v>Wave 6</v>
      </c>
      <c r="E651" s="61" t="s">
        <v>133</v>
      </c>
      <c r="F651" s="50" t="str">
        <f>VLOOKUP(E651,[1]Sheet1!$C:$G,5,FALSE)</f>
        <v>HariKrishnan</v>
      </c>
      <c r="G651" s="62">
        <v>44743</v>
      </c>
      <c r="H651" s="52" t="s">
        <v>1117</v>
      </c>
      <c r="I651" s="50" t="s">
        <v>14</v>
      </c>
      <c r="J651" s="53">
        <v>0.44897959183673469</v>
      </c>
      <c r="K651" s="21">
        <v>0.85938888888888898</v>
      </c>
      <c r="L651" s="21">
        <v>0.97699999999999998</v>
      </c>
      <c r="M651" s="21">
        <v>0.91819444444444454</v>
      </c>
      <c r="N651" s="56"/>
    </row>
    <row r="652" spans="1:14">
      <c r="A652" s="50">
        <v>1142334</v>
      </c>
      <c r="B652" s="50" t="s">
        <v>11</v>
      </c>
      <c r="C652" s="50" t="s">
        <v>1835</v>
      </c>
      <c r="D652" s="50" t="str">
        <f>VLOOKUP(E652,[1]Sheet1!$C:$D,2,FALSE)</f>
        <v>Wave 6</v>
      </c>
      <c r="E652" s="61" t="s">
        <v>130</v>
      </c>
      <c r="F652" s="50" t="str">
        <f>VLOOKUP(E652,[1]Sheet1!$C:$G,5,FALSE)</f>
        <v>Harshal Deora</v>
      </c>
      <c r="G652" s="52">
        <v>44768</v>
      </c>
      <c r="H652" s="52" t="s">
        <v>1117</v>
      </c>
      <c r="I652" s="50" t="s">
        <v>14</v>
      </c>
      <c r="J652" s="53">
        <v>0.91836734693877553</v>
      </c>
      <c r="K652" s="21">
        <v>0.84550000000000014</v>
      </c>
      <c r="L652" s="21">
        <v>0.92500000000000004</v>
      </c>
      <c r="M652" s="21">
        <v>0.88525000000000009</v>
      </c>
      <c r="N652" s="56"/>
    </row>
    <row r="653" spans="1:14">
      <c r="A653" s="50">
        <v>1500049</v>
      </c>
      <c r="B653" s="50" t="s">
        <v>11</v>
      </c>
      <c r="C653" s="50" t="s">
        <v>1836</v>
      </c>
      <c r="D653" s="50" t="str">
        <f>VLOOKUP(E653,[1]Sheet1!$C:$D,2,FALSE)</f>
        <v>Wave 6</v>
      </c>
      <c r="E653" s="61" t="s">
        <v>133</v>
      </c>
      <c r="F653" s="50" t="str">
        <f>VLOOKUP(E653,[1]Sheet1!$C:$G,5,FALSE)</f>
        <v>HariKrishnan</v>
      </c>
      <c r="G653" s="62">
        <v>44743</v>
      </c>
      <c r="H653" s="52" t="s">
        <v>1117</v>
      </c>
      <c r="I653" s="50" t="s">
        <v>14</v>
      </c>
      <c r="J653" s="53">
        <v>0.93877551020408168</v>
      </c>
      <c r="K653" s="21">
        <v>0.84522222222222232</v>
      </c>
      <c r="L653" s="21">
        <v>0.96350000000000002</v>
      </c>
      <c r="M653" s="21">
        <v>0.90436111111111117</v>
      </c>
      <c r="N653" s="56"/>
    </row>
    <row r="654" spans="1:14">
      <c r="A654" s="50">
        <v>1321890</v>
      </c>
      <c r="B654" s="50" t="s">
        <v>11</v>
      </c>
      <c r="C654" s="50" t="s">
        <v>1837</v>
      </c>
      <c r="D654" s="50" t="str">
        <f>VLOOKUP(E654,[1]Sheet1!$C:$D,2,FALSE)</f>
        <v>Wave 6</v>
      </c>
      <c r="E654" s="61" t="s">
        <v>130</v>
      </c>
      <c r="F654" s="50" t="str">
        <f>VLOOKUP(E654,[1]Sheet1!$C:$G,5,FALSE)</f>
        <v>Harshal Deora</v>
      </c>
      <c r="G654" s="52">
        <v>44768</v>
      </c>
      <c r="H654" s="52" t="s">
        <v>1117</v>
      </c>
      <c r="I654" s="50" t="s">
        <v>14</v>
      </c>
      <c r="J654" s="53">
        <v>0.89795918367346939</v>
      </c>
      <c r="K654" s="21">
        <v>0.83133333333333348</v>
      </c>
      <c r="L654" s="21">
        <v>0.94599999999999995</v>
      </c>
      <c r="M654" s="21">
        <v>0.88866666666666672</v>
      </c>
      <c r="N654" s="56"/>
    </row>
    <row r="655" spans="1:14">
      <c r="A655" s="50">
        <v>1363015</v>
      </c>
      <c r="B655" s="50" t="s">
        <v>11</v>
      </c>
      <c r="C655" s="50" t="s">
        <v>1838</v>
      </c>
      <c r="D655" s="50" t="str">
        <f>VLOOKUP(E655,[1]Sheet1!$C:$D,2,FALSE)</f>
        <v>Wave 6</v>
      </c>
      <c r="E655" s="61" t="s">
        <v>130</v>
      </c>
      <c r="F655" s="50" t="str">
        <f>VLOOKUP(E655,[1]Sheet1!$C:$G,5,FALSE)</f>
        <v>Harshal Deora</v>
      </c>
      <c r="G655" s="52">
        <v>44768</v>
      </c>
      <c r="H655" s="52" t="s">
        <v>1117</v>
      </c>
      <c r="I655" s="50" t="s">
        <v>14</v>
      </c>
      <c r="J655" s="53">
        <v>0.8571428571428571</v>
      </c>
      <c r="K655" s="21">
        <v>0.77270000000000005</v>
      </c>
      <c r="L655" s="21">
        <v>0.9375</v>
      </c>
      <c r="M655" s="21">
        <v>0.85509999999999997</v>
      </c>
      <c r="N655" s="56"/>
    </row>
    <row r="656" spans="1:14">
      <c r="A656" s="50">
        <v>1279722</v>
      </c>
      <c r="B656" s="50" t="s">
        <v>11</v>
      </c>
      <c r="C656" s="50" t="s">
        <v>1839</v>
      </c>
      <c r="D656" s="50" t="str">
        <f>VLOOKUP(E656,[1]Sheet1!$C:$D,2,FALSE)</f>
        <v>Wave 6</v>
      </c>
      <c r="E656" s="61" t="s">
        <v>130</v>
      </c>
      <c r="F656" s="50" t="str">
        <f>VLOOKUP(E656,[1]Sheet1!$C:$G,5,FALSE)</f>
        <v>Harshal Deora</v>
      </c>
      <c r="G656" s="52">
        <v>44768</v>
      </c>
      <c r="H656" s="52" t="s">
        <v>1117</v>
      </c>
      <c r="I656" s="50" t="s">
        <v>14</v>
      </c>
      <c r="J656" s="53">
        <v>0.91836734693877553</v>
      </c>
      <c r="K656" s="21">
        <v>0.83744444444444455</v>
      </c>
      <c r="L656" s="21">
        <v>0.96750000000000003</v>
      </c>
      <c r="M656" s="21">
        <v>0.90247222222222234</v>
      </c>
      <c r="N656" s="56"/>
    </row>
    <row r="657" spans="1:14">
      <c r="A657" s="50">
        <v>1604670</v>
      </c>
      <c r="B657" s="50" t="s">
        <v>11</v>
      </c>
      <c r="C657" s="50" t="s">
        <v>1840</v>
      </c>
      <c r="D657" s="50" t="str">
        <f>VLOOKUP(E657,[1]Sheet1!$C:$D,2,FALSE)</f>
        <v>Wave 6</v>
      </c>
      <c r="E657" s="61" t="s">
        <v>133</v>
      </c>
      <c r="F657" s="50" t="str">
        <f>VLOOKUP(E657,[1]Sheet1!$C:$G,5,FALSE)</f>
        <v>HariKrishnan</v>
      </c>
      <c r="G657" s="62">
        <v>44743</v>
      </c>
      <c r="H657" s="52" t="s">
        <v>1117</v>
      </c>
      <c r="I657" s="50" t="s">
        <v>14</v>
      </c>
      <c r="J657" s="53">
        <v>0.79591836734693877</v>
      </c>
      <c r="K657" s="21">
        <v>0.85438888888888909</v>
      </c>
      <c r="L657" s="21">
        <v>0.96950000000000003</v>
      </c>
      <c r="M657" s="21">
        <v>0.91194444444444456</v>
      </c>
      <c r="N657" s="56"/>
    </row>
    <row r="658" spans="1:14">
      <c r="A658" s="50">
        <v>1107217</v>
      </c>
      <c r="B658" s="50" t="s">
        <v>11</v>
      </c>
      <c r="C658" s="50" t="s">
        <v>1841</v>
      </c>
      <c r="D658" s="50" t="str">
        <f>VLOOKUP(E658,[1]Sheet1!$C:$D,2,FALSE)</f>
        <v>Wave 6</v>
      </c>
      <c r="E658" s="61" t="s">
        <v>133</v>
      </c>
      <c r="F658" s="50" t="str">
        <f>VLOOKUP(E658,[1]Sheet1!$C:$G,5,FALSE)</f>
        <v>HariKrishnan</v>
      </c>
      <c r="G658" s="62">
        <v>44743</v>
      </c>
      <c r="H658" s="52" t="s">
        <v>1117</v>
      </c>
      <c r="I658" s="50" t="s">
        <v>14</v>
      </c>
      <c r="J658" s="53">
        <v>0.40816326530612246</v>
      </c>
      <c r="K658" s="21">
        <v>0.81577777777777793</v>
      </c>
      <c r="L658" s="21">
        <v>0.89449999999999996</v>
      </c>
      <c r="M658" s="21">
        <v>0.85513888888888889</v>
      </c>
      <c r="N658" s="56"/>
    </row>
    <row r="659" spans="1:14">
      <c r="A659" s="50">
        <v>1356365</v>
      </c>
      <c r="B659" s="50" t="s">
        <v>11</v>
      </c>
      <c r="C659" s="50" t="s">
        <v>1842</v>
      </c>
      <c r="D659" s="50" t="str">
        <f>VLOOKUP(E659,[1]Sheet1!$C:$D,2,FALSE)</f>
        <v>Wave 6</v>
      </c>
      <c r="E659" s="61" t="s">
        <v>130</v>
      </c>
      <c r="F659" s="50" t="str">
        <f>VLOOKUP(E659,[1]Sheet1!$C:$G,5,FALSE)</f>
        <v>Harshal Deora</v>
      </c>
      <c r="G659" s="52">
        <v>44768</v>
      </c>
      <c r="H659" s="52" t="s">
        <v>1117</v>
      </c>
      <c r="I659" s="50" t="s">
        <v>14</v>
      </c>
      <c r="J659" s="53">
        <v>0.65853658536585369</v>
      </c>
      <c r="K659" s="21">
        <v>0.77401111111111121</v>
      </c>
      <c r="L659" s="21">
        <v>0.95000000000000007</v>
      </c>
      <c r="M659" s="21">
        <v>0.86200555555555569</v>
      </c>
      <c r="N659" s="56"/>
    </row>
    <row r="660" spans="1:14">
      <c r="A660" s="50">
        <v>1591720</v>
      </c>
      <c r="B660" s="50" t="s">
        <v>11</v>
      </c>
      <c r="C660" s="50" t="s">
        <v>1843</v>
      </c>
      <c r="D660" s="50" t="str">
        <f>VLOOKUP(E660,[1]Sheet1!$C:$D,2,FALSE)</f>
        <v>Wave 6</v>
      </c>
      <c r="E660" s="61" t="s">
        <v>130</v>
      </c>
      <c r="F660" s="50" t="str">
        <f>VLOOKUP(E660,[1]Sheet1!$C:$G,5,FALSE)</f>
        <v>Harshal Deora</v>
      </c>
      <c r="G660" s="52">
        <v>44768</v>
      </c>
      <c r="H660" s="52" t="s">
        <v>1117</v>
      </c>
      <c r="I660" s="50" t="s">
        <v>14</v>
      </c>
      <c r="J660" s="53">
        <v>0.8571428571428571</v>
      </c>
      <c r="K660" s="21">
        <v>0.86772222222222239</v>
      </c>
      <c r="L660" s="21">
        <v>0.98350000000000004</v>
      </c>
      <c r="M660" s="21">
        <v>0.92561111111111116</v>
      </c>
      <c r="N660" s="56"/>
    </row>
    <row r="661" spans="1:14">
      <c r="A661" s="50">
        <v>1592145</v>
      </c>
      <c r="B661" s="50" t="s">
        <v>11</v>
      </c>
      <c r="C661" s="50" t="s">
        <v>1844</v>
      </c>
      <c r="D661" s="50" t="str">
        <f>VLOOKUP(E661,[1]Sheet1!$C:$D,2,FALSE)</f>
        <v>Wave 6</v>
      </c>
      <c r="E661" s="61" t="s">
        <v>130</v>
      </c>
      <c r="F661" s="50" t="str">
        <f>VLOOKUP(E661,[1]Sheet1!$C:$G,5,FALSE)</f>
        <v>Harshal Deora</v>
      </c>
      <c r="G661" s="52">
        <v>44768</v>
      </c>
      <c r="H661" s="52" t="s">
        <v>1117</v>
      </c>
      <c r="I661" s="50" t="s">
        <v>14</v>
      </c>
      <c r="J661" s="53">
        <v>0.87755102040816324</v>
      </c>
      <c r="K661" s="21">
        <v>0.83753333333333346</v>
      </c>
      <c r="L661" s="21">
        <v>0.98350000000000004</v>
      </c>
      <c r="M661" s="21">
        <v>0.91051666666666675</v>
      </c>
      <c r="N661" s="56"/>
    </row>
    <row r="662" spans="1:14">
      <c r="A662" s="50">
        <v>1564618</v>
      </c>
      <c r="B662" s="50" t="s">
        <v>11</v>
      </c>
      <c r="C662" s="50" t="s">
        <v>1845</v>
      </c>
      <c r="D662" s="50" t="str">
        <f>VLOOKUP(E662,[1]Sheet1!$C:$D,2,FALSE)</f>
        <v>Wave 6</v>
      </c>
      <c r="E662" s="61" t="s">
        <v>130</v>
      </c>
      <c r="F662" s="50" t="str">
        <f>VLOOKUP(E662,[1]Sheet1!$C:$G,5,FALSE)</f>
        <v>Harshal Deora</v>
      </c>
      <c r="G662" s="52">
        <v>44768</v>
      </c>
      <c r="H662" s="52" t="s">
        <v>1117</v>
      </c>
      <c r="I662" s="50" t="s">
        <v>14</v>
      </c>
      <c r="J662" s="53">
        <v>0.87755102040816324</v>
      </c>
      <c r="K662" s="21">
        <v>0.84776666666666678</v>
      </c>
      <c r="L662" s="21">
        <v>0.95700000000000007</v>
      </c>
      <c r="M662" s="21">
        <v>0.90238333333333343</v>
      </c>
      <c r="N662" s="56"/>
    </row>
    <row r="663" spans="1:14">
      <c r="A663" s="50">
        <v>1656945</v>
      </c>
      <c r="B663" s="50" t="s">
        <v>11</v>
      </c>
      <c r="C663" s="50" t="s">
        <v>1846</v>
      </c>
      <c r="D663" s="50" t="str">
        <f>VLOOKUP(E663,[1]Sheet1!$C:$D,2,FALSE)</f>
        <v>Wave 6</v>
      </c>
      <c r="E663" s="61" t="s">
        <v>130</v>
      </c>
      <c r="F663" s="50" t="str">
        <f>VLOOKUP(E663,[1]Sheet1!$C:$G,5,FALSE)</f>
        <v>Harshal Deora</v>
      </c>
      <c r="G663" s="52">
        <v>44768</v>
      </c>
      <c r="H663" s="52" t="s">
        <v>1117</v>
      </c>
      <c r="I663" s="50" t="s">
        <v>14</v>
      </c>
      <c r="J663" s="53">
        <v>0.91836734693877553</v>
      </c>
      <c r="K663" s="21">
        <v>0.86411111111111127</v>
      </c>
      <c r="L663" s="21">
        <v>0.95850000000000002</v>
      </c>
      <c r="M663" s="21">
        <v>0.91130555555555559</v>
      </c>
      <c r="N663" s="56"/>
    </row>
    <row r="664" spans="1:14">
      <c r="A664" s="50">
        <v>1448030</v>
      </c>
      <c r="B664" s="50" t="s">
        <v>11</v>
      </c>
      <c r="C664" s="50" t="s">
        <v>1847</v>
      </c>
      <c r="D664" s="50" t="str">
        <f>VLOOKUP(E664,[1]Sheet1!$C:$D,2,FALSE)</f>
        <v>Wave 6</v>
      </c>
      <c r="E664" s="61" t="s">
        <v>130</v>
      </c>
      <c r="F664" s="50" t="str">
        <f>VLOOKUP(E664,[1]Sheet1!$C:$G,5,FALSE)</f>
        <v>Harshal Deora</v>
      </c>
      <c r="G664" s="52">
        <v>44768</v>
      </c>
      <c r="H664" s="52" t="s">
        <v>1117</v>
      </c>
      <c r="I664" s="50" t="s">
        <v>14</v>
      </c>
      <c r="J664" s="53">
        <v>0.93877551020408168</v>
      </c>
      <c r="K664" s="21">
        <v>0.86022222222222233</v>
      </c>
      <c r="L664" s="21">
        <v>0.98</v>
      </c>
      <c r="M664" s="21">
        <v>0.9201111111111111</v>
      </c>
      <c r="N664" s="56"/>
    </row>
    <row r="665" spans="1:14">
      <c r="A665" s="50">
        <v>1648915</v>
      </c>
      <c r="B665" s="50" t="s">
        <v>11</v>
      </c>
      <c r="C665" s="50" t="s">
        <v>1848</v>
      </c>
      <c r="D665" s="50" t="str">
        <f>VLOOKUP(E665,[1]Sheet1!$C:$D,2,FALSE)</f>
        <v>Wave 6</v>
      </c>
      <c r="E665" s="61" t="s">
        <v>130</v>
      </c>
      <c r="F665" s="50" t="str">
        <f>VLOOKUP(E665,[1]Sheet1!$C:$G,5,FALSE)</f>
        <v>Harshal Deora</v>
      </c>
      <c r="G665" s="52">
        <v>44768</v>
      </c>
      <c r="H665" s="52" t="s">
        <v>1117</v>
      </c>
      <c r="I665" s="50" t="s">
        <v>14</v>
      </c>
      <c r="J665" s="53">
        <v>0.87755102040816324</v>
      </c>
      <c r="K665" s="21">
        <v>0.77987777777777778</v>
      </c>
      <c r="L665" s="21">
        <v>0.86049999999999993</v>
      </c>
      <c r="M665" s="21">
        <v>0.82018888888888886</v>
      </c>
      <c r="N665" s="56"/>
    </row>
    <row r="666" spans="1:14">
      <c r="A666" s="50">
        <v>1745007</v>
      </c>
      <c r="B666" s="50" t="s">
        <v>11</v>
      </c>
      <c r="C666" s="50" t="s">
        <v>1849</v>
      </c>
      <c r="D666" s="50" t="str">
        <f>VLOOKUP(E666,[1]Sheet1!$C:$D,2,FALSE)</f>
        <v>Wave 6</v>
      </c>
      <c r="E666" s="61" t="s">
        <v>130</v>
      </c>
      <c r="F666" s="50" t="str">
        <f>VLOOKUP(E666,[1]Sheet1!$C:$G,5,FALSE)</f>
        <v>Harshal Deora</v>
      </c>
      <c r="G666" s="52">
        <v>44768</v>
      </c>
      <c r="H666" s="52" t="s">
        <v>1117</v>
      </c>
      <c r="I666" s="50" t="s">
        <v>14</v>
      </c>
      <c r="J666" s="53">
        <v>0.95918367346938771</v>
      </c>
      <c r="K666" s="21">
        <v>0.84938888888888897</v>
      </c>
      <c r="L666" s="21">
        <v>0.9425</v>
      </c>
      <c r="M666" s="21">
        <v>0.89594444444444443</v>
      </c>
      <c r="N666" s="56"/>
    </row>
    <row r="667" spans="1:14">
      <c r="A667" s="50">
        <v>1555022</v>
      </c>
      <c r="B667" s="50" t="s">
        <v>11</v>
      </c>
      <c r="C667" s="50" t="s">
        <v>1850</v>
      </c>
      <c r="D667" s="50" t="str">
        <f>VLOOKUP(E667,[1]Sheet1!$C:$D,2,FALSE)</f>
        <v>Wave 6</v>
      </c>
      <c r="E667" s="61" t="s">
        <v>130</v>
      </c>
      <c r="F667" s="50" t="str">
        <f>VLOOKUP(E667,[1]Sheet1!$C:$G,5,FALSE)</f>
        <v>Harshal Deora</v>
      </c>
      <c r="G667" s="52">
        <v>44768</v>
      </c>
      <c r="H667" s="52" t="s">
        <v>1117</v>
      </c>
      <c r="I667" s="50" t="s">
        <v>14</v>
      </c>
      <c r="J667" s="53">
        <v>0.7142857142857143</v>
      </c>
      <c r="K667" s="21">
        <v>0.80188888888888898</v>
      </c>
      <c r="L667" s="21">
        <v>0.9355</v>
      </c>
      <c r="M667" s="21">
        <v>0.86869444444444444</v>
      </c>
      <c r="N667" s="56"/>
    </row>
    <row r="668" spans="1:14">
      <c r="A668" s="50">
        <v>1500941</v>
      </c>
      <c r="B668" s="50" t="s">
        <v>11</v>
      </c>
      <c r="C668" s="50" t="s">
        <v>1851</v>
      </c>
      <c r="D668" s="50" t="str">
        <f>VLOOKUP(E668,[1]Sheet1!$C:$D,2,FALSE)</f>
        <v>Wave 6</v>
      </c>
      <c r="E668" s="61" t="s">
        <v>130</v>
      </c>
      <c r="F668" s="50" t="str">
        <f>VLOOKUP(E668,[1]Sheet1!$C:$G,5,FALSE)</f>
        <v>Harshal Deora</v>
      </c>
      <c r="G668" s="52">
        <v>44768</v>
      </c>
      <c r="H668" s="52" t="s">
        <v>1117</v>
      </c>
      <c r="I668" s="50" t="s">
        <v>14</v>
      </c>
      <c r="J668" s="53">
        <v>0.89795918367346939</v>
      </c>
      <c r="K668" s="21">
        <v>0.85082222222222226</v>
      </c>
      <c r="L668" s="21">
        <v>0.97599999999999998</v>
      </c>
      <c r="M668" s="21">
        <v>0.91341111111111117</v>
      </c>
      <c r="N668" s="56"/>
    </row>
    <row r="669" spans="1:14">
      <c r="A669" s="50">
        <v>1691440</v>
      </c>
      <c r="B669" s="50" t="s">
        <v>11</v>
      </c>
      <c r="C669" s="50" t="s">
        <v>1852</v>
      </c>
      <c r="D669" s="50" t="str">
        <f>VLOOKUP(E669,[1]Sheet1!$C:$D,2,FALSE)</f>
        <v>Wave 6</v>
      </c>
      <c r="E669" s="61" t="s">
        <v>130</v>
      </c>
      <c r="F669" s="50" t="str">
        <f>VLOOKUP(E669,[1]Sheet1!$C:$G,5,FALSE)</f>
        <v>Harshal Deora</v>
      </c>
      <c r="G669" s="52">
        <v>44768</v>
      </c>
      <c r="H669" s="52" t="s">
        <v>1117</v>
      </c>
      <c r="I669" s="50" t="s">
        <v>14</v>
      </c>
      <c r="J669" s="53">
        <v>0.91836734693877553</v>
      </c>
      <c r="K669" s="21">
        <v>0.87050000000000016</v>
      </c>
      <c r="L669" s="21">
        <v>0.96150000000000002</v>
      </c>
      <c r="M669" s="21">
        <v>0.91600000000000015</v>
      </c>
      <c r="N669" s="56"/>
    </row>
    <row r="670" spans="1:14">
      <c r="A670" s="50">
        <v>1134094</v>
      </c>
      <c r="B670" s="50" t="s">
        <v>11</v>
      </c>
      <c r="C670" s="50" t="s">
        <v>1853</v>
      </c>
      <c r="D670" s="50" t="str">
        <f>VLOOKUP(E670,[1]Sheet1!$C:$D,2,FALSE)</f>
        <v>Wave 6</v>
      </c>
      <c r="E670" s="61" t="s">
        <v>130</v>
      </c>
      <c r="F670" s="50" t="str">
        <f>VLOOKUP(E670,[1]Sheet1!$C:$G,5,FALSE)</f>
        <v>Harshal Deora</v>
      </c>
      <c r="G670" s="52">
        <v>44768</v>
      </c>
      <c r="H670" s="52" t="s">
        <v>1117</v>
      </c>
      <c r="I670" s="50" t="s">
        <v>14</v>
      </c>
      <c r="J670" s="53">
        <v>0.26829268292682928</v>
      </c>
      <c r="K670" s="21">
        <v>0.86938888888888899</v>
      </c>
      <c r="L670" s="21">
        <v>0.98250000000000004</v>
      </c>
      <c r="M670" s="21">
        <v>0.92594444444444446</v>
      </c>
      <c r="N670" s="56"/>
    </row>
    <row r="671" spans="1:14">
      <c r="A671" s="50">
        <v>1357748</v>
      </c>
      <c r="B671" s="50" t="s">
        <v>11</v>
      </c>
      <c r="C671" s="50" t="s">
        <v>1854</v>
      </c>
      <c r="D671" s="50" t="str">
        <f>VLOOKUP(E671,[1]Sheet1!$C:$D,2,FALSE)</f>
        <v>Wave 6</v>
      </c>
      <c r="E671" s="61" t="s">
        <v>133</v>
      </c>
      <c r="F671" s="50" t="str">
        <f>VLOOKUP(E671,[1]Sheet1!$C:$G,5,FALSE)</f>
        <v>HariKrishnan</v>
      </c>
      <c r="G671" s="62">
        <v>44743</v>
      </c>
      <c r="H671" s="52" t="s">
        <v>1117</v>
      </c>
      <c r="I671" s="50" t="s">
        <v>14</v>
      </c>
      <c r="J671" s="53">
        <v>0.91836734693877553</v>
      </c>
      <c r="K671" s="21">
        <v>0.86517777777777782</v>
      </c>
      <c r="L671" s="21">
        <v>0.96700000000000008</v>
      </c>
      <c r="M671" s="21">
        <v>0.91608888888888895</v>
      </c>
      <c r="N671" s="56"/>
    </row>
    <row r="672" spans="1:14">
      <c r="A672" s="50">
        <v>1545611</v>
      </c>
      <c r="B672" s="50" t="s">
        <v>11</v>
      </c>
      <c r="C672" s="50" t="s">
        <v>1855</v>
      </c>
      <c r="D672" s="50" t="str">
        <f>VLOOKUP(E672,[1]Sheet1!$C:$D,2,FALSE)</f>
        <v>Wave 6</v>
      </c>
      <c r="E672" s="61" t="s">
        <v>130</v>
      </c>
      <c r="F672" s="50" t="str">
        <f>VLOOKUP(E672,[1]Sheet1!$C:$G,5,FALSE)</f>
        <v>Harshal Deora</v>
      </c>
      <c r="G672" s="52">
        <v>44768</v>
      </c>
      <c r="H672" s="52" t="s">
        <v>1117</v>
      </c>
      <c r="I672" s="50" t="s">
        <v>14</v>
      </c>
      <c r="J672" s="53">
        <v>0.80487804878048785</v>
      </c>
      <c r="K672" s="21">
        <v>0.86494444444444463</v>
      </c>
      <c r="L672" s="21">
        <v>0.97900000000000009</v>
      </c>
      <c r="M672" s="21">
        <v>0.92197222222222242</v>
      </c>
      <c r="N672" s="56"/>
    </row>
    <row r="673" spans="1:14">
      <c r="A673" s="50">
        <v>1645263</v>
      </c>
      <c r="B673" s="50" t="s">
        <v>11</v>
      </c>
      <c r="C673" s="50" t="s">
        <v>1856</v>
      </c>
      <c r="D673" s="50" t="str">
        <f>VLOOKUP(E673,[1]Sheet1!$C:$D,2,FALSE)</f>
        <v>Wave 6</v>
      </c>
      <c r="E673" s="61" t="s">
        <v>207</v>
      </c>
      <c r="F673" s="50" t="str">
        <f>VLOOKUP(E673,[1]Sheet1!$C:$G,5,FALSE)</f>
        <v>Ranjith</v>
      </c>
      <c r="G673" s="52">
        <v>44768</v>
      </c>
      <c r="H673" s="52" t="s">
        <v>1117</v>
      </c>
      <c r="I673" s="50" t="s">
        <v>14</v>
      </c>
      <c r="J673" s="53">
        <v>0.87755102040816324</v>
      </c>
      <c r="K673" s="21">
        <v>0.86888148148148159</v>
      </c>
      <c r="L673" s="21">
        <v>0.91500000000000004</v>
      </c>
      <c r="M673" s="21">
        <v>0.89194074074074081</v>
      </c>
      <c r="N673" s="58" t="s">
        <v>1857</v>
      </c>
    </row>
    <row r="674" spans="1:14">
      <c r="A674" s="50">
        <v>1503948</v>
      </c>
      <c r="B674" s="50" t="s">
        <v>11</v>
      </c>
      <c r="C674" s="50" t="s">
        <v>1858</v>
      </c>
      <c r="D674" s="50" t="str">
        <f>VLOOKUP(E674,[1]Sheet1!$C:$D,2,FALSE)</f>
        <v>Wave 6</v>
      </c>
      <c r="E674" s="61" t="s">
        <v>207</v>
      </c>
      <c r="F674" s="50" t="str">
        <f>VLOOKUP(E674,[1]Sheet1!$C:$G,5,FALSE)</f>
        <v>Ranjith</v>
      </c>
      <c r="G674" s="52">
        <v>44768</v>
      </c>
      <c r="H674" s="52" t="s">
        <v>1117</v>
      </c>
      <c r="I674" s="50" t="s">
        <v>14</v>
      </c>
      <c r="J674" s="53">
        <v>0.93877551020408168</v>
      </c>
      <c r="K674" s="21">
        <v>0.84487407407407422</v>
      </c>
      <c r="L674" s="21">
        <v>0.91749999999999998</v>
      </c>
      <c r="M674" s="21">
        <v>0.88118703703703716</v>
      </c>
      <c r="N674" s="58" t="s">
        <v>1859</v>
      </c>
    </row>
    <row r="675" spans="1:14">
      <c r="A675" s="50">
        <v>1088220</v>
      </c>
      <c r="B675" s="50" t="s">
        <v>11</v>
      </c>
      <c r="C675" s="50" t="s">
        <v>1860</v>
      </c>
      <c r="D675" s="50" t="str">
        <f>VLOOKUP(E675,[1]Sheet1!$C:$D,2,FALSE)</f>
        <v>Wave 6</v>
      </c>
      <c r="E675" s="61" t="s">
        <v>207</v>
      </c>
      <c r="F675" s="50" t="str">
        <f>VLOOKUP(E675,[1]Sheet1!$C:$G,5,FALSE)</f>
        <v>Ranjith</v>
      </c>
      <c r="G675" s="52">
        <v>44768</v>
      </c>
      <c r="H675" s="52" t="s">
        <v>1117</v>
      </c>
      <c r="I675" s="50" t="s">
        <v>14</v>
      </c>
      <c r="J675" s="53">
        <v>0.83673469387755106</v>
      </c>
      <c r="K675" s="21">
        <v>0.80413703703703698</v>
      </c>
      <c r="L675" s="21">
        <v>0.97050000000000003</v>
      </c>
      <c r="M675" s="21">
        <v>0.88731851851851851</v>
      </c>
      <c r="N675" s="58" t="s">
        <v>1859</v>
      </c>
    </row>
    <row r="676" spans="1:14">
      <c r="A676" s="50">
        <v>1321454</v>
      </c>
      <c r="B676" s="50" t="s">
        <v>11</v>
      </c>
      <c r="C676" s="50" t="s">
        <v>1861</v>
      </c>
      <c r="D676" s="50" t="str">
        <f>VLOOKUP(E676,[1]Sheet1!$C:$D,2,FALSE)</f>
        <v>Wave 6</v>
      </c>
      <c r="E676" s="61" t="s">
        <v>133</v>
      </c>
      <c r="F676" s="50" t="str">
        <f>VLOOKUP(E676,[1]Sheet1!$C:$G,5,FALSE)</f>
        <v>HariKrishnan</v>
      </c>
      <c r="G676" s="62">
        <v>44743</v>
      </c>
      <c r="H676" s="52" t="s">
        <v>1117</v>
      </c>
      <c r="I676" s="50" t="s">
        <v>14</v>
      </c>
      <c r="J676" s="53">
        <v>0.87755102040816324</v>
      </c>
      <c r="K676" s="21">
        <v>0.84837037037037055</v>
      </c>
      <c r="L676" s="21">
        <v>0.96850000000000003</v>
      </c>
      <c r="M676" s="21">
        <v>0.90843518518518529</v>
      </c>
      <c r="N676" s="58" t="s">
        <v>1859</v>
      </c>
    </row>
    <row r="677" spans="1:14">
      <c r="A677" s="50">
        <v>1467869</v>
      </c>
      <c r="B677" s="50" t="s">
        <v>11</v>
      </c>
      <c r="C677" s="50" t="s">
        <v>1862</v>
      </c>
      <c r="D677" s="50" t="str">
        <f>VLOOKUP(E677,[1]Sheet1!$C:$D,2,FALSE)</f>
        <v>Wave 6</v>
      </c>
      <c r="E677" s="61" t="s">
        <v>207</v>
      </c>
      <c r="F677" s="50" t="str">
        <f>VLOOKUP(E677,[1]Sheet1!$C:$G,5,FALSE)</f>
        <v>Ranjith</v>
      </c>
      <c r="G677" s="52">
        <v>44768</v>
      </c>
      <c r="H677" s="52" t="s">
        <v>1117</v>
      </c>
      <c r="I677" s="50" t="s">
        <v>14</v>
      </c>
      <c r="J677" s="53">
        <v>0.79591836734693877</v>
      </c>
      <c r="K677" s="21">
        <v>0.86522222222222234</v>
      </c>
      <c r="L677" s="21">
        <v>0.96250000000000002</v>
      </c>
      <c r="M677" s="21">
        <v>0.91386111111111124</v>
      </c>
      <c r="N677" s="58" t="s">
        <v>1857</v>
      </c>
    </row>
    <row r="678" spans="1:14">
      <c r="A678" s="50">
        <v>1261444</v>
      </c>
      <c r="B678" s="50" t="s">
        <v>11</v>
      </c>
      <c r="C678" s="50" t="s">
        <v>1863</v>
      </c>
      <c r="D678" s="50" t="str">
        <f>VLOOKUP(E678,[1]Sheet1!$C:$D,2,FALSE)</f>
        <v>Wave 6</v>
      </c>
      <c r="E678" s="61" t="s">
        <v>207</v>
      </c>
      <c r="F678" s="50" t="str">
        <f>VLOOKUP(E678,[1]Sheet1!$C:$G,5,FALSE)</f>
        <v>Ranjith</v>
      </c>
      <c r="G678" s="52">
        <v>44768</v>
      </c>
      <c r="H678" s="52" t="s">
        <v>1117</v>
      </c>
      <c r="I678" s="50" t="s">
        <v>14</v>
      </c>
      <c r="J678" s="53">
        <v>0.75510204081632648</v>
      </c>
      <c r="K678" s="21">
        <v>0.87327777777777793</v>
      </c>
      <c r="L678" s="21">
        <v>0.95689999999999997</v>
      </c>
      <c r="M678" s="21">
        <v>0.91508888888888895</v>
      </c>
      <c r="N678" s="58" t="s">
        <v>1857</v>
      </c>
    </row>
    <row r="679" spans="1:14">
      <c r="A679" s="50">
        <v>1198229</v>
      </c>
      <c r="B679" s="50" t="s">
        <v>11</v>
      </c>
      <c r="C679" s="50" t="s">
        <v>1864</v>
      </c>
      <c r="D679" s="50" t="str">
        <f>VLOOKUP(E679,[1]Sheet1!$C:$D,2,FALSE)</f>
        <v>Wave 6</v>
      </c>
      <c r="E679" s="61" t="s">
        <v>207</v>
      </c>
      <c r="F679" s="50" t="str">
        <f>VLOOKUP(E679,[1]Sheet1!$C:$G,5,FALSE)</f>
        <v>Ranjith</v>
      </c>
      <c r="G679" s="52">
        <v>44768</v>
      </c>
      <c r="H679" s="52" t="s">
        <v>1117</v>
      </c>
      <c r="I679" s="50" t="s">
        <v>14</v>
      </c>
      <c r="J679" s="53">
        <v>0.93877551020408168</v>
      </c>
      <c r="K679" s="21">
        <v>0.89847777777777793</v>
      </c>
      <c r="L679" s="21">
        <v>0.96089999999999998</v>
      </c>
      <c r="M679" s="21">
        <v>0.92968888888888901</v>
      </c>
      <c r="N679" s="58" t="s">
        <v>1857</v>
      </c>
    </row>
    <row r="680" spans="1:14">
      <c r="A680" s="50">
        <v>1560503</v>
      </c>
      <c r="B680" s="50" t="s">
        <v>11</v>
      </c>
      <c r="C680" s="50" t="s">
        <v>1865</v>
      </c>
      <c r="D680" s="50" t="str">
        <f>VLOOKUP(E680,[1]Sheet1!$C:$D,2,FALSE)</f>
        <v>Wave 6</v>
      </c>
      <c r="E680" s="61" t="s">
        <v>207</v>
      </c>
      <c r="F680" s="50" t="str">
        <f>VLOOKUP(E680,[1]Sheet1!$C:$G,5,FALSE)</f>
        <v>Ranjith</v>
      </c>
      <c r="G680" s="52">
        <v>44768</v>
      </c>
      <c r="H680" s="52" t="s">
        <v>1117</v>
      </c>
      <c r="I680" s="50" t="s">
        <v>14</v>
      </c>
      <c r="J680" s="53">
        <v>0.89795918367346939</v>
      </c>
      <c r="K680" s="21">
        <v>0.84628518518518525</v>
      </c>
      <c r="L680" s="21">
        <v>0.96050000000000002</v>
      </c>
      <c r="M680" s="21">
        <v>0.90339259259259264</v>
      </c>
      <c r="N680" s="58" t="s">
        <v>1859</v>
      </c>
    </row>
    <row r="681" spans="1:14">
      <c r="A681" s="50">
        <v>1187193</v>
      </c>
      <c r="B681" s="50" t="s">
        <v>11</v>
      </c>
      <c r="C681" s="50" t="s">
        <v>1866</v>
      </c>
      <c r="D681" s="50" t="str">
        <f>VLOOKUP(E681,[1]Sheet1!$C:$D,2,FALSE)</f>
        <v>Wave 6</v>
      </c>
      <c r="E681" s="61" t="s">
        <v>207</v>
      </c>
      <c r="F681" s="50" t="str">
        <f>VLOOKUP(E681,[1]Sheet1!$C:$G,5,FALSE)</f>
        <v>Ranjith</v>
      </c>
      <c r="G681" s="52">
        <v>44768</v>
      </c>
      <c r="H681" s="52" t="s">
        <v>1117</v>
      </c>
      <c r="I681" s="50" t="s">
        <v>14</v>
      </c>
      <c r="J681" s="53">
        <v>0.79591836734693877</v>
      </c>
      <c r="K681" s="21">
        <v>0.82281111111111116</v>
      </c>
      <c r="L681" s="21">
        <v>0.94379999999999997</v>
      </c>
      <c r="M681" s="21">
        <v>0.88330555555555557</v>
      </c>
      <c r="N681" s="58" t="s">
        <v>1859</v>
      </c>
    </row>
    <row r="682" spans="1:14">
      <c r="A682" s="50">
        <v>1497141</v>
      </c>
      <c r="B682" s="50" t="s">
        <v>11</v>
      </c>
      <c r="C682" s="50" t="s">
        <v>1867</v>
      </c>
      <c r="D682" s="50" t="str">
        <f>VLOOKUP(E682,[1]Sheet1!$C:$D,2,FALSE)</f>
        <v>Wave 6</v>
      </c>
      <c r="E682" s="61" t="s">
        <v>207</v>
      </c>
      <c r="F682" s="50" t="str">
        <f>VLOOKUP(E682,[1]Sheet1!$C:$G,5,FALSE)</f>
        <v>Ranjith</v>
      </c>
      <c r="G682" s="52">
        <v>44768</v>
      </c>
      <c r="H682" s="52" t="s">
        <v>1117</v>
      </c>
      <c r="I682" s="50" t="s">
        <v>14</v>
      </c>
      <c r="J682" s="53">
        <v>0.81632653061224492</v>
      </c>
      <c r="K682" s="21">
        <v>0.82660740740740746</v>
      </c>
      <c r="L682" s="21">
        <v>0.92949999999999999</v>
      </c>
      <c r="M682" s="21">
        <v>0.87805370370370373</v>
      </c>
      <c r="N682" s="58" t="s">
        <v>1857</v>
      </c>
    </row>
    <row r="683" spans="1:14">
      <c r="A683" s="50">
        <v>1452902</v>
      </c>
      <c r="B683" s="50" t="s">
        <v>11</v>
      </c>
      <c r="C683" s="50" t="s">
        <v>1868</v>
      </c>
      <c r="D683" s="50" t="str">
        <f>VLOOKUP(E683,[1]Sheet1!$C:$D,2,FALSE)</f>
        <v>Wave 6</v>
      </c>
      <c r="E683" s="61" t="s">
        <v>133</v>
      </c>
      <c r="F683" s="50" t="str">
        <f>VLOOKUP(E683,[1]Sheet1!$C:$G,5,FALSE)</f>
        <v>HariKrishnan</v>
      </c>
      <c r="G683" s="62">
        <v>44743</v>
      </c>
      <c r="H683" s="52" t="s">
        <v>1117</v>
      </c>
      <c r="I683" s="50" t="s">
        <v>14</v>
      </c>
      <c r="J683" s="53">
        <v>0.75510204081632648</v>
      </c>
      <c r="K683" s="21">
        <v>0.87077777777777787</v>
      </c>
      <c r="L683" s="21">
        <v>0.95950000000000002</v>
      </c>
      <c r="M683" s="21">
        <v>0.91513888888888895</v>
      </c>
      <c r="N683" s="58" t="s">
        <v>1857</v>
      </c>
    </row>
    <row r="684" spans="1:14">
      <c r="A684" s="50">
        <v>1453570</v>
      </c>
      <c r="B684" s="50" t="s">
        <v>11</v>
      </c>
      <c r="C684" s="50" t="s">
        <v>1869</v>
      </c>
      <c r="D684" s="50" t="str">
        <f>VLOOKUP(E684,[1]Sheet1!$C:$D,2,FALSE)</f>
        <v>Wave 6</v>
      </c>
      <c r="E684" s="61" t="s">
        <v>133</v>
      </c>
      <c r="F684" s="50" t="str">
        <f>VLOOKUP(E684,[1]Sheet1!$C:$G,5,FALSE)</f>
        <v>HariKrishnan</v>
      </c>
      <c r="G684" s="62">
        <v>44743</v>
      </c>
      <c r="H684" s="52" t="s">
        <v>1117</v>
      </c>
      <c r="I684" s="50" t="s">
        <v>14</v>
      </c>
      <c r="J684" s="53">
        <v>0.8571428571428571</v>
      </c>
      <c r="K684" s="21">
        <v>0.86225925925925939</v>
      </c>
      <c r="L684" s="21">
        <v>0.95650000000000002</v>
      </c>
      <c r="M684" s="21">
        <v>0.9093796296296297</v>
      </c>
      <c r="N684" s="58" t="s">
        <v>1859</v>
      </c>
    </row>
    <row r="685" spans="1:14">
      <c r="A685" s="50">
        <v>1720173</v>
      </c>
      <c r="B685" s="50" t="s">
        <v>11</v>
      </c>
      <c r="C685" s="50" t="s">
        <v>1870</v>
      </c>
      <c r="D685" s="50" t="str">
        <f>VLOOKUP(E685,[1]Sheet1!$C:$D,2,FALSE)</f>
        <v>Wave 6</v>
      </c>
      <c r="E685" s="61" t="s">
        <v>207</v>
      </c>
      <c r="F685" s="50" t="str">
        <f>VLOOKUP(E685,[1]Sheet1!$C:$G,5,FALSE)</f>
        <v>Ranjith</v>
      </c>
      <c r="G685" s="52">
        <v>44768</v>
      </c>
      <c r="H685" s="52" t="s">
        <v>1117</v>
      </c>
      <c r="I685" s="50" t="s">
        <v>14</v>
      </c>
      <c r="J685" s="53">
        <v>0.79591836734693877</v>
      </c>
      <c r="K685" s="21">
        <v>0.79710000000000003</v>
      </c>
      <c r="L685" s="21">
        <v>0.94520000000000004</v>
      </c>
      <c r="M685" s="21">
        <v>0.87115000000000009</v>
      </c>
      <c r="N685" s="58" t="s">
        <v>1859</v>
      </c>
    </row>
    <row r="686" spans="1:14">
      <c r="A686" s="50">
        <v>1201714</v>
      </c>
      <c r="B686" s="50" t="s">
        <v>11</v>
      </c>
      <c r="C686" s="50" t="s">
        <v>1871</v>
      </c>
      <c r="D686" s="50" t="str">
        <f>VLOOKUP(E686,[1]Sheet1!$C:$D,2,FALSE)</f>
        <v>Wave 6</v>
      </c>
      <c r="E686" s="61" t="s">
        <v>207</v>
      </c>
      <c r="F686" s="50" t="str">
        <f>VLOOKUP(E686,[1]Sheet1!$C:$G,5,FALSE)</f>
        <v>Ranjith</v>
      </c>
      <c r="G686" s="52">
        <v>44768</v>
      </c>
      <c r="H686" s="52" t="s">
        <v>1117</v>
      </c>
      <c r="I686" s="50" t="s">
        <v>14</v>
      </c>
      <c r="J686" s="53">
        <v>0.63265306122448983</v>
      </c>
      <c r="K686" s="21">
        <v>0.85355555555555573</v>
      </c>
      <c r="L686" s="21">
        <v>0.96500000000000008</v>
      </c>
      <c r="M686" s="21">
        <v>0.90927777777777785</v>
      </c>
      <c r="N686" s="58" t="s">
        <v>1859</v>
      </c>
    </row>
    <row r="687" spans="1:14">
      <c r="A687" s="50">
        <v>1158204</v>
      </c>
      <c r="B687" s="50" t="s">
        <v>11</v>
      </c>
      <c r="C687" s="50" t="s">
        <v>1872</v>
      </c>
      <c r="D687" s="50" t="str">
        <f>VLOOKUP(E687,[1]Sheet1!$C:$D,2,FALSE)</f>
        <v>Wave 6</v>
      </c>
      <c r="E687" s="61" t="s">
        <v>207</v>
      </c>
      <c r="F687" s="50" t="str">
        <f>VLOOKUP(E687,[1]Sheet1!$C:$G,5,FALSE)</f>
        <v>Ranjith</v>
      </c>
      <c r="G687" s="52">
        <v>44768</v>
      </c>
      <c r="H687" s="52" t="s">
        <v>1117</v>
      </c>
      <c r="I687" s="50" t="s">
        <v>14</v>
      </c>
      <c r="J687" s="53">
        <v>0.67346938775510201</v>
      </c>
      <c r="K687" s="21">
        <v>0.83040370370370375</v>
      </c>
      <c r="L687" s="21">
        <v>0.93320000000000003</v>
      </c>
      <c r="M687" s="21">
        <v>0.88180185185185189</v>
      </c>
      <c r="N687" s="58" t="s">
        <v>1859</v>
      </c>
    </row>
    <row r="688" spans="1:14">
      <c r="A688" s="50">
        <v>1021929</v>
      </c>
      <c r="B688" s="50" t="s">
        <v>11</v>
      </c>
      <c r="C688" s="50" t="s">
        <v>1873</v>
      </c>
      <c r="D688" s="50" t="str">
        <f>VLOOKUP(E688,[1]Sheet1!$C:$D,2,FALSE)</f>
        <v>Wave 6</v>
      </c>
      <c r="E688" s="61" t="s">
        <v>207</v>
      </c>
      <c r="F688" s="50" t="str">
        <f>VLOOKUP(E688,[1]Sheet1!$C:$G,5,FALSE)</f>
        <v>Ranjith</v>
      </c>
      <c r="G688" s="52">
        <v>44768</v>
      </c>
      <c r="H688" s="52" t="s">
        <v>1117</v>
      </c>
      <c r="I688" s="50" t="s">
        <v>14</v>
      </c>
      <c r="J688" s="53">
        <v>0.81632653061224492</v>
      </c>
      <c r="K688" s="21">
        <v>0.87431111111111126</v>
      </c>
      <c r="L688" s="21">
        <v>0.96900000000000008</v>
      </c>
      <c r="M688" s="21">
        <v>0.92165555555555567</v>
      </c>
      <c r="N688" s="58" t="s">
        <v>1859</v>
      </c>
    </row>
    <row r="689" spans="1:14">
      <c r="A689" s="50">
        <v>1239148</v>
      </c>
      <c r="B689" s="50" t="s">
        <v>11</v>
      </c>
      <c r="C689" s="50" t="s">
        <v>1874</v>
      </c>
      <c r="D689" s="50" t="str">
        <f>VLOOKUP(E689,[1]Sheet1!$C:$D,2,FALSE)</f>
        <v>Wave 6</v>
      </c>
      <c r="E689" s="61" t="s">
        <v>207</v>
      </c>
      <c r="F689" s="50" t="str">
        <f>VLOOKUP(E689,[1]Sheet1!$C:$G,5,FALSE)</f>
        <v>Ranjith</v>
      </c>
      <c r="G689" s="52">
        <v>44768</v>
      </c>
      <c r="H689" s="52" t="s">
        <v>1117</v>
      </c>
      <c r="I689" s="50" t="s">
        <v>14</v>
      </c>
      <c r="J689" s="53">
        <v>0.97872340425531912</v>
      </c>
      <c r="K689" s="21">
        <v>0.87466666666666681</v>
      </c>
      <c r="L689" s="21">
        <v>0.86580000000000001</v>
      </c>
      <c r="M689" s="21">
        <v>0.87023333333333341</v>
      </c>
      <c r="N689" s="58" t="s">
        <v>1857</v>
      </c>
    </row>
    <row r="690" spans="1:14">
      <c r="A690" s="50">
        <v>1257164</v>
      </c>
      <c r="B690" s="50" t="s">
        <v>11</v>
      </c>
      <c r="C690" s="50" t="s">
        <v>1875</v>
      </c>
      <c r="D690" s="50" t="str">
        <f>VLOOKUP(E690,[1]Sheet1!$C:$D,2,FALSE)</f>
        <v>Wave 6</v>
      </c>
      <c r="E690" s="61" t="s">
        <v>207</v>
      </c>
      <c r="F690" s="50" t="str">
        <f>VLOOKUP(E690,[1]Sheet1!$C:$G,5,FALSE)</f>
        <v>Ranjith</v>
      </c>
      <c r="G690" s="52">
        <v>44768</v>
      </c>
      <c r="H690" s="52" t="s">
        <v>1117</v>
      </c>
      <c r="I690" s="50" t="s">
        <v>14</v>
      </c>
      <c r="J690" s="53">
        <v>0.93877551020408168</v>
      </c>
      <c r="K690" s="21">
        <v>0.88128888888888901</v>
      </c>
      <c r="L690" s="21">
        <v>0.97350000000000003</v>
      </c>
      <c r="M690" s="21">
        <v>0.92739444444444452</v>
      </c>
      <c r="N690" s="58" t="s">
        <v>1857</v>
      </c>
    </row>
    <row r="691" spans="1:14">
      <c r="A691" s="50">
        <v>1463600</v>
      </c>
      <c r="B691" s="50" t="s">
        <v>11</v>
      </c>
      <c r="C691" s="50" t="s">
        <v>1876</v>
      </c>
      <c r="D691" s="50" t="str">
        <f>VLOOKUP(E691,[1]Sheet1!$C:$D,2,FALSE)</f>
        <v>Wave 6</v>
      </c>
      <c r="E691" s="61" t="s">
        <v>133</v>
      </c>
      <c r="F691" s="50" t="str">
        <f>VLOOKUP(E691,[1]Sheet1!$C:$G,5,FALSE)</f>
        <v>HariKrishnan</v>
      </c>
      <c r="G691" s="62">
        <v>44743</v>
      </c>
      <c r="H691" s="52" t="s">
        <v>1117</v>
      </c>
      <c r="I691" s="50" t="s">
        <v>14</v>
      </c>
      <c r="J691" s="53">
        <v>0.8571428571428571</v>
      </c>
      <c r="K691" s="21">
        <v>0.81368888888888902</v>
      </c>
      <c r="L691" s="21">
        <v>0.88600000000000012</v>
      </c>
      <c r="M691" s="21">
        <v>0.84984444444444462</v>
      </c>
      <c r="N691" s="58" t="s">
        <v>1857</v>
      </c>
    </row>
    <row r="692" spans="1:14">
      <c r="A692" s="50">
        <v>1648679</v>
      </c>
      <c r="B692" s="50" t="s">
        <v>11</v>
      </c>
      <c r="C692" s="50" t="s">
        <v>1877</v>
      </c>
      <c r="D692" s="50" t="str">
        <f>VLOOKUP(E692,[1]Sheet1!$C:$D,2,FALSE)</f>
        <v>Wave 6</v>
      </c>
      <c r="E692" s="61" t="s">
        <v>207</v>
      </c>
      <c r="F692" s="50" t="str">
        <f>VLOOKUP(E692,[1]Sheet1!$C:$G,5,FALSE)</f>
        <v>Ranjith</v>
      </c>
      <c r="G692" s="52">
        <v>44768</v>
      </c>
      <c r="H692" s="52" t="s">
        <v>1117</v>
      </c>
      <c r="I692" s="50" t="s">
        <v>14</v>
      </c>
      <c r="J692" s="53">
        <v>0.79591836734693877</v>
      </c>
      <c r="K692" s="21">
        <v>0.81063333333333343</v>
      </c>
      <c r="L692" s="21">
        <v>0.97300000000000009</v>
      </c>
      <c r="M692" s="21">
        <v>0.8918166666666667</v>
      </c>
      <c r="N692" s="58" t="s">
        <v>1859</v>
      </c>
    </row>
    <row r="693" spans="1:14">
      <c r="A693" s="50">
        <v>195021</v>
      </c>
      <c r="B693" s="50" t="s">
        <v>11</v>
      </c>
      <c r="C693" s="50" t="s">
        <v>1878</v>
      </c>
      <c r="D693" s="50" t="str">
        <f>VLOOKUP(E693,[1]Sheet1!$C:$D,2,FALSE)</f>
        <v>Wave 6</v>
      </c>
      <c r="E693" s="61" t="s">
        <v>133</v>
      </c>
      <c r="F693" s="50" t="str">
        <f>VLOOKUP(E693,[1]Sheet1!$C:$G,5,FALSE)</f>
        <v>HariKrishnan</v>
      </c>
      <c r="G693" s="62">
        <v>44743</v>
      </c>
      <c r="H693" s="52" t="s">
        <v>1117</v>
      </c>
      <c r="I693" s="50" t="s">
        <v>14</v>
      </c>
      <c r="J693" s="53">
        <v>0.91836734693877553</v>
      </c>
      <c r="K693" s="21">
        <v>0.87216666666666676</v>
      </c>
      <c r="L693" s="21">
        <v>0.95069999999999999</v>
      </c>
      <c r="M693" s="21">
        <v>0.91143333333333332</v>
      </c>
      <c r="N693" s="58" t="s">
        <v>1859</v>
      </c>
    </row>
    <row r="694" spans="1:14">
      <c r="A694" s="50">
        <v>1726370</v>
      </c>
      <c r="B694" s="50" t="s">
        <v>11</v>
      </c>
      <c r="C694" s="50" t="s">
        <v>1879</v>
      </c>
      <c r="D694" s="50" t="str">
        <f>VLOOKUP(E694,[1]Sheet1!$C:$D,2,FALSE)</f>
        <v>Wave 6</v>
      </c>
      <c r="E694" s="61" t="s">
        <v>207</v>
      </c>
      <c r="F694" s="50" t="str">
        <f>VLOOKUP(E694,[1]Sheet1!$C:$G,5,FALSE)</f>
        <v>Ranjith</v>
      </c>
      <c r="G694" s="52">
        <v>44768</v>
      </c>
      <c r="H694" s="52" t="s">
        <v>1117</v>
      </c>
      <c r="I694" s="50" t="s">
        <v>14</v>
      </c>
      <c r="J694" s="53">
        <v>0.77551020408163263</v>
      </c>
      <c r="K694" s="21">
        <v>0.8928814814814815</v>
      </c>
      <c r="L694" s="21">
        <v>0.95250000000000001</v>
      </c>
      <c r="M694" s="21">
        <v>0.92269074074074076</v>
      </c>
      <c r="N694" s="58" t="s">
        <v>1859</v>
      </c>
    </row>
    <row r="695" spans="1:14">
      <c r="A695" s="50">
        <v>686362</v>
      </c>
      <c r="B695" s="50" t="s">
        <v>11</v>
      </c>
      <c r="C695" s="50" t="s">
        <v>1880</v>
      </c>
      <c r="D695" s="50" t="str">
        <f>VLOOKUP(E695,[1]Sheet1!$C:$D,2,FALSE)</f>
        <v>Wave 6</v>
      </c>
      <c r="E695" s="61" t="s">
        <v>133</v>
      </c>
      <c r="F695" s="50" t="str">
        <f>VLOOKUP(E695,[1]Sheet1!$C:$G,5,FALSE)</f>
        <v>HariKrishnan</v>
      </c>
      <c r="G695" s="62">
        <v>44743</v>
      </c>
      <c r="H695" s="52" t="s">
        <v>1117</v>
      </c>
      <c r="I695" s="50" t="s">
        <v>14</v>
      </c>
      <c r="J695" s="53">
        <v>0.91836734693877553</v>
      </c>
      <c r="K695" s="21">
        <v>0.86753703703703722</v>
      </c>
      <c r="L695" s="21">
        <v>0.94499999999999995</v>
      </c>
      <c r="M695" s="21">
        <v>0.90626851851851864</v>
      </c>
      <c r="N695" s="58" t="s">
        <v>1859</v>
      </c>
    </row>
    <row r="696" spans="1:14">
      <c r="A696" s="50">
        <v>1325660</v>
      </c>
      <c r="B696" s="50" t="s">
        <v>11</v>
      </c>
      <c r="C696" s="50" t="s">
        <v>1881</v>
      </c>
      <c r="D696" s="50" t="str">
        <f>VLOOKUP(E696,[1]Sheet1!$C:$D,2,FALSE)</f>
        <v>Wave 6</v>
      </c>
      <c r="E696" s="61" t="s">
        <v>207</v>
      </c>
      <c r="F696" s="50" t="str">
        <f>VLOOKUP(E696,[1]Sheet1!$C:$G,5,FALSE)</f>
        <v>Ranjith</v>
      </c>
      <c r="G696" s="52">
        <v>44768</v>
      </c>
      <c r="H696" s="52" t="s">
        <v>1117</v>
      </c>
      <c r="I696" s="50" t="s">
        <v>14</v>
      </c>
      <c r="J696" s="53">
        <v>0.87755102040816324</v>
      </c>
      <c r="K696" s="21">
        <v>0.82248518518518532</v>
      </c>
      <c r="L696" s="21">
        <v>0.97250000000000003</v>
      </c>
      <c r="M696" s="21">
        <v>0.89749259259259273</v>
      </c>
      <c r="N696" s="58" t="s">
        <v>1859</v>
      </c>
    </row>
    <row r="697" spans="1:14">
      <c r="A697" s="50">
        <v>1365617</v>
      </c>
      <c r="B697" s="50" t="s">
        <v>11</v>
      </c>
      <c r="C697" s="50" t="s">
        <v>1882</v>
      </c>
      <c r="D697" s="50" t="str">
        <f>VLOOKUP(E697,[1]Sheet1!$C:$D,2,FALSE)</f>
        <v>Wave 6</v>
      </c>
      <c r="E697" s="61" t="s">
        <v>207</v>
      </c>
      <c r="F697" s="50" t="str">
        <f>VLOOKUP(E697,[1]Sheet1!$C:$G,5,FALSE)</f>
        <v>Ranjith</v>
      </c>
      <c r="G697" s="52">
        <v>44768</v>
      </c>
      <c r="H697" s="52" t="s">
        <v>1117</v>
      </c>
      <c r="I697" s="50" t="s">
        <v>14</v>
      </c>
      <c r="J697" s="53">
        <v>0.89795918367346939</v>
      </c>
      <c r="K697" s="21">
        <v>0.79637407407407423</v>
      </c>
      <c r="L697" s="21">
        <v>0.94550000000000001</v>
      </c>
      <c r="M697" s="21">
        <v>0.87093703703703707</v>
      </c>
      <c r="N697" s="58" t="s">
        <v>1857</v>
      </c>
    </row>
    <row r="698" spans="1:14">
      <c r="A698" s="50">
        <v>1215701</v>
      </c>
      <c r="B698" s="50" t="s">
        <v>11</v>
      </c>
      <c r="C698" s="50" t="s">
        <v>1883</v>
      </c>
      <c r="D698" s="50" t="str">
        <f>VLOOKUP(E698,[1]Sheet1!$C:$D,2,FALSE)</f>
        <v>Wave 6</v>
      </c>
      <c r="E698" s="61" t="s">
        <v>207</v>
      </c>
      <c r="F698" s="50" t="str">
        <f>VLOOKUP(E698,[1]Sheet1!$C:$G,5,FALSE)</f>
        <v>Ranjith</v>
      </c>
      <c r="G698" s="52">
        <v>44768</v>
      </c>
      <c r="H698" s="52" t="s">
        <v>1117</v>
      </c>
      <c r="I698" s="50" t="s">
        <v>14</v>
      </c>
      <c r="J698" s="53">
        <v>0.8936170212765957</v>
      </c>
      <c r="K698" s="21">
        <v>0.78353333333333341</v>
      </c>
      <c r="L698" s="21">
        <v>0.95089999999999997</v>
      </c>
      <c r="M698" s="21">
        <v>0.86721666666666675</v>
      </c>
      <c r="N698" s="58" t="s">
        <v>1857</v>
      </c>
    </row>
    <row r="699" spans="1:14">
      <c r="A699" s="50">
        <v>1380377</v>
      </c>
      <c r="B699" s="50" t="s">
        <v>11</v>
      </c>
      <c r="C699" s="50" t="s">
        <v>1884</v>
      </c>
      <c r="D699" s="50" t="str">
        <f>VLOOKUP(E699,[1]Sheet1!$C:$D,2,FALSE)</f>
        <v>Wave 6</v>
      </c>
      <c r="E699" s="61" t="s">
        <v>207</v>
      </c>
      <c r="F699" s="50" t="str">
        <f>VLOOKUP(E699,[1]Sheet1!$C:$G,5,FALSE)</f>
        <v>Ranjith</v>
      </c>
      <c r="G699" s="52">
        <v>44768</v>
      </c>
      <c r="H699" s="52" t="s">
        <v>1117</v>
      </c>
      <c r="I699" s="50" t="s">
        <v>14</v>
      </c>
      <c r="J699" s="53">
        <v>0.8571428571428571</v>
      </c>
      <c r="K699" s="21">
        <v>0.86077777777777786</v>
      </c>
      <c r="L699" s="21">
        <v>0.96350000000000002</v>
      </c>
      <c r="M699" s="21">
        <v>0.91213888888888894</v>
      </c>
      <c r="N699" s="58" t="s">
        <v>1857</v>
      </c>
    </row>
    <row r="700" spans="1:14">
      <c r="A700" s="50">
        <v>1361104</v>
      </c>
      <c r="B700" s="50" t="s">
        <v>11</v>
      </c>
      <c r="C700" s="50" t="s">
        <v>1885</v>
      </c>
      <c r="D700" s="50" t="str">
        <f>VLOOKUP(E700,[1]Sheet1!$C:$D,2,FALSE)</f>
        <v>Wave 6</v>
      </c>
      <c r="E700" s="61" t="s">
        <v>133</v>
      </c>
      <c r="F700" s="50" t="str">
        <f>VLOOKUP(E700,[1]Sheet1!$C:$G,5,FALSE)</f>
        <v>HariKrishnan</v>
      </c>
      <c r="G700" s="62">
        <v>44743</v>
      </c>
      <c r="H700" s="52" t="s">
        <v>1117</v>
      </c>
      <c r="I700" s="50" t="s">
        <v>14</v>
      </c>
      <c r="J700" s="53">
        <v>0.91836734693877553</v>
      </c>
      <c r="K700" s="21">
        <v>0.8508703703703705</v>
      </c>
      <c r="L700" s="21">
        <v>0.97550000000000003</v>
      </c>
      <c r="M700" s="21">
        <v>0.91318518518518532</v>
      </c>
      <c r="N700" s="58" t="s">
        <v>1859</v>
      </c>
    </row>
    <row r="701" spans="1:14">
      <c r="A701" s="50">
        <v>1637329</v>
      </c>
      <c r="B701" s="50" t="s">
        <v>11</v>
      </c>
      <c r="C701" s="50" t="s">
        <v>1886</v>
      </c>
      <c r="D701" s="50" t="str">
        <f>VLOOKUP(E701,[1]Sheet1!$C:$D,2,FALSE)</f>
        <v>Wave 6</v>
      </c>
      <c r="E701" s="61" t="s">
        <v>207</v>
      </c>
      <c r="F701" s="50" t="str">
        <f>VLOOKUP(E701,[1]Sheet1!$C:$G,5,FALSE)</f>
        <v>Ranjith</v>
      </c>
      <c r="G701" s="52">
        <v>44768</v>
      </c>
      <c r="H701" s="52" t="s">
        <v>1117</v>
      </c>
      <c r="I701" s="50" t="s">
        <v>14</v>
      </c>
      <c r="J701" s="53">
        <v>0.8571428571428571</v>
      </c>
      <c r="K701" s="21">
        <v>0.85285925925925932</v>
      </c>
      <c r="L701" s="21">
        <v>0.94819999999999993</v>
      </c>
      <c r="M701" s="21">
        <v>0.90052962962962968</v>
      </c>
      <c r="N701" s="58" t="s">
        <v>1859</v>
      </c>
    </row>
    <row r="702" spans="1:14">
      <c r="A702" s="50">
        <v>1614904</v>
      </c>
      <c r="B702" s="50" t="s">
        <v>11</v>
      </c>
      <c r="C702" s="50" t="s">
        <v>1887</v>
      </c>
      <c r="D702" s="50" t="str">
        <f>VLOOKUP(E702,[1]Sheet1!$C:$D,2,FALSE)</f>
        <v>Wave 6</v>
      </c>
      <c r="E702" s="61" t="s">
        <v>207</v>
      </c>
      <c r="F702" s="50" t="str">
        <f>VLOOKUP(E702,[1]Sheet1!$C:$G,5,FALSE)</f>
        <v>Ranjith</v>
      </c>
      <c r="G702" s="52">
        <v>44768</v>
      </c>
      <c r="H702" s="52" t="s">
        <v>1117</v>
      </c>
      <c r="I702" s="50" t="s">
        <v>14</v>
      </c>
      <c r="J702" s="53">
        <v>0.81632653061224492</v>
      </c>
      <c r="K702" s="21">
        <v>0.84355555555555573</v>
      </c>
      <c r="L702" s="21">
        <v>0.96250000000000002</v>
      </c>
      <c r="M702" s="21">
        <v>0.90302777777777787</v>
      </c>
      <c r="N702" s="58" t="s">
        <v>1859</v>
      </c>
    </row>
    <row r="703" spans="1:14">
      <c r="A703" s="50">
        <v>1738488</v>
      </c>
      <c r="B703" s="50" t="s">
        <v>11</v>
      </c>
      <c r="C703" s="50" t="s">
        <v>1888</v>
      </c>
      <c r="D703" s="50" t="str">
        <f>VLOOKUP(E703,[1]Sheet1!$C:$D,2,FALSE)</f>
        <v>Wave 6</v>
      </c>
      <c r="E703" s="61" t="s">
        <v>207</v>
      </c>
      <c r="F703" s="50" t="str">
        <f>VLOOKUP(E703,[1]Sheet1!$C:$G,5,FALSE)</f>
        <v>Ranjith</v>
      </c>
      <c r="G703" s="52">
        <v>44768</v>
      </c>
      <c r="H703" s="52" t="s">
        <v>1117</v>
      </c>
      <c r="I703" s="50" t="s">
        <v>14</v>
      </c>
      <c r="J703" s="53">
        <v>0.77551020408163263</v>
      </c>
      <c r="K703" s="21">
        <v>0.86314074074074087</v>
      </c>
      <c r="L703" s="21">
        <v>0.97750000000000004</v>
      </c>
      <c r="M703" s="21">
        <v>0.9203203703703704</v>
      </c>
      <c r="N703" s="58" t="s">
        <v>1857</v>
      </c>
    </row>
    <row r="704" spans="1:14">
      <c r="A704" s="50">
        <v>1585115</v>
      </c>
      <c r="B704" s="50" t="s">
        <v>11</v>
      </c>
      <c r="C704" s="50" t="s">
        <v>1889</v>
      </c>
      <c r="D704" s="50" t="str">
        <f>VLOOKUP(E704,[1]Sheet1!$C:$D,2,FALSE)</f>
        <v>Wave 6</v>
      </c>
      <c r="E704" s="61" t="s">
        <v>207</v>
      </c>
      <c r="F704" s="50" t="str">
        <f>VLOOKUP(E704,[1]Sheet1!$C:$G,5,FALSE)</f>
        <v>Ranjith</v>
      </c>
      <c r="G704" s="52">
        <v>44768</v>
      </c>
      <c r="H704" s="52" t="s">
        <v>1117</v>
      </c>
      <c r="I704" s="50" t="s">
        <v>14</v>
      </c>
      <c r="J704" s="53">
        <v>0.93877551020408168</v>
      </c>
      <c r="K704" s="21">
        <v>0.72885185185185197</v>
      </c>
      <c r="L704" s="21">
        <v>0.89800000000000013</v>
      </c>
      <c r="M704" s="21">
        <v>0.813425925925926</v>
      </c>
      <c r="N704" s="58" t="s">
        <v>1859</v>
      </c>
    </row>
    <row r="705" spans="1:14">
      <c r="A705" s="50">
        <v>1615942</v>
      </c>
      <c r="B705" s="50" t="s">
        <v>11</v>
      </c>
      <c r="C705" s="50" t="s">
        <v>1890</v>
      </c>
      <c r="D705" s="50" t="str">
        <f>VLOOKUP(E705,[1]Sheet1!$C:$D,2,FALSE)</f>
        <v>Wave 6</v>
      </c>
      <c r="E705" s="61" t="s">
        <v>133</v>
      </c>
      <c r="F705" s="50" t="str">
        <f>VLOOKUP(E705,[1]Sheet1!$C:$G,5,FALSE)</f>
        <v>HariKrishnan</v>
      </c>
      <c r="G705" s="62">
        <v>44743</v>
      </c>
      <c r="H705" s="52" t="s">
        <v>1117</v>
      </c>
      <c r="I705" s="50" t="s">
        <v>14</v>
      </c>
      <c r="J705" s="53">
        <v>0.67346938775510201</v>
      </c>
      <c r="K705" s="21">
        <v>0.86957407407407428</v>
      </c>
      <c r="L705" s="21">
        <v>0.98350000000000004</v>
      </c>
      <c r="M705" s="21">
        <v>0.92653703703703716</v>
      </c>
      <c r="N705" s="58" t="s">
        <v>1857</v>
      </c>
    </row>
    <row r="706" spans="1:14">
      <c r="A706" s="50">
        <v>1511624</v>
      </c>
      <c r="B706" s="50" t="s">
        <v>11</v>
      </c>
      <c r="C706" s="50" t="s">
        <v>1891</v>
      </c>
      <c r="D706" s="50" t="str">
        <f>VLOOKUP(E706,[1]Sheet1!$C:$D,2,FALSE)</f>
        <v>Wave 6</v>
      </c>
      <c r="E706" s="61" t="s">
        <v>133</v>
      </c>
      <c r="F706" s="50" t="str">
        <f>VLOOKUP(E706,[1]Sheet1!$C:$G,5,FALSE)</f>
        <v>HariKrishnan</v>
      </c>
      <c r="G706" s="62">
        <v>44743</v>
      </c>
      <c r="H706" s="52" t="s">
        <v>1117</v>
      </c>
      <c r="I706" s="50" t="s">
        <v>14</v>
      </c>
      <c r="J706" s="53">
        <v>0.87755102040816324</v>
      </c>
      <c r="K706" s="21">
        <v>0.28327037037037039</v>
      </c>
      <c r="L706" s="21">
        <v>0.83350000000000013</v>
      </c>
      <c r="M706" s="21">
        <v>0.55838518518518532</v>
      </c>
      <c r="N706" s="58" t="s">
        <v>1859</v>
      </c>
    </row>
    <row r="707" spans="1:14">
      <c r="A707" s="50">
        <v>1138906</v>
      </c>
      <c r="B707" s="50" t="s">
        <v>11</v>
      </c>
      <c r="C707" s="50" t="s">
        <v>1892</v>
      </c>
      <c r="D707" s="50" t="str">
        <f>VLOOKUP(E707,[1]Sheet1!$C:$D,2,FALSE)</f>
        <v>Wave 6</v>
      </c>
      <c r="E707" s="61" t="s">
        <v>207</v>
      </c>
      <c r="F707" s="50" t="str">
        <f>VLOOKUP(E707,[1]Sheet1!$C:$G,5,FALSE)</f>
        <v>Ranjith</v>
      </c>
      <c r="G707" s="52">
        <v>44768</v>
      </c>
      <c r="H707" s="52" t="s">
        <v>1117</v>
      </c>
      <c r="I707" s="50" t="s">
        <v>14</v>
      </c>
      <c r="J707" s="53">
        <v>0.80851063829787229</v>
      </c>
      <c r="K707" s="21">
        <v>0.83188888888888901</v>
      </c>
      <c r="L707" s="21">
        <v>0.94650000000000001</v>
      </c>
      <c r="M707" s="21">
        <v>0.88919444444444451</v>
      </c>
      <c r="N707" s="58" t="s">
        <v>1857</v>
      </c>
    </row>
    <row r="708" spans="1:14">
      <c r="A708" s="50">
        <v>1152589</v>
      </c>
      <c r="B708" s="50" t="s">
        <v>11</v>
      </c>
      <c r="C708" s="50" t="s">
        <v>1893</v>
      </c>
      <c r="D708" s="50" t="str">
        <f>VLOOKUP(E708,[1]Sheet1!$C:$D,2,FALSE)</f>
        <v>Wave 6</v>
      </c>
      <c r="E708" s="61" t="s">
        <v>207</v>
      </c>
      <c r="F708" s="50" t="str">
        <f>VLOOKUP(E708,[1]Sheet1!$C:$G,5,FALSE)</f>
        <v>Ranjith</v>
      </c>
      <c r="G708" s="52">
        <v>44768</v>
      </c>
      <c r="H708" s="52" t="s">
        <v>1117</v>
      </c>
      <c r="I708" s="50" t="s">
        <v>14</v>
      </c>
      <c r="J708" s="53">
        <v>0.75510204081632648</v>
      </c>
      <c r="K708" s="21">
        <v>0.84360000000000013</v>
      </c>
      <c r="L708" s="21">
        <v>0.97850000000000004</v>
      </c>
      <c r="M708" s="21">
        <v>0.91105000000000014</v>
      </c>
      <c r="N708" s="58" t="s">
        <v>1859</v>
      </c>
    </row>
    <row r="709" spans="1:14">
      <c r="A709" s="50">
        <v>1509910</v>
      </c>
      <c r="B709" s="50" t="s">
        <v>11</v>
      </c>
      <c r="C709" s="50" t="s">
        <v>1894</v>
      </c>
      <c r="D709" s="50" t="str">
        <f>VLOOKUP(E709,[1]Sheet1!$C:$D,2,FALSE)</f>
        <v>Wave 6</v>
      </c>
      <c r="E709" s="61" t="s">
        <v>207</v>
      </c>
      <c r="F709" s="50" t="str">
        <f>VLOOKUP(E709,[1]Sheet1!$C:$G,5,FALSE)</f>
        <v>Ranjith</v>
      </c>
      <c r="G709" s="52">
        <v>44768</v>
      </c>
      <c r="H709" s="52" t="s">
        <v>1117</v>
      </c>
      <c r="I709" s="50" t="s">
        <v>14</v>
      </c>
      <c r="J709" s="53">
        <v>0.75510204081632648</v>
      </c>
      <c r="K709" s="21">
        <v>0.8848666666666668</v>
      </c>
      <c r="L709" s="21">
        <v>0.97750000000000004</v>
      </c>
      <c r="M709" s="21">
        <v>0.93118333333333347</v>
      </c>
      <c r="N709" s="58" t="s">
        <v>1859</v>
      </c>
    </row>
    <row r="710" spans="1:14">
      <c r="A710" s="50">
        <v>1648104</v>
      </c>
      <c r="B710" s="50" t="s">
        <v>11</v>
      </c>
      <c r="C710" s="50" t="s">
        <v>1895</v>
      </c>
      <c r="D710" s="50" t="str">
        <f>VLOOKUP(E710,[1]Sheet1!$C:$D,2,FALSE)</f>
        <v>Wave 6</v>
      </c>
      <c r="E710" s="61" t="s">
        <v>133</v>
      </c>
      <c r="F710" s="50" t="str">
        <f>VLOOKUP(E710,[1]Sheet1!$C:$G,5,FALSE)</f>
        <v>HariKrishnan</v>
      </c>
      <c r="G710" s="62">
        <v>44743</v>
      </c>
      <c r="H710" s="52" t="s">
        <v>1117</v>
      </c>
      <c r="I710" s="50" t="s">
        <v>14</v>
      </c>
      <c r="J710" s="53">
        <v>0.89795918367346939</v>
      </c>
      <c r="K710" s="21">
        <v>0.82087037037037047</v>
      </c>
      <c r="L710" s="21">
        <v>0.91649999999999998</v>
      </c>
      <c r="M710" s="21">
        <v>0.86868518518518523</v>
      </c>
      <c r="N710" s="58" t="s">
        <v>1859</v>
      </c>
    </row>
    <row r="711" spans="1:14">
      <c r="A711" s="50">
        <v>1652678</v>
      </c>
      <c r="B711" s="50" t="s">
        <v>11</v>
      </c>
      <c r="C711" s="50" t="s">
        <v>1896</v>
      </c>
      <c r="D711" s="50" t="str">
        <f>VLOOKUP(E711,[1]Sheet1!$C:$D,2,FALSE)</f>
        <v>Wave 6</v>
      </c>
      <c r="E711" s="61" t="s">
        <v>133</v>
      </c>
      <c r="F711" s="50" t="str">
        <f>VLOOKUP(E711,[1]Sheet1!$C:$G,5,FALSE)</f>
        <v>HariKrishnan</v>
      </c>
      <c r="G711" s="62">
        <v>44743</v>
      </c>
      <c r="H711" s="52" t="s">
        <v>1117</v>
      </c>
      <c r="I711" s="50" t="s">
        <v>14</v>
      </c>
      <c r="J711" s="53">
        <v>0.75510204081632648</v>
      </c>
      <c r="K711" s="21">
        <v>0.8387851851851853</v>
      </c>
      <c r="L711" s="21">
        <v>0.97300000000000009</v>
      </c>
      <c r="M711" s="21">
        <v>0.90589259259259269</v>
      </c>
      <c r="N711" s="58" t="s">
        <v>1859</v>
      </c>
    </row>
    <row r="712" spans="1:14">
      <c r="A712" s="50">
        <v>1464352</v>
      </c>
      <c r="B712" s="50" t="s">
        <v>11</v>
      </c>
      <c r="C712" s="50" t="s">
        <v>1897</v>
      </c>
      <c r="D712" s="50" t="str">
        <f>VLOOKUP(E712,[1]Sheet1!$C:$D,2,FALSE)</f>
        <v>Wave 6</v>
      </c>
      <c r="E712" s="61" t="s">
        <v>133</v>
      </c>
      <c r="F712" s="50" t="str">
        <f>VLOOKUP(E712,[1]Sheet1!$C:$G,5,FALSE)</f>
        <v>HariKrishnan</v>
      </c>
      <c r="G712" s="62">
        <v>44743</v>
      </c>
      <c r="H712" s="52" t="s">
        <v>1117</v>
      </c>
      <c r="I712" s="50" t="s">
        <v>14</v>
      </c>
      <c r="J712" s="53">
        <v>0.84305555555555556</v>
      </c>
      <c r="K712" s="21">
        <v>0.83059259259259277</v>
      </c>
      <c r="L712" s="21">
        <v>0.96650000000000003</v>
      </c>
      <c r="M712" s="21">
        <v>0.89854629629629645</v>
      </c>
      <c r="N712" s="58" t="s">
        <v>1859</v>
      </c>
    </row>
    <row r="713" spans="1:14">
      <c r="A713" s="50">
        <v>1733178</v>
      </c>
      <c r="B713" s="50" t="s">
        <v>11</v>
      </c>
      <c r="C713" s="50" t="s">
        <v>1898</v>
      </c>
      <c r="D713" s="50" t="str">
        <f>VLOOKUP(E713,[1]Sheet1!$C:$D,2,FALSE)</f>
        <v>Wave 6</v>
      </c>
      <c r="E713" s="61" t="s">
        <v>207</v>
      </c>
      <c r="F713" s="50" t="str">
        <f>VLOOKUP(E713,[1]Sheet1!$C:$G,5,FALSE)</f>
        <v>Ranjith</v>
      </c>
      <c r="G713" s="52">
        <v>44768</v>
      </c>
      <c r="H713" s="52" t="s">
        <v>1117</v>
      </c>
      <c r="I713" s="50" t="s">
        <v>14</v>
      </c>
      <c r="J713" s="53">
        <v>0.91805555555555551</v>
      </c>
      <c r="K713" s="21">
        <v>0.86364814814814828</v>
      </c>
      <c r="L713" s="21">
        <v>0.95340000000000003</v>
      </c>
      <c r="M713" s="21">
        <v>0.9085240740740741</v>
      </c>
      <c r="N713" s="58" t="s">
        <v>1859</v>
      </c>
    </row>
    <row r="714" spans="1:14">
      <c r="A714" s="50">
        <v>1145610</v>
      </c>
      <c r="B714" s="50" t="s">
        <v>11</v>
      </c>
      <c r="C714" s="50" t="s">
        <v>1899</v>
      </c>
      <c r="D714" s="50" t="e">
        <f>VLOOKUP(E714,[1]Sheet1!$C:$D,2,FALSE)</f>
        <v>#N/A</v>
      </c>
      <c r="E714" s="50" t="s">
        <v>214</v>
      </c>
      <c r="F714" s="50" t="e">
        <f>VLOOKUP(E714,[1]Sheet1!$C:$G,5,FALSE)</f>
        <v>#N/A</v>
      </c>
      <c r="G714" s="52">
        <v>44743</v>
      </c>
      <c r="H714" s="52" t="s">
        <v>1117</v>
      </c>
      <c r="I714" s="50" t="s">
        <v>14</v>
      </c>
      <c r="J714" s="53">
        <v>0.89090909090909098</v>
      </c>
      <c r="K714" s="21">
        <v>0.90834273809523824</v>
      </c>
      <c r="L714" s="21">
        <v>0.94891826923076916</v>
      </c>
      <c r="M714" s="21">
        <v>0.9286305036630037</v>
      </c>
      <c r="N714" s="56"/>
    </row>
    <row r="715" spans="1:14">
      <c r="A715" s="50">
        <v>1456467</v>
      </c>
      <c r="B715" s="50" t="s">
        <v>11</v>
      </c>
      <c r="C715" s="50" t="s">
        <v>1900</v>
      </c>
      <c r="D715" s="50" t="e">
        <f>VLOOKUP(E715,[1]Sheet1!$C:$D,2,FALSE)</f>
        <v>#N/A</v>
      </c>
      <c r="E715" s="50" t="s">
        <v>214</v>
      </c>
      <c r="F715" s="50" t="e">
        <f>VLOOKUP(E715,[1]Sheet1!$C:$G,5,FALSE)</f>
        <v>#N/A</v>
      </c>
      <c r="G715" s="52">
        <v>44743</v>
      </c>
      <c r="H715" s="52" t="s">
        <v>1117</v>
      </c>
      <c r="I715" s="50" t="s">
        <v>14</v>
      </c>
      <c r="J715" s="53">
        <v>0.72727272727272707</v>
      </c>
      <c r="K715" s="21">
        <v>0.61168590476190465</v>
      </c>
      <c r="L715" s="21">
        <v>0.93557692307692308</v>
      </c>
      <c r="M715" s="21">
        <v>0.77363141391941381</v>
      </c>
      <c r="N715" s="58"/>
    </row>
    <row r="716" spans="1:14">
      <c r="A716" s="50">
        <v>1622814</v>
      </c>
      <c r="B716" s="50" t="s">
        <v>11</v>
      </c>
      <c r="C716" s="50" t="s">
        <v>1901</v>
      </c>
      <c r="D716" s="50" t="e">
        <f>VLOOKUP(E716,[1]Sheet1!$C:$D,2,FALSE)</f>
        <v>#N/A</v>
      </c>
      <c r="E716" s="50" t="s">
        <v>214</v>
      </c>
      <c r="F716" s="50" t="e">
        <f>VLOOKUP(E716,[1]Sheet1!$C:$G,5,FALSE)</f>
        <v>#N/A</v>
      </c>
      <c r="G716" s="52">
        <v>44743</v>
      </c>
      <c r="H716" s="52" t="s">
        <v>1117</v>
      </c>
      <c r="I716" s="50" t="s">
        <v>14</v>
      </c>
      <c r="J716" s="53">
        <v>0.45454545454545403</v>
      </c>
      <c r="K716" s="21">
        <v>0.87268571428571429</v>
      </c>
      <c r="L716" s="21">
        <v>0.90603846153846146</v>
      </c>
      <c r="M716" s="21">
        <v>0.88936208791208782</v>
      </c>
      <c r="N716" s="58"/>
    </row>
    <row r="717" spans="1:14">
      <c r="A717" s="50">
        <v>1701489</v>
      </c>
      <c r="B717" s="50" t="s">
        <v>11</v>
      </c>
      <c r="C717" s="50" t="s">
        <v>1902</v>
      </c>
      <c r="D717" s="50" t="e">
        <f>VLOOKUP(E717,[1]Sheet1!$C:$D,2,FALSE)</f>
        <v>#N/A</v>
      </c>
      <c r="E717" s="50" t="s">
        <v>214</v>
      </c>
      <c r="F717" s="50" t="e">
        <f>VLOOKUP(E717,[1]Sheet1!$C:$G,5,FALSE)</f>
        <v>#N/A</v>
      </c>
      <c r="G717" s="52">
        <v>44743</v>
      </c>
      <c r="H717" s="52" t="s">
        <v>1117</v>
      </c>
      <c r="I717" s="50" t="s">
        <v>14</v>
      </c>
      <c r="J717" s="53">
        <v>0.85454545454545394</v>
      </c>
      <c r="K717" s="21">
        <v>0.90363792857142866</v>
      </c>
      <c r="L717" s="21">
        <v>0.90787019230769228</v>
      </c>
      <c r="M717" s="21">
        <v>0.90575406043956042</v>
      </c>
      <c r="N717" s="63"/>
    </row>
    <row r="718" spans="1:14">
      <c r="A718" s="50">
        <v>1686395</v>
      </c>
      <c r="B718" s="50" t="s">
        <v>11</v>
      </c>
      <c r="C718" s="50" t="s">
        <v>1903</v>
      </c>
      <c r="D718" s="50" t="e">
        <f>VLOOKUP(E718,[1]Sheet1!$C:$D,2,FALSE)</f>
        <v>#N/A</v>
      </c>
      <c r="E718" s="50" t="s">
        <v>214</v>
      </c>
      <c r="F718" s="50" t="e">
        <f>VLOOKUP(E718,[1]Sheet1!$C:$G,5,FALSE)</f>
        <v>#N/A</v>
      </c>
      <c r="G718" s="52">
        <v>44743</v>
      </c>
      <c r="H718" s="52" t="s">
        <v>1117</v>
      </c>
      <c r="I718" s="50" t="s">
        <v>14</v>
      </c>
      <c r="J718" s="53">
        <v>0.85454545454545394</v>
      </c>
      <c r="K718" s="21">
        <v>0.92506650000000001</v>
      </c>
      <c r="L718" s="21">
        <v>0.94855769230769238</v>
      </c>
      <c r="M718" s="21">
        <v>0.9368120961538462</v>
      </c>
      <c r="N718" s="63"/>
    </row>
    <row r="719" spans="1:14">
      <c r="A719" s="50">
        <v>1504375</v>
      </c>
      <c r="B719" s="50" t="s">
        <v>11</v>
      </c>
      <c r="C719" s="50" t="s">
        <v>1904</v>
      </c>
      <c r="D719" s="50" t="e">
        <f>VLOOKUP(E719,[1]Sheet1!$C:$D,2,FALSE)</f>
        <v>#N/A</v>
      </c>
      <c r="E719" s="50" t="s">
        <v>214</v>
      </c>
      <c r="F719" s="50" t="e">
        <f>VLOOKUP(E719,[1]Sheet1!$C:$G,5,FALSE)</f>
        <v>#N/A</v>
      </c>
      <c r="G719" s="52">
        <v>44743</v>
      </c>
      <c r="H719" s="52" t="s">
        <v>1117</v>
      </c>
      <c r="I719" s="50" t="s">
        <v>14</v>
      </c>
      <c r="J719" s="53">
        <v>0.96363636363636307</v>
      </c>
      <c r="K719" s="21">
        <v>0.93220950000000002</v>
      </c>
      <c r="L719" s="21">
        <v>0.96057692307692311</v>
      </c>
      <c r="M719" s="21">
        <v>0.94639321153846157</v>
      </c>
      <c r="N719" s="56"/>
    </row>
    <row r="720" spans="1:14">
      <c r="A720" s="50">
        <v>1708522</v>
      </c>
      <c r="B720" s="50" t="s">
        <v>11</v>
      </c>
      <c r="C720" s="50" t="s">
        <v>1905</v>
      </c>
      <c r="D720" s="50" t="e">
        <f>VLOOKUP(E720,[1]Sheet1!$C:$D,2,FALSE)</f>
        <v>#N/A</v>
      </c>
      <c r="E720" s="50" t="s">
        <v>214</v>
      </c>
      <c r="F720" s="50" t="e">
        <f>VLOOKUP(E720,[1]Sheet1!$C:$G,5,FALSE)</f>
        <v>#N/A</v>
      </c>
      <c r="G720" s="52">
        <v>44743</v>
      </c>
      <c r="H720" s="52" t="s">
        <v>1117</v>
      </c>
      <c r="I720" s="50" t="s">
        <v>14</v>
      </c>
      <c r="J720" s="53">
        <v>0.660377358490566</v>
      </c>
      <c r="K720" s="21">
        <v>0.8976857857142857</v>
      </c>
      <c r="L720" s="21">
        <v>3.6687499999999998E-2</v>
      </c>
      <c r="M720" s="21">
        <v>0.46718664285714284</v>
      </c>
      <c r="N720" s="58"/>
    </row>
    <row r="721" spans="1:14">
      <c r="A721" s="50">
        <v>1783345</v>
      </c>
      <c r="B721" s="50" t="s">
        <v>11</v>
      </c>
      <c r="C721" s="50" t="s">
        <v>1906</v>
      </c>
      <c r="D721" s="50" t="e">
        <f>VLOOKUP(E721,[1]Sheet1!$C:$D,2,FALSE)</f>
        <v>#N/A</v>
      </c>
      <c r="E721" s="50" t="s">
        <v>214</v>
      </c>
      <c r="F721" s="50" t="e">
        <f>VLOOKUP(E721,[1]Sheet1!$C:$G,5,FALSE)</f>
        <v>#N/A</v>
      </c>
      <c r="G721" s="52">
        <v>44743</v>
      </c>
      <c r="H721" s="52" t="s">
        <v>1117</v>
      </c>
      <c r="I721" s="50" t="s">
        <v>14</v>
      </c>
      <c r="J721" s="53">
        <v>0.67272727272727195</v>
      </c>
      <c r="K721" s="21">
        <v>0.7506950238095238</v>
      </c>
      <c r="L721" s="21">
        <v>0.91757692307692307</v>
      </c>
      <c r="M721" s="21">
        <v>0.83413597344322343</v>
      </c>
      <c r="N721" s="58"/>
    </row>
    <row r="722" spans="1:14">
      <c r="A722" s="50">
        <v>1637206</v>
      </c>
      <c r="B722" s="50" t="s">
        <v>11</v>
      </c>
      <c r="C722" s="50" t="s">
        <v>1907</v>
      </c>
      <c r="D722" s="50" t="e">
        <f>VLOOKUP(E722,[1]Sheet1!$C:$D,2,FALSE)</f>
        <v>#N/A</v>
      </c>
      <c r="E722" s="50" t="s">
        <v>214</v>
      </c>
      <c r="F722" s="50" t="e">
        <f>VLOOKUP(E722,[1]Sheet1!$C:$G,5,FALSE)</f>
        <v>#N/A</v>
      </c>
      <c r="G722" s="52">
        <v>44743</v>
      </c>
      <c r="H722" s="52" t="s">
        <v>1117</v>
      </c>
      <c r="I722" s="50" t="s">
        <v>14</v>
      </c>
      <c r="J722" s="53">
        <v>0.67272727272727195</v>
      </c>
      <c r="K722" s="21">
        <v>0.91850454761904765</v>
      </c>
      <c r="L722" s="21">
        <v>0.94026442307692304</v>
      </c>
      <c r="M722" s="21">
        <v>0.92938448534798535</v>
      </c>
      <c r="N722" s="58"/>
    </row>
    <row r="723" spans="1:14">
      <c r="A723" s="50">
        <v>1145797</v>
      </c>
      <c r="B723" s="50" t="s">
        <v>11</v>
      </c>
      <c r="C723" s="50" t="s">
        <v>1908</v>
      </c>
      <c r="D723" s="50" t="e">
        <f>VLOOKUP(E723,[1]Sheet1!$C:$D,2,FALSE)</f>
        <v>#N/A</v>
      </c>
      <c r="E723" s="50" t="s">
        <v>214</v>
      </c>
      <c r="F723" s="50" t="e">
        <f>VLOOKUP(E723,[1]Sheet1!$C:$G,5,FALSE)</f>
        <v>#N/A</v>
      </c>
      <c r="G723" s="52">
        <v>44743</v>
      </c>
      <c r="H723" s="52" t="s">
        <v>1117</v>
      </c>
      <c r="I723" s="50" t="s">
        <v>14</v>
      </c>
      <c r="J723" s="53">
        <v>0.472727272727272</v>
      </c>
      <c r="K723" s="21">
        <v>0.84394295238095252</v>
      </c>
      <c r="L723" s="21">
        <v>0.78820000000000001</v>
      </c>
      <c r="M723" s="21">
        <v>0.81607147619047626</v>
      </c>
      <c r="N723" s="58"/>
    </row>
    <row r="724" spans="1:14">
      <c r="A724" s="50">
        <v>1548219</v>
      </c>
      <c r="B724" s="50" t="s">
        <v>11</v>
      </c>
      <c r="C724" s="50" t="s">
        <v>1909</v>
      </c>
      <c r="D724" s="50" t="e">
        <f>VLOOKUP(E724,[1]Sheet1!$C:$D,2,FALSE)</f>
        <v>#N/A</v>
      </c>
      <c r="E724" s="50" t="s">
        <v>214</v>
      </c>
      <c r="F724" s="50" t="e">
        <f>VLOOKUP(E724,[1]Sheet1!$C:$G,5,FALSE)</f>
        <v>#N/A</v>
      </c>
      <c r="G724" s="52">
        <v>44743</v>
      </c>
      <c r="H724" s="52" t="s">
        <v>1117</v>
      </c>
      <c r="I724" s="50" t="s">
        <v>14</v>
      </c>
      <c r="J724" s="53">
        <v>0.74545454545454504</v>
      </c>
      <c r="K724" s="21">
        <v>0.90363792857142866</v>
      </c>
      <c r="L724" s="21">
        <v>0.93942307692307692</v>
      </c>
      <c r="M724" s="21">
        <v>0.92153050274725279</v>
      </c>
      <c r="N724" s="58"/>
    </row>
    <row r="725" spans="1:14">
      <c r="A725" s="50">
        <v>1113634</v>
      </c>
      <c r="B725" s="50" t="s">
        <v>11</v>
      </c>
      <c r="C725" s="50" t="s">
        <v>1910</v>
      </c>
      <c r="D725" s="50" t="e">
        <f>VLOOKUP(E725,[1]Sheet1!$C:$D,2,FALSE)</f>
        <v>#N/A</v>
      </c>
      <c r="E725" s="50" t="s">
        <v>214</v>
      </c>
      <c r="F725" s="50" t="e">
        <f>VLOOKUP(E725,[1]Sheet1!$C:$G,5,FALSE)</f>
        <v>#N/A</v>
      </c>
      <c r="G725" s="52">
        <v>44743</v>
      </c>
      <c r="H725" s="52" t="s">
        <v>1117</v>
      </c>
      <c r="I725" s="50" t="s">
        <v>14</v>
      </c>
      <c r="J725" s="53">
        <v>0.98181818181818103</v>
      </c>
      <c r="K725" s="21">
        <v>0.93340000000000001</v>
      </c>
      <c r="L725" s="21">
        <v>0.96153846153846156</v>
      </c>
      <c r="M725" s="21">
        <v>0.94746923076923073</v>
      </c>
      <c r="N725" s="58"/>
    </row>
    <row r="726" spans="1:14">
      <c r="A726" s="50">
        <v>1086006</v>
      </c>
      <c r="B726" s="50" t="s">
        <v>11</v>
      </c>
      <c r="C726" s="50" t="s">
        <v>1911</v>
      </c>
      <c r="D726" s="50" t="e">
        <f>VLOOKUP(E726,[1]Sheet1!$C:$D,2,FALSE)</f>
        <v>#N/A</v>
      </c>
      <c r="E726" s="50" t="s">
        <v>214</v>
      </c>
      <c r="F726" s="50" t="e">
        <f>VLOOKUP(E726,[1]Sheet1!$C:$G,5,FALSE)</f>
        <v>#N/A</v>
      </c>
      <c r="G726" s="52">
        <v>44743</v>
      </c>
      <c r="H726" s="52" t="s">
        <v>1117</v>
      </c>
      <c r="I726" s="50" t="s">
        <v>14</v>
      </c>
      <c r="J726" s="53">
        <v>0.83636363636363598</v>
      </c>
      <c r="K726" s="21">
        <v>0.90947600000000017</v>
      </c>
      <c r="L726" s="21">
        <v>0.94759615384615392</v>
      </c>
      <c r="M726" s="21">
        <v>0.92853607692307705</v>
      </c>
      <c r="N726" s="58"/>
    </row>
    <row r="727" spans="1:14">
      <c r="A727" s="50">
        <v>1702726</v>
      </c>
      <c r="B727" s="50" t="s">
        <v>11</v>
      </c>
      <c r="C727" s="50" t="s">
        <v>1912</v>
      </c>
      <c r="D727" s="50" t="str">
        <f>VLOOKUP(E727,[1]Sheet1!$C:$D,2,FALSE)</f>
        <v>Wave 5</v>
      </c>
      <c r="E727" s="50" t="s">
        <v>227</v>
      </c>
      <c r="F727" s="50" t="str">
        <f>VLOOKUP(E727,[1]Sheet1!$C:$G,5,FALSE)</f>
        <v>Santhosh</v>
      </c>
      <c r="G727" s="52">
        <v>44743</v>
      </c>
      <c r="H727" s="52" t="s">
        <v>1117</v>
      </c>
      <c r="I727" s="50" t="s">
        <v>14</v>
      </c>
      <c r="J727" s="53">
        <v>0.89830508474576209</v>
      </c>
      <c r="K727" s="21">
        <v>0.82716500000000004</v>
      </c>
      <c r="L727" s="21">
        <v>0.95864285714285713</v>
      </c>
      <c r="M727" s="21">
        <v>0.89290392857142864</v>
      </c>
      <c r="N727" s="55"/>
    </row>
    <row r="728" spans="1:14">
      <c r="A728" s="50">
        <v>1467740</v>
      </c>
      <c r="B728" s="50" t="s">
        <v>11</v>
      </c>
      <c r="C728" s="50" t="s">
        <v>1913</v>
      </c>
      <c r="D728" s="50" t="str">
        <f>VLOOKUP(E728,[1]Sheet1!$C:$D,2,FALSE)</f>
        <v>Wave 5</v>
      </c>
      <c r="E728" s="50" t="s">
        <v>227</v>
      </c>
      <c r="F728" s="50" t="str">
        <f>VLOOKUP(E728,[1]Sheet1!$C:$G,5,FALSE)</f>
        <v>Santhosh</v>
      </c>
      <c r="G728" s="52">
        <v>44743</v>
      </c>
      <c r="H728" s="52" t="s">
        <v>1117</v>
      </c>
      <c r="I728" s="50" t="s">
        <v>14</v>
      </c>
      <c r="J728" s="53">
        <v>0.91525423728813493</v>
      </c>
      <c r="K728" s="21">
        <v>0.91097709523809545</v>
      </c>
      <c r="L728" s="21">
        <v>0.98616071428571428</v>
      </c>
      <c r="M728" s="21">
        <v>0.94856890476190481</v>
      </c>
      <c r="N728" s="55"/>
    </row>
    <row r="729" spans="1:14">
      <c r="A729" s="50">
        <v>1659426</v>
      </c>
      <c r="B729" s="50" t="s">
        <v>11</v>
      </c>
      <c r="C729" s="50" t="s">
        <v>1914</v>
      </c>
      <c r="D729" s="50" t="str">
        <f>VLOOKUP(E729,[1]Sheet1!$C:$D,2,FALSE)</f>
        <v>Wave 5</v>
      </c>
      <c r="E729" s="50" t="s">
        <v>227</v>
      </c>
      <c r="F729" s="50" t="str">
        <f>VLOOKUP(E729,[1]Sheet1!$C:$G,5,FALSE)</f>
        <v>Santhosh</v>
      </c>
      <c r="G729" s="52">
        <v>44743</v>
      </c>
      <c r="H729" s="52" t="s">
        <v>1117</v>
      </c>
      <c r="I729" s="50" t="s">
        <v>14</v>
      </c>
      <c r="J729" s="53">
        <v>0.94915254237288094</v>
      </c>
      <c r="K729" s="21">
        <v>0.88673204761904778</v>
      </c>
      <c r="L729" s="21">
        <v>0.99732142857142858</v>
      </c>
      <c r="M729" s="21">
        <v>0.94202673809523818</v>
      </c>
      <c r="N729" s="55"/>
    </row>
    <row r="730" spans="1:14">
      <c r="A730" s="50">
        <v>1088460</v>
      </c>
      <c r="B730" s="50" t="s">
        <v>11</v>
      </c>
      <c r="C730" s="50" t="s">
        <v>1915</v>
      </c>
      <c r="D730" s="50" t="str">
        <f>VLOOKUP(E730,[1]Sheet1!$C:$D,2,FALSE)</f>
        <v>Wave 5</v>
      </c>
      <c r="E730" s="50" t="s">
        <v>227</v>
      </c>
      <c r="F730" s="50" t="str">
        <f>VLOOKUP(E730,[1]Sheet1!$C:$G,5,FALSE)</f>
        <v>Santhosh</v>
      </c>
      <c r="G730" s="52">
        <v>44743</v>
      </c>
      <c r="H730" s="52" t="s">
        <v>1117</v>
      </c>
      <c r="I730" s="50" t="s">
        <v>14</v>
      </c>
      <c r="J730" s="53">
        <v>0.71186440677966101</v>
      </c>
      <c r="K730" s="21">
        <v>0.89481750000000004</v>
      </c>
      <c r="L730" s="21">
        <v>0.97857142857142854</v>
      </c>
      <c r="M730" s="21">
        <v>0.93669446428571423</v>
      </c>
      <c r="N730" s="55"/>
    </row>
    <row r="731" spans="1:14">
      <c r="A731" s="50">
        <v>1398809</v>
      </c>
      <c r="B731" s="50" t="s">
        <v>11</v>
      </c>
      <c r="C731" s="50" t="s">
        <v>1916</v>
      </c>
      <c r="D731" s="50" t="str">
        <f>VLOOKUP(E731,[1]Sheet1!$C:$D,2,FALSE)</f>
        <v>Wave 5</v>
      </c>
      <c r="E731" s="50" t="s">
        <v>227</v>
      </c>
      <c r="F731" s="50" t="str">
        <f>VLOOKUP(E731,[1]Sheet1!$C:$G,5,FALSE)</f>
        <v>Santhosh</v>
      </c>
      <c r="G731" s="52">
        <v>44743</v>
      </c>
      <c r="H731" s="52" t="s">
        <v>1117</v>
      </c>
      <c r="I731" s="50" t="s">
        <v>14</v>
      </c>
      <c r="J731" s="53">
        <v>0.93220338983050799</v>
      </c>
      <c r="K731" s="21">
        <v>0.87747233333333341</v>
      </c>
      <c r="L731" s="21">
        <v>0.95536607142857144</v>
      </c>
      <c r="M731" s="21">
        <v>0.91641920238095242</v>
      </c>
      <c r="N731" s="55"/>
    </row>
    <row r="732" spans="1:14">
      <c r="A732" s="50">
        <v>1207037</v>
      </c>
      <c r="B732" s="50" t="s">
        <v>11</v>
      </c>
      <c r="C732" s="50" t="s">
        <v>1917</v>
      </c>
      <c r="D732" s="50" t="str">
        <f>VLOOKUP(E732,[1]Sheet1!$C:$D,2,FALSE)</f>
        <v>Wave 5</v>
      </c>
      <c r="E732" s="50" t="s">
        <v>227</v>
      </c>
      <c r="F732" s="50" t="str">
        <f>VLOOKUP(E732,[1]Sheet1!$C:$G,5,FALSE)</f>
        <v>Santhosh</v>
      </c>
      <c r="G732" s="52">
        <v>44743</v>
      </c>
      <c r="H732" s="52" t="s">
        <v>1117</v>
      </c>
      <c r="I732" s="50" t="s">
        <v>14</v>
      </c>
      <c r="J732" s="53">
        <v>0.81355932203389802</v>
      </c>
      <c r="K732" s="21">
        <v>0.93767850000000008</v>
      </c>
      <c r="L732" s="21">
        <v>0.99129464285714286</v>
      </c>
      <c r="M732" s="21">
        <v>0.96448657142857153</v>
      </c>
      <c r="N732" s="55"/>
    </row>
    <row r="733" spans="1:14">
      <c r="A733" s="50">
        <v>1621678</v>
      </c>
      <c r="B733" s="50" t="s">
        <v>11</v>
      </c>
      <c r="C733" s="50" t="s">
        <v>1918</v>
      </c>
      <c r="D733" s="50" t="str">
        <f>VLOOKUP(E733,[1]Sheet1!$C:$D,2,FALSE)</f>
        <v>Wave 5</v>
      </c>
      <c r="E733" s="50" t="s">
        <v>227</v>
      </c>
      <c r="F733" s="50" t="str">
        <f>VLOOKUP(E733,[1]Sheet1!$C:$G,5,FALSE)</f>
        <v>Santhosh</v>
      </c>
      <c r="G733" s="52">
        <v>44743</v>
      </c>
      <c r="H733" s="52" t="s">
        <v>1117</v>
      </c>
      <c r="I733" s="50" t="s">
        <v>14</v>
      </c>
      <c r="J733" s="53">
        <v>0.94915254237288094</v>
      </c>
      <c r="K733" s="21">
        <v>0.931226</v>
      </c>
      <c r="L733" s="21">
        <v>0.4495089285714286</v>
      </c>
      <c r="M733" s="21">
        <v>0.69036746428571427</v>
      </c>
      <c r="N733" s="55"/>
    </row>
    <row r="734" spans="1:14">
      <c r="A734" s="50">
        <v>1186363</v>
      </c>
      <c r="B734" s="50" t="s">
        <v>11</v>
      </c>
      <c r="C734" s="50" t="s">
        <v>1919</v>
      </c>
      <c r="D734" s="50" t="str">
        <f>VLOOKUP(E734,[1]Sheet1!$C:$D,2,FALSE)</f>
        <v>Wave 5</v>
      </c>
      <c r="E734" s="50" t="s">
        <v>227</v>
      </c>
      <c r="F734" s="50" t="str">
        <f>VLOOKUP(E734,[1]Sheet1!$C:$G,5,FALSE)</f>
        <v>Santhosh</v>
      </c>
      <c r="G734" s="52">
        <v>44743</v>
      </c>
      <c r="H734" s="52" t="s">
        <v>1117</v>
      </c>
      <c r="I734" s="50" t="s">
        <v>14</v>
      </c>
      <c r="J734" s="53">
        <v>0.86440677966101698</v>
      </c>
      <c r="K734" s="21">
        <v>0.93550450000000007</v>
      </c>
      <c r="L734" s="21">
        <v>0.98973214285714284</v>
      </c>
      <c r="M734" s="21">
        <v>0.96261832142857151</v>
      </c>
      <c r="N734" s="55"/>
    </row>
    <row r="735" spans="1:14">
      <c r="A735" s="50">
        <v>1158597</v>
      </c>
      <c r="B735" s="50" t="s">
        <v>11</v>
      </c>
      <c r="C735" s="50" t="s">
        <v>1920</v>
      </c>
      <c r="D735" s="50" t="str">
        <f>VLOOKUP(E735,[1]Sheet1!$C:$D,2,FALSE)</f>
        <v>Wave 5</v>
      </c>
      <c r="E735" s="50" t="s">
        <v>227</v>
      </c>
      <c r="F735" s="50" t="str">
        <f>VLOOKUP(E735,[1]Sheet1!$C:$G,5,FALSE)</f>
        <v>Santhosh</v>
      </c>
      <c r="G735" s="52">
        <v>44743</v>
      </c>
      <c r="H735" s="52" t="s">
        <v>1117</v>
      </c>
      <c r="I735" s="50" t="s">
        <v>14</v>
      </c>
      <c r="J735" s="53">
        <v>0.81355932203389802</v>
      </c>
      <c r="K735" s="21">
        <v>0.89373050000000009</v>
      </c>
      <c r="L735" s="21">
        <v>0.98392857142857149</v>
      </c>
      <c r="M735" s="21">
        <v>0.93882953571428573</v>
      </c>
      <c r="N735" s="55"/>
    </row>
    <row r="736" spans="1:14">
      <c r="A736" s="50">
        <v>1119091</v>
      </c>
      <c r="B736" s="50" t="s">
        <v>11</v>
      </c>
      <c r="C736" s="50" t="s">
        <v>1921</v>
      </c>
      <c r="D736" s="50" t="str">
        <f>VLOOKUP(E736,[1]Sheet1!$C:$D,2,FALSE)</f>
        <v>Wave 5</v>
      </c>
      <c r="E736" s="50" t="s">
        <v>227</v>
      </c>
      <c r="F736" s="50" t="str">
        <f>VLOOKUP(E736,[1]Sheet1!$C:$G,5,FALSE)</f>
        <v>Santhosh</v>
      </c>
      <c r="G736" s="52">
        <v>44743</v>
      </c>
      <c r="H736" s="52" t="s">
        <v>1117</v>
      </c>
      <c r="I736" s="50" t="s">
        <v>14</v>
      </c>
      <c r="J736" s="53">
        <v>0.88135593220338904</v>
      </c>
      <c r="K736" s="21">
        <v>0.93659150000000002</v>
      </c>
      <c r="L736" s="21">
        <v>0.9921875</v>
      </c>
      <c r="M736" s="21">
        <v>0.96438950000000001</v>
      </c>
      <c r="N736" s="55"/>
    </row>
    <row r="737" spans="1:14">
      <c r="A737" s="50">
        <v>1267296</v>
      </c>
      <c r="B737" s="50" t="s">
        <v>11</v>
      </c>
      <c r="C737" s="50" t="s">
        <v>1922</v>
      </c>
      <c r="D737" s="50" t="str">
        <f>VLOOKUP(E737,[1]Sheet1!$C:$D,2,FALSE)</f>
        <v>Wave 5</v>
      </c>
      <c r="E737" s="50" t="s">
        <v>227</v>
      </c>
      <c r="F737" s="50" t="str">
        <f>VLOOKUP(E737,[1]Sheet1!$C:$G,5,FALSE)</f>
        <v>Santhosh</v>
      </c>
      <c r="G737" s="52">
        <v>44743</v>
      </c>
      <c r="H737" s="52" t="s">
        <v>1117</v>
      </c>
      <c r="I737" s="50" t="s">
        <v>14</v>
      </c>
      <c r="J737" s="53">
        <v>0.76271186440677896</v>
      </c>
      <c r="K737" s="21">
        <v>0.9304785000000001</v>
      </c>
      <c r="L737" s="21">
        <v>0.98281250000000009</v>
      </c>
      <c r="M737" s="21">
        <v>0.95664550000000004</v>
      </c>
      <c r="N737" s="55"/>
    </row>
    <row r="738" spans="1:14">
      <c r="A738" s="50">
        <v>1701767</v>
      </c>
      <c r="B738" s="50" t="s">
        <v>11</v>
      </c>
      <c r="C738" s="50" t="s">
        <v>1923</v>
      </c>
      <c r="D738" s="50" t="str">
        <f>VLOOKUP(E738,[1]Sheet1!$C:$D,2,FALSE)</f>
        <v>Wave 5</v>
      </c>
      <c r="E738" s="50" t="s">
        <v>227</v>
      </c>
      <c r="F738" s="50" t="str">
        <f>VLOOKUP(E738,[1]Sheet1!$C:$G,5,FALSE)</f>
        <v>Santhosh</v>
      </c>
      <c r="G738" s="52">
        <v>44743</v>
      </c>
      <c r="H738" s="52" t="s">
        <v>1117</v>
      </c>
      <c r="I738" s="50" t="s">
        <v>14</v>
      </c>
      <c r="J738" s="53">
        <v>0.88135593220338904</v>
      </c>
      <c r="K738" s="21">
        <v>0.89431042857142873</v>
      </c>
      <c r="L738" s="21">
        <v>0.98058035714285707</v>
      </c>
      <c r="M738" s="21">
        <v>0.9374453928571429</v>
      </c>
      <c r="N738" s="55"/>
    </row>
    <row r="739" spans="1:14">
      <c r="A739" s="50">
        <v>1664500</v>
      </c>
      <c r="B739" s="50" t="s">
        <v>11</v>
      </c>
      <c r="C739" s="50" t="s">
        <v>1924</v>
      </c>
      <c r="D739" s="50" t="str">
        <f>VLOOKUP(E739,[1]Sheet1!$C:$D,2,FALSE)</f>
        <v>Wave 5</v>
      </c>
      <c r="E739" s="50" t="s">
        <v>227</v>
      </c>
      <c r="F739" s="50" t="str">
        <f>VLOOKUP(E739,[1]Sheet1!$C:$G,5,FALSE)</f>
        <v>Santhosh</v>
      </c>
      <c r="G739" s="52">
        <v>44743</v>
      </c>
      <c r="H739" s="52" t="s">
        <v>1117</v>
      </c>
      <c r="I739" s="50" t="s">
        <v>14</v>
      </c>
      <c r="J739" s="53">
        <v>0.96610169491525399</v>
      </c>
      <c r="K739" s="21">
        <v>0.94202600000000003</v>
      </c>
      <c r="L739" s="21">
        <v>0.97865178571428568</v>
      </c>
      <c r="M739" s="21">
        <v>0.9603388928571428</v>
      </c>
      <c r="N739" s="55"/>
    </row>
    <row r="740" spans="1:14">
      <c r="A740" s="50">
        <v>1573038</v>
      </c>
      <c r="B740" s="50" t="s">
        <v>11</v>
      </c>
      <c r="C740" s="50" t="s">
        <v>1925</v>
      </c>
      <c r="D740" s="50" t="str">
        <f>VLOOKUP(E740,[1]Sheet1!$C:$D,2,FALSE)</f>
        <v>Wave 5</v>
      </c>
      <c r="E740" s="50" t="s">
        <v>227</v>
      </c>
      <c r="F740" s="50" t="str">
        <f>VLOOKUP(E740,[1]Sheet1!$C:$G,5,FALSE)</f>
        <v>Santhosh</v>
      </c>
      <c r="G740" s="52">
        <v>44743</v>
      </c>
      <c r="H740" s="52" t="s">
        <v>1117</v>
      </c>
      <c r="I740" s="50" t="s">
        <v>14</v>
      </c>
      <c r="J740" s="53">
        <v>0.81355932203389802</v>
      </c>
      <c r="K740" s="21">
        <v>0.75640669047619058</v>
      </c>
      <c r="L740" s="21">
        <v>0.95044107142857137</v>
      </c>
      <c r="M740" s="21">
        <v>0.85342388095238098</v>
      </c>
      <c r="N740" s="55"/>
    </row>
    <row r="741" spans="1:14">
      <c r="A741" s="50">
        <v>1671753</v>
      </c>
      <c r="B741" s="50" t="s">
        <v>11</v>
      </c>
      <c r="C741" s="50" t="s">
        <v>1926</v>
      </c>
      <c r="D741" s="50" t="str">
        <f>VLOOKUP(E741,[1]Sheet1!$C:$D,2,FALSE)</f>
        <v>Wave 5</v>
      </c>
      <c r="E741" s="50" t="s">
        <v>227</v>
      </c>
      <c r="F741" s="50" t="str">
        <f>VLOOKUP(E741,[1]Sheet1!$C:$G,5,FALSE)</f>
        <v>Santhosh</v>
      </c>
      <c r="G741" s="52">
        <v>44743</v>
      </c>
      <c r="H741" s="52" t="s">
        <v>1117</v>
      </c>
      <c r="I741" s="50" t="s">
        <v>14</v>
      </c>
      <c r="J741" s="53">
        <v>0.86440677966101698</v>
      </c>
      <c r="K741" s="21">
        <v>0.91030450000000018</v>
      </c>
      <c r="L741" s="21">
        <v>0.99129464285714286</v>
      </c>
      <c r="M741" s="21">
        <v>0.95079957142857152</v>
      </c>
      <c r="N741" s="55"/>
    </row>
    <row r="742" spans="1:14">
      <c r="A742" s="50">
        <v>1627407</v>
      </c>
      <c r="B742" s="50" t="s">
        <v>11</v>
      </c>
      <c r="C742" s="50" t="s">
        <v>1927</v>
      </c>
      <c r="D742" s="50" t="str">
        <f>VLOOKUP(E742,[1]Sheet1!$C:$D,2,FALSE)</f>
        <v>Wave 5</v>
      </c>
      <c r="E742" s="50" t="s">
        <v>227</v>
      </c>
      <c r="F742" s="50" t="str">
        <f>VLOOKUP(E742,[1]Sheet1!$C:$G,5,FALSE)</f>
        <v>Santhosh</v>
      </c>
      <c r="G742" s="52">
        <v>44743</v>
      </c>
      <c r="H742" s="52" t="s">
        <v>1117</v>
      </c>
      <c r="I742" s="50" t="s">
        <v>14</v>
      </c>
      <c r="J742" s="53">
        <v>0.93220338983050799</v>
      </c>
      <c r="K742" s="21">
        <v>0.88602342857142879</v>
      </c>
      <c r="L742" s="21">
        <v>0.98236607142857146</v>
      </c>
      <c r="M742" s="21">
        <v>0.93419475000000007</v>
      </c>
      <c r="N742" s="55"/>
    </row>
    <row r="743" spans="1:14">
      <c r="A743" s="50">
        <v>1569404</v>
      </c>
      <c r="B743" s="50" t="s">
        <v>11</v>
      </c>
      <c r="C743" s="50" t="s">
        <v>1928</v>
      </c>
      <c r="D743" s="50" t="str">
        <f>VLOOKUP(E743,[1]Sheet1!$C:$D,2,FALSE)</f>
        <v>Wave 5</v>
      </c>
      <c r="E743" s="50" t="s">
        <v>227</v>
      </c>
      <c r="F743" s="50" t="str">
        <f>VLOOKUP(E743,[1]Sheet1!$C:$G,5,FALSE)</f>
        <v>Santhosh</v>
      </c>
      <c r="G743" s="52">
        <v>44743</v>
      </c>
      <c r="H743" s="52" t="s">
        <v>1117</v>
      </c>
      <c r="I743" s="50" t="s">
        <v>14</v>
      </c>
      <c r="J743" s="53">
        <v>0.93220338983050799</v>
      </c>
      <c r="K743" s="21">
        <v>0.92667104761904762</v>
      </c>
      <c r="L743" s="21">
        <v>0.99642857142857144</v>
      </c>
      <c r="M743" s="21">
        <v>0.96154980952380953</v>
      </c>
      <c r="N743" s="55"/>
    </row>
    <row r="744" spans="1:14">
      <c r="A744" s="50">
        <v>1148375</v>
      </c>
      <c r="B744" s="50" t="s">
        <v>11</v>
      </c>
      <c r="C744" s="50" t="s">
        <v>1929</v>
      </c>
      <c r="D744" s="50" t="str">
        <f>VLOOKUP(E744,[1]Sheet1!$C:$D,2,FALSE)</f>
        <v>Wave 5</v>
      </c>
      <c r="E744" s="50" t="s">
        <v>227</v>
      </c>
      <c r="F744" s="50" t="str">
        <f>VLOOKUP(E744,[1]Sheet1!$C:$G,5,FALSE)</f>
        <v>Santhosh</v>
      </c>
      <c r="G744" s="52">
        <v>44743</v>
      </c>
      <c r="H744" s="52" t="s">
        <v>1117</v>
      </c>
      <c r="I744" s="50" t="s">
        <v>14</v>
      </c>
      <c r="J744" s="53">
        <v>0.88135593220338904</v>
      </c>
      <c r="K744" s="21">
        <v>0.89305200000000018</v>
      </c>
      <c r="L744" s="21">
        <v>0.98236607142857146</v>
      </c>
      <c r="M744" s="21">
        <v>0.93770903571428588</v>
      </c>
      <c r="N744" s="55"/>
    </row>
    <row r="745" spans="1:14">
      <c r="A745" s="50">
        <v>1278357</v>
      </c>
      <c r="B745" s="50" t="s">
        <v>11</v>
      </c>
      <c r="C745" s="50" t="s">
        <v>1930</v>
      </c>
      <c r="D745" s="50" t="str">
        <f>VLOOKUP(E745,[1]Sheet1!$C:$D,2,FALSE)</f>
        <v>Wave 5</v>
      </c>
      <c r="E745" s="50" t="s">
        <v>227</v>
      </c>
      <c r="F745" s="50" t="str">
        <f>VLOOKUP(E745,[1]Sheet1!$C:$G,5,FALSE)</f>
        <v>Santhosh</v>
      </c>
      <c r="G745" s="52">
        <v>44743</v>
      </c>
      <c r="H745" s="52" t="s">
        <v>1117</v>
      </c>
      <c r="I745" s="50" t="s">
        <v>14</v>
      </c>
      <c r="J745" s="53">
        <v>0.89830508474576209</v>
      </c>
      <c r="K745" s="21">
        <v>0.91967850000000018</v>
      </c>
      <c r="L745" s="21">
        <v>0.95144285714285726</v>
      </c>
      <c r="M745" s="21">
        <v>0.93556067857142877</v>
      </c>
      <c r="N745" s="55"/>
    </row>
    <row r="746" spans="1:14">
      <c r="A746" s="50">
        <v>1279084</v>
      </c>
      <c r="B746" s="50" t="s">
        <v>11</v>
      </c>
      <c r="C746" s="50" t="s">
        <v>1931</v>
      </c>
      <c r="D746" s="50" t="str">
        <f>VLOOKUP(E746,[1]Sheet1!$C:$D,2,FALSE)</f>
        <v>Wave 5</v>
      </c>
      <c r="E746" s="50" t="s">
        <v>227</v>
      </c>
      <c r="F746" s="50" t="str">
        <f>VLOOKUP(E746,[1]Sheet1!$C:$G,5,FALSE)</f>
        <v>Santhosh</v>
      </c>
      <c r="G746" s="52">
        <v>44743</v>
      </c>
      <c r="H746" s="52" t="s">
        <v>1117</v>
      </c>
      <c r="I746" s="50" t="s">
        <v>14</v>
      </c>
      <c r="J746" s="53">
        <v>0.59322033898305004</v>
      </c>
      <c r="K746" s="21">
        <v>0.88991119047619072</v>
      </c>
      <c r="L746" s="21">
        <v>0.96696428571428572</v>
      </c>
      <c r="M746" s="21">
        <v>0.92843773809523822</v>
      </c>
      <c r="N746" s="55"/>
    </row>
    <row r="747" spans="1:14">
      <c r="A747" s="50">
        <v>1610884</v>
      </c>
      <c r="B747" s="50" t="s">
        <v>11</v>
      </c>
      <c r="C747" s="50" t="s">
        <v>1932</v>
      </c>
      <c r="D747" s="50" t="str">
        <f>VLOOKUP(E747,[1]Sheet1!$C:$D,2,FALSE)</f>
        <v>Wave 5</v>
      </c>
      <c r="E747" s="50" t="s">
        <v>227</v>
      </c>
      <c r="F747" s="50" t="str">
        <f>VLOOKUP(E747,[1]Sheet1!$C:$G,5,FALSE)</f>
        <v>Santhosh</v>
      </c>
      <c r="G747" s="52">
        <v>44743</v>
      </c>
      <c r="H747" s="52" t="s">
        <v>1117</v>
      </c>
      <c r="I747" s="50" t="s">
        <v>14</v>
      </c>
      <c r="J747" s="53">
        <v>0.94915254237288094</v>
      </c>
      <c r="K747" s="21">
        <v>0.94202600000000003</v>
      </c>
      <c r="L747" s="21">
        <v>0.9910714285714286</v>
      </c>
      <c r="M747" s="21">
        <v>0.96654871428571432</v>
      </c>
      <c r="N747" s="55"/>
    </row>
    <row r="748" spans="1:14">
      <c r="A748" s="50">
        <v>1370216</v>
      </c>
      <c r="B748" s="50" t="s">
        <v>11</v>
      </c>
      <c r="C748" s="50" t="s">
        <v>1933</v>
      </c>
      <c r="D748" s="50" t="str">
        <f>VLOOKUP(E748,[1]Sheet1!$C:$D,2,FALSE)</f>
        <v>Wave 5</v>
      </c>
      <c r="E748" s="50" t="s">
        <v>227</v>
      </c>
      <c r="F748" s="50" t="str">
        <f>VLOOKUP(E748,[1]Sheet1!$C:$G,5,FALSE)</f>
        <v>Santhosh</v>
      </c>
      <c r="G748" s="52">
        <v>44743</v>
      </c>
      <c r="H748" s="52" t="s">
        <v>1117</v>
      </c>
      <c r="I748" s="50" t="s">
        <v>14</v>
      </c>
      <c r="J748" s="53">
        <v>1</v>
      </c>
      <c r="K748" s="21">
        <v>0.91900000000000015</v>
      </c>
      <c r="L748" s="21">
        <v>1</v>
      </c>
      <c r="M748" s="21">
        <v>0.95950000000000002</v>
      </c>
      <c r="N748" s="55"/>
    </row>
    <row r="749" spans="1:14">
      <c r="A749" s="50">
        <v>1366934</v>
      </c>
      <c r="B749" s="50" t="s">
        <v>11</v>
      </c>
      <c r="C749" s="50" t="s">
        <v>1934</v>
      </c>
      <c r="D749" s="50" t="str">
        <f>VLOOKUP(E749,[1]Sheet1!$C:$D,2,FALSE)</f>
        <v>Wave 5</v>
      </c>
      <c r="E749" s="50" t="s">
        <v>227</v>
      </c>
      <c r="F749" s="50" t="str">
        <f>VLOOKUP(E749,[1]Sheet1!$C:$G,5,FALSE)</f>
        <v>Santhosh</v>
      </c>
      <c r="G749" s="52">
        <v>44743</v>
      </c>
      <c r="H749" s="52" t="s">
        <v>1117</v>
      </c>
      <c r="I749" s="50" t="s">
        <v>14</v>
      </c>
      <c r="J749" s="53">
        <v>1</v>
      </c>
      <c r="K749" s="21">
        <v>0.93340000000000001</v>
      </c>
      <c r="L749" s="21">
        <v>0.99843750000000009</v>
      </c>
      <c r="M749" s="21">
        <v>0.96591875000000005</v>
      </c>
      <c r="N749" s="55"/>
    </row>
    <row r="750" spans="1:14">
      <c r="A750" s="50">
        <v>1196179</v>
      </c>
      <c r="B750" s="50" t="s">
        <v>11</v>
      </c>
      <c r="C750" s="50" t="s">
        <v>1935</v>
      </c>
      <c r="D750" s="50" t="str">
        <f>VLOOKUP(E750,[1]Sheet1!$C:$D,2,FALSE)</f>
        <v>Wave 5</v>
      </c>
      <c r="E750" s="50" t="s">
        <v>227</v>
      </c>
      <c r="F750" s="50" t="str">
        <f>VLOOKUP(E750,[1]Sheet1!$C:$G,5,FALSE)</f>
        <v>Santhosh</v>
      </c>
      <c r="G750" s="52">
        <v>44743</v>
      </c>
      <c r="H750" s="52" t="s">
        <v>1117</v>
      </c>
      <c r="I750" s="50" t="s">
        <v>14</v>
      </c>
      <c r="J750" s="53">
        <v>0.7457627118644059</v>
      </c>
      <c r="K750" s="21">
        <v>0.91926950000000007</v>
      </c>
      <c r="L750" s="21">
        <v>0.9821428571428571</v>
      </c>
      <c r="M750" s="21">
        <v>0.95070617857142858</v>
      </c>
      <c r="N750" s="55"/>
    </row>
    <row r="751" spans="1:14">
      <c r="A751" s="50">
        <v>1721159</v>
      </c>
      <c r="B751" s="50" t="s">
        <v>11</v>
      </c>
      <c r="C751" s="50" t="s">
        <v>1936</v>
      </c>
      <c r="D751" s="50" t="str">
        <f>VLOOKUP(E751,[1]Sheet1!$C:$D,2,FALSE)</f>
        <v>Wave 6</v>
      </c>
      <c r="E751" s="61" t="s">
        <v>130</v>
      </c>
      <c r="F751" s="50" t="str">
        <f>VLOOKUP(E751,[1]Sheet1!$C:$G,5,FALSE)</f>
        <v>Harshal Deora</v>
      </c>
      <c r="G751" s="52">
        <v>44768</v>
      </c>
      <c r="H751" s="52" t="s">
        <v>1117</v>
      </c>
      <c r="I751" s="50" t="s">
        <v>14</v>
      </c>
      <c r="J751" s="53">
        <v>0.60833333333333328</v>
      </c>
      <c r="K751" s="21">
        <v>0.80670000000000008</v>
      </c>
      <c r="L751" s="21">
        <v>0.91549999999999998</v>
      </c>
      <c r="M751" s="21">
        <v>0.86109999999999998</v>
      </c>
      <c r="N751" s="57" t="s">
        <v>1937</v>
      </c>
    </row>
    <row r="752" spans="1:14">
      <c r="A752" s="50">
        <v>1205200</v>
      </c>
      <c r="B752" s="50" t="s">
        <v>11</v>
      </c>
      <c r="C752" s="50" t="s">
        <v>1938</v>
      </c>
      <c r="D752" s="50" t="str">
        <f>VLOOKUP(E752,[1]Sheet1!$C:$D,2,FALSE)</f>
        <v>Wave 6</v>
      </c>
      <c r="E752" s="61" t="s">
        <v>133</v>
      </c>
      <c r="F752" s="50" t="str">
        <f>VLOOKUP(E752,[1]Sheet1!$C:$G,5,FALSE)</f>
        <v>HariKrishnan</v>
      </c>
      <c r="G752" s="62">
        <v>44743</v>
      </c>
      <c r="H752" s="52" t="s">
        <v>1117</v>
      </c>
      <c r="I752" s="50" t="s">
        <v>14</v>
      </c>
      <c r="J752" s="53">
        <v>0.8847222222222223</v>
      </c>
      <c r="K752" s="21">
        <v>0.85438888888888909</v>
      </c>
      <c r="L752" s="21">
        <v>0.94750000000000001</v>
      </c>
      <c r="M752" s="21">
        <v>0.90094444444444455</v>
      </c>
      <c r="N752" s="56"/>
    </row>
    <row r="753" spans="1:14">
      <c r="A753" s="50">
        <v>1379137</v>
      </c>
      <c r="B753" s="50" t="s">
        <v>11</v>
      </c>
      <c r="C753" s="50" t="s">
        <v>1939</v>
      </c>
      <c r="D753" s="50" t="str">
        <f>VLOOKUP(E753,[1]Sheet1!$C:$D,2,FALSE)</f>
        <v>Wave 6</v>
      </c>
      <c r="E753" s="61" t="s">
        <v>133</v>
      </c>
      <c r="F753" s="50" t="str">
        <f>VLOOKUP(E753,[1]Sheet1!$C:$G,5,FALSE)</f>
        <v>HariKrishnan</v>
      </c>
      <c r="G753" s="62">
        <v>44743</v>
      </c>
      <c r="H753" s="52" t="s">
        <v>1117</v>
      </c>
      <c r="I753" s="50" t="s">
        <v>14</v>
      </c>
      <c r="J753" s="53">
        <v>1</v>
      </c>
      <c r="K753" s="21">
        <v>0.81166666666666676</v>
      </c>
      <c r="L753" s="21">
        <v>0.80890000000000006</v>
      </c>
      <c r="M753" s="21">
        <v>0.81028333333333347</v>
      </c>
      <c r="N753" s="56"/>
    </row>
    <row r="754" spans="1:14">
      <c r="A754" s="50">
        <v>1782332</v>
      </c>
      <c r="B754" s="50" t="s">
        <v>11</v>
      </c>
      <c r="C754" s="50" t="s">
        <v>1940</v>
      </c>
      <c r="D754" s="50" t="str">
        <f>VLOOKUP(E754,[1]Sheet1!$C:$D,2,FALSE)</f>
        <v>Wave 6</v>
      </c>
      <c r="E754" s="61" t="s">
        <v>133</v>
      </c>
      <c r="F754" s="50" t="str">
        <f>VLOOKUP(E754,[1]Sheet1!$C:$G,5,FALSE)</f>
        <v>HariKrishnan</v>
      </c>
      <c r="G754" s="62">
        <v>44743</v>
      </c>
      <c r="H754" s="52" t="s">
        <v>1117</v>
      </c>
      <c r="I754" s="50" t="s">
        <v>14</v>
      </c>
      <c r="J754" s="53">
        <v>0.9</v>
      </c>
      <c r="K754" s="21">
        <v>0.83883333333333343</v>
      </c>
      <c r="L754" s="21">
        <v>0.95019999999999993</v>
      </c>
      <c r="M754" s="21">
        <v>0.89451666666666663</v>
      </c>
      <c r="N754" s="56"/>
    </row>
    <row r="755" spans="1:14">
      <c r="A755" s="50">
        <v>1621141</v>
      </c>
      <c r="B755" s="50" t="s">
        <v>11</v>
      </c>
      <c r="C755" s="50" t="s">
        <v>1941</v>
      </c>
      <c r="D755" s="50" t="str">
        <f>VLOOKUP(E755,[1]Sheet1!$C:$D,2,FALSE)</f>
        <v>Wave 6</v>
      </c>
      <c r="E755" s="61" t="s">
        <v>133</v>
      </c>
      <c r="F755" s="50" t="str">
        <f>VLOOKUP(E755,[1]Sheet1!$C:$G,5,FALSE)</f>
        <v>HariKrishnan</v>
      </c>
      <c r="G755" s="62">
        <v>44743</v>
      </c>
      <c r="H755" s="52" t="s">
        <v>1117</v>
      </c>
      <c r="I755" s="50" t="s">
        <v>14</v>
      </c>
      <c r="J755" s="53">
        <v>0.97916666666666663</v>
      </c>
      <c r="K755" s="21">
        <v>0.86216666666666675</v>
      </c>
      <c r="L755" s="21">
        <v>0.94650000000000001</v>
      </c>
      <c r="M755" s="21">
        <v>0.90433333333333343</v>
      </c>
      <c r="N755" s="56"/>
    </row>
    <row r="756" spans="1:14">
      <c r="A756" s="50">
        <v>1611371</v>
      </c>
      <c r="B756" s="50" t="s">
        <v>11</v>
      </c>
      <c r="C756" s="50" t="s">
        <v>1942</v>
      </c>
      <c r="D756" s="50" t="str">
        <f>VLOOKUP(E756,[1]Sheet1!$C:$D,2,FALSE)</f>
        <v>Wave 6</v>
      </c>
      <c r="E756" s="61" t="s">
        <v>133</v>
      </c>
      <c r="F756" s="50" t="str">
        <f>VLOOKUP(E756,[1]Sheet1!$C:$G,5,FALSE)</f>
        <v>HariKrishnan</v>
      </c>
      <c r="G756" s="62">
        <v>44743</v>
      </c>
      <c r="H756" s="52" t="s">
        <v>1117</v>
      </c>
      <c r="I756" s="50" t="s">
        <v>14</v>
      </c>
      <c r="J756" s="53">
        <v>0.72916666666666663</v>
      </c>
      <c r="K756" s="21">
        <v>0.8943444444444445</v>
      </c>
      <c r="L756" s="21">
        <v>0.92769999999999997</v>
      </c>
      <c r="M756" s="21">
        <v>0.91102222222222218</v>
      </c>
      <c r="N756" s="56"/>
    </row>
    <row r="757" spans="1:14">
      <c r="A757" s="50">
        <v>1537182</v>
      </c>
      <c r="B757" s="50" t="s">
        <v>11</v>
      </c>
      <c r="C757" s="50" t="s">
        <v>1943</v>
      </c>
      <c r="D757" s="50" t="str">
        <f>VLOOKUP(E757,[1]Sheet1!$C:$D,2,FALSE)</f>
        <v>Wave 6</v>
      </c>
      <c r="E757" s="61" t="s">
        <v>133</v>
      </c>
      <c r="F757" s="50" t="str">
        <f>VLOOKUP(E757,[1]Sheet1!$C:$G,5,FALSE)</f>
        <v>HariKrishnan</v>
      </c>
      <c r="G757" s="62">
        <v>44743</v>
      </c>
      <c r="H757" s="52" t="s">
        <v>1117</v>
      </c>
      <c r="I757" s="50" t="s">
        <v>14</v>
      </c>
      <c r="J757" s="53">
        <v>0.33</v>
      </c>
      <c r="K757" s="21">
        <v>0.85826666666666662</v>
      </c>
      <c r="L757" s="21">
        <v>0.90089999999999992</v>
      </c>
      <c r="M757" s="21">
        <v>0.87958333333333327</v>
      </c>
      <c r="N757" s="56"/>
    </row>
    <row r="758" spans="1:14">
      <c r="A758" s="50">
        <v>1430929</v>
      </c>
      <c r="B758" s="50" t="s">
        <v>11</v>
      </c>
      <c r="C758" s="50" t="s">
        <v>1944</v>
      </c>
      <c r="D758" s="50" t="str">
        <f>VLOOKUP(E758,[1]Sheet1!$C:$D,2,FALSE)</f>
        <v>Wave 6</v>
      </c>
      <c r="E758" s="61" t="s">
        <v>133</v>
      </c>
      <c r="F758" s="50" t="str">
        <f>VLOOKUP(E758,[1]Sheet1!$C:$G,5,FALSE)</f>
        <v>HariKrishnan</v>
      </c>
      <c r="G758" s="62">
        <v>44743</v>
      </c>
      <c r="H758" s="52" t="s">
        <v>1117</v>
      </c>
      <c r="I758" s="50" t="s">
        <v>14</v>
      </c>
      <c r="J758" s="53">
        <v>0.95000000000000007</v>
      </c>
      <c r="K758" s="21">
        <v>0.82781111111111116</v>
      </c>
      <c r="L758" s="21">
        <v>0.96700000000000008</v>
      </c>
      <c r="M758" s="21">
        <v>0.89740555555555557</v>
      </c>
      <c r="N758" s="56"/>
    </row>
    <row r="759" spans="1:14">
      <c r="A759" s="50">
        <v>1546060</v>
      </c>
      <c r="B759" s="50" t="s">
        <v>11</v>
      </c>
      <c r="C759" s="50" t="s">
        <v>1945</v>
      </c>
      <c r="D759" s="50" t="str">
        <f>VLOOKUP(E759,[1]Sheet1!$C:$D,2,FALSE)</f>
        <v>Wave 6</v>
      </c>
      <c r="E759" s="61" t="s">
        <v>130</v>
      </c>
      <c r="F759" s="50" t="str">
        <f>VLOOKUP(E759,[1]Sheet1!$C:$G,5,FALSE)</f>
        <v>Harshal Deora</v>
      </c>
      <c r="G759" s="52">
        <v>44768</v>
      </c>
      <c r="H759" s="52" t="s">
        <v>1117</v>
      </c>
      <c r="I759" s="50" t="s">
        <v>14</v>
      </c>
      <c r="J759" s="53">
        <v>0.89166666666666661</v>
      </c>
      <c r="K759" s="21">
        <v>0.85077777777777797</v>
      </c>
      <c r="L759" s="21">
        <v>0.97250000000000003</v>
      </c>
      <c r="M759" s="21">
        <v>0.911638888888889</v>
      </c>
      <c r="N759" s="56"/>
    </row>
    <row r="760" spans="1:14">
      <c r="A760" s="50">
        <v>1438733</v>
      </c>
      <c r="B760" s="50" t="s">
        <v>11</v>
      </c>
      <c r="C760" s="50" t="s">
        <v>1946</v>
      </c>
      <c r="D760" s="50" t="str">
        <f>VLOOKUP(E760,[1]Sheet1!$C:$D,2,FALSE)</f>
        <v>Wave 6</v>
      </c>
      <c r="E760" s="61" t="s">
        <v>133</v>
      </c>
      <c r="F760" s="50" t="str">
        <f>VLOOKUP(E760,[1]Sheet1!$C:$G,5,FALSE)</f>
        <v>HariKrishnan</v>
      </c>
      <c r="G760" s="62">
        <v>44743</v>
      </c>
      <c r="H760" s="52" t="s">
        <v>1117</v>
      </c>
      <c r="I760" s="50" t="s">
        <v>14</v>
      </c>
      <c r="J760" s="53">
        <v>0.84722222222222221</v>
      </c>
      <c r="K760" s="21">
        <v>0.88407777777777785</v>
      </c>
      <c r="L760" s="21">
        <v>0.95700000000000007</v>
      </c>
      <c r="M760" s="21">
        <v>0.92053888888888902</v>
      </c>
      <c r="N760" s="56"/>
    </row>
    <row r="761" spans="1:14">
      <c r="A761" s="50">
        <v>1543096</v>
      </c>
      <c r="B761" s="50" t="s">
        <v>11</v>
      </c>
      <c r="C761" s="50" t="s">
        <v>1947</v>
      </c>
      <c r="D761" s="50" t="str">
        <f>VLOOKUP(E761,[1]Sheet1!$C:$D,2,FALSE)</f>
        <v>Wave 6</v>
      </c>
      <c r="E761" s="61" t="s">
        <v>130</v>
      </c>
      <c r="F761" s="50" t="str">
        <f>VLOOKUP(E761,[1]Sheet1!$C:$G,5,FALSE)</f>
        <v>Harshal Deora</v>
      </c>
      <c r="G761" s="52">
        <v>44768</v>
      </c>
      <c r="H761" s="52" t="s">
        <v>1117</v>
      </c>
      <c r="I761" s="50" t="s">
        <v>14</v>
      </c>
      <c r="J761" s="53">
        <v>1</v>
      </c>
      <c r="K761" s="21">
        <v>0.86216666666666686</v>
      </c>
      <c r="L761" s="21">
        <v>0.96610000000000007</v>
      </c>
      <c r="M761" s="21">
        <v>0.91413333333333346</v>
      </c>
      <c r="N761" s="56"/>
    </row>
    <row r="762" spans="1:14">
      <c r="A762" s="50">
        <v>1543742</v>
      </c>
      <c r="B762" s="50" t="s">
        <v>11</v>
      </c>
      <c r="C762" s="50" t="s">
        <v>1948</v>
      </c>
      <c r="D762" s="50" t="str">
        <f>VLOOKUP(E762,[1]Sheet1!$C:$D,2,FALSE)</f>
        <v>Wave 6</v>
      </c>
      <c r="E762" s="61" t="s">
        <v>130</v>
      </c>
      <c r="F762" s="50" t="str">
        <f>VLOOKUP(E762,[1]Sheet1!$C:$G,5,FALSE)</f>
        <v>Harshal Deora</v>
      </c>
      <c r="G762" s="52">
        <v>44768</v>
      </c>
      <c r="H762" s="52" t="s">
        <v>1117</v>
      </c>
      <c r="I762" s="50" t="s">
        <v>14</v>
      </c>
      <c r="J762" s="53">
        <v>1</v>
      </c>
      <c r="K762" s="21">
        <v>0.8580000000000001</v>
      </c>
      <c r="L762" s="21">
        <v>0.95889999999999997</v>
      </c>
      <c r="M762" s="21">
        <v>0.90844999999999998</v>
      </c>
      <c r="N762" s="56"/>
    </row>
    <row r="763" spans="1:14">
      <c r="A763" s="50">
        <v>1338898</v>
      </c>
      <c r="B763" s="50" t="s">
        <v>11</v>
      </c>
      <c r="C763" s="50" t="s">
        <v>1949</v>
      </c>
      <c r="D763" s="50" t="str">
        <f>VLOOKUP(E763,[1]Sheet1!$C:$D,2,FALSE)</f>
        <v>Wave 6</v>
      </c>
      <c r="E763" s="61" t="s">
        <v>130</v>
      </c>
      <c r="F763" s="50" t="str">
        <f>VLOOKUP(E763,[1]Sheet1!$C:$G,5,FALSE)</f>
        <v>Harshal Deora</v>
      </c>
      <c r="G763" s="52">
        <v>44768</v>
      </c>
      <c r="H763" s="52" t="s">
        <v>1117</v>
      </c>
      <c r="I763" s="50" t="s">
        <v>14</v>
      </c>
      <c r="J763" s="53">
        <v>0.98333333333333339</v>
      </c>
      <c r="K763" s="21">
        <v>0.87050000000000016</v>
      </c>
      <c r="L763" s="21">
        <v>0.98050000000000004</v>
      </c>
      <c r="M763" s="21">
        <v>0.9255000000000001</v>
      </c>
      <c r="N763" s="56"/>
    </row>
    <row r="764" spans="1:14">
      <c r="A764" s="50">
        <v>1449064</v>
      </c>
      <c r="B764" s="50" t="s">
        <v>11</v>
      </c>
      <c r="C764" s="50" t="s">
        <v>1950</v>
      </c>
      <c r="D764" s="50" t="str">
        <f>VLOOKUP(E764,[1]Sheet1!$C:$D,2,FALSE)</f>
        <v>Wave 6</v>
      </c>
      <c r="E764" s="61" t="s">
        <v>130</v>
      </c>
      <c r="F764" s="50" t="str">
        <f>VLOOKUP(E764,[1]Sheet1!$C:$G,5,FALSE)</f>
        <v>Harshal Deora</v>
      </c>
      <c r="G764" s="52">
        <v>44768</v>
      </c>
      <c r="H764" s="52" t="s">
        <v>1117</v>
      </c>
      <c r="I764" s="50" t="s">
        <v>14</v>
      </c>
      <c r="J764" s="53">
        <v>0.75416666666666676</v>
      </c>
      <c r="K764" s="21">
        <v>0.84300000000000019</v>
      </c>
      <c r="L764" s="21">
        <v>0.93300000000000005</v>
      </c>
      <c r="M764" s="21">
        <v>0.88800000000000012</v>
      </c>
      <c r="N764" s="56"/>
    </row>
    <row r="765" spans="1:14">
      <c r="A765" s="50">
        <v>1506832</v>
      </c>
      <c r="B765" s="50" t="s">
        <v>11</v>
      </c>
      <c r="C765" s="50" t="s">
        <v>1951</v>
      </c>
      <c r="D765" s="50" t="str">
        <f>VLOOKUP(E765,[1]Sheet1!$C:$D,2,FALSE)</f>
        <v>Wave 6</v>
      </c>
      <c r="E765" s="61" t="s">
        <v>133</v>
      </c>
      <c r="F765" s="50" t="str">
        <f>VLOOKUP(E765,[1]Sheet1!$C:$G,5,FALSE)</f>
        <v>HariKrishnan</v>
      </c>
      <c r="G765" s="62">
        <v>44743</v>
      </c>
      <c r="H765" s="52" t="s">
        <v>1117</v>
      </c>
      <c r="I765" s="50" t="s">
        <v>14</v>
      </c>
      <c r="J765" s="53">
        <v>0.87916666666666676</v>
      </c>
      <c r="K765" s="21">
        <v>0.83605555555555566</v>
      </c>
      <c r="L765" s="21">
        <v>0.95439999999999992</v>
      </c>
      <c r="M765" s="21">
        <v>0.89522777777777773</v>
      </c>
      <c r="N765" s="56"/>
    </row>
    <row r="766" spans="1:14">
      <c r="A766" s="50">
        <v>1619613</v>
      </c>
      <c r="B766" s="50" t="s">
        <v>11</v>
      </c>
      <c r="C766" s="50" t="s">
        <v>1952</v>
      </c>
      <c r="D766" s="50" t="str">
        <f>VLOOKUP(E766,[1]Sheet1!$C:$D,2,FALSE)</f>
        <v>Wave 6</v>
      </c>
      <c r="E766" s="61" t="s">
        <v>130</v>
      </c>
      <c r="F766" s="50" t="str">
        <f>VLOOKUP(E766,[1]Sheet1!$C:$G,5,FALSE)</f>
        <v>Harshal Deora</v>
      </c>
      <c r="G766" s="52">
        <v>44768</v>
      </c>
      <c r="H766" s="52" t="s">
        <v>1117</v>
      </c>
      <c r="I766" s="50" t="s">
        <v>14</v>
      </c>
      <c r="J766" s="53">
        <v>1</v>
      </c>
      <c r="K766" s="21">
        <v>0.86355555555555574</v>
      </c>
      <c r="L766" s="21">
        <v>0.96289999999999998</v>
      </c>
      <c r="M766" s="21">
        <v>0.91322777777777786</v>
      </c>
      <c r="N766" s="56"/>
    </row>
    <row r="767" spans="1:14">
      <c r="A767" s="50">
        <v>1549025</v>
      </c>
      <c r="B767" s="50" t="s">
        <v>11</v>
      </c>
      <c r="C767" s="50" t="s">
        <v>1953</v>
      </c>
      <c r="D767" s="50" t="str">
        <f>VLOOKUP(E767,[1]Sheet1!$C:$D,2,FALSE)</f>
        <v>Wave 6</v>
      </c>
      <c r="E767" s="61" t="s">
        <v>130</v>
      </c>
      <c r="F767" s="50" t="str">
        <f>VLOOKUP(E767,[1]Sheet1!$C:$G,5,FALSE)</f>
        <v>Harshal Deora</v>
      </c>
      <c r="G767" s="52">
        <v>44768</v>
      </c>
      <c r="H767" s="52" t="s">
        <v>1117</v>
      </c>
      <c r="I767" s="50" t="s">
        <v>14</v>
      </c>
      <c r="J767" s="53">
        <v>0.98333333333333339</v>
      </c>
      <c r="K767" s="21">
        <v>0.85411111111111127</v>
      </c>
      <c r="L767" s="21">
        <v>0.94750000000000001</v>
      </c>
      <c r="M767" s="21">
        <v>0.90080555555555564</v>
      </c>
      <c r="N767" s="56"/>
    </row>
    <row r="768" spans="1:14">
      <c r="A768" s="50">
        <v>1334365</v>
      </c>
      <c r="B768" s="50" t="s">
        <v>11</v>
      </c>
      <c r="C768" s="50" t="s">
        <v>1954</v>
      </c>
      <c r="D768" s="50" t="str">
        <f>VLOOKUP(E768,[1]Sheet1!$C:$D,2,FALSE)</f>
        <v>Wave 6</v>
      </c>
      <c r="E768" s="61" t="s">
        <v>130</v>
      </c>
      <c r="F768" s="50" t="str">
        <f>VLOOKUP(E768,[1]Sheet1!$C:$G,5,FALSE)</f>
        <v>Harshal Deora</v>
      </c>
      <c r="G768" s="52">
        <v>44768</v>
      </c>
      <c r="H768" s="52" t="s">
        <v>1117</v>
      </c>
      <c r="I768" s="50" t="s">
        <v>14</v>
      </c>
      <c r="J768" s="53">
        <v>0.91250000000000009</v>
      </c>
      <c r="K768" s="21">
        <v>0.85050000000000014</v>
      </c>
      <c r="L768" s="21">
        <v>0.94839999999999991</v>
      </c>
      <c r="M768" s="21">
        <v>0.89945000000000008</v>
      </c>
      <c r="N768" s="56"/>
    </row>
    <row r="769" spans="1:14">
      <c r="A769" s="50">
        <v>1124126</v>
      </c>
      <c r="B769" s="50" t="s">
        <v>11</v>
      </c>
      <c r="C769" s="50" t="s">
        <v>1955</v>
      </c>
      <c r="D769" s="50" t="str">
        <f>VLOOKUP(E769,[1]Sheet1!$C:$D,2,FALSE)</f>
        <v>Wave 6</v>
      </c>
      <c r="E769" s="61" t="s">
        <v>130</v>
      </c>
      <c r="F769" s="50" t="str">
        <f>VLOOKUP(E769,[1]Sheet1!$C:$G,5,FALSE)</f>
        <v>Harshal Deora</v>
      </c>
      <c r="G769" s="52">
        <v>44768</v>
      </c>
      <c r="H769" s="52" t="s">
        <v>1117</v>
      </c>
      <c r="I769" s="50" t="s">
        <v>14</v>
      </c>
      <c r="J769" s="53">
        <v>1</v>
      </c>
      <c r="K769" s="21">
        <v>0.86026666666666673</v>
      </c>
      <c r="L769" s="21">
        <v>0.98450000000000004</v>
      </c>
      <c r="M769" s="21">
        <v>0.92238333333333333</v>
      </c>
      <c r="N769" s="56"/>
    </row>
    <row r="770" spans="1:14">
      <c r="A770" s="50">
        <v>1691029</v>
      </c>
      <c r="B770" s="50" t="s">
        <v>11</v>
      </c>
      <c r="C770" s="50" t="s">
        <v>1956</v>
      </c>
      <c r="D770" s="50" t="str">
        <f>VLOOKUP(E770,[1]Sheet1!$C:$D,2,FALSE)</f>
        <v>Wave 6</v>
      </c>
      <c r="E770" s="61" t="s">
        <v>130</v>
      </c>
      <c r="F770" s="50" t="str">
        <f>VLOOKUP(E770,[1]Sheet1!$C:$G,5,FALSE)</f>
        <v>Harshal Deora</v>
      </c>
      <c r="G770" s="52">
        <v>44768</v>
      </c>
      <c r="H770" s="52" t="s">
        <v>1117</v>
      </c>
      <c r="I770" s="50" t="s">
        <v>14</v>
      </c>
      <c r="J770" s="53">
        <v>0.93472222222222223</v>
      </c>
      <c r="K770" s="21">
        <v>0.86105555555555569</v>
      </c>
      <c r="L770" s="21">
        <v>0.96089999999999998</v>
      </c>
      <c r="M770" s="21">
        <v>0.91097777777777789</v>
      </c>
      <c r="N770" s="56"/>
    </row>
    <row r="771" spans="1:14">
      <c r="A771" s="50">
        <v>1522035</v>
      </c>
      <c r="B771" s="50" t="s">
        <v>11</v>
      </c>
      <c r="C771" s="50" t="s">
        <v>1957</v>
      </c>
      <c r="D771" s="50" t="str">
        <f>VLOOKUP(E771,[1]Sheet1!$C:$D,2,FALSE)</f>
        <v>Wave 6</v>
      </c>
      <c r="E771" s="61" t="s">
        <v>130</v>
      </c>
      <c r="F771" s="50" t="str">
        <f>VLOOKUP(E771,[1]Sheet1!$C:$G,5,FALSE)</f>
        <v>Harshal Deora</v>
      </c>
      <c r="G771" s="52">
        <v>44768</v>
      </c>
      <c r="H771" s="52" t="s">
        <v>1117</v>
      </c>
      <c r="I771" s="50" t="s">
        <v>14</v>
      </c>
      <c r="J771" s="53">
        <v>0.82638888888888884</v>
      </c>
      <c r="K771" s="21">
        <v>0.82372222222222224</v>
      </c>
      <c r="L771" s="21">
        <v>0.92589999999999995</v>
      </c>
      <c r="M771" s="21">
        <v>0.87481111111111109</v>
      </c>
      <c r="N771" s="56"/>
    </row>
    <row r="772" spans="1:14" ht="24">
      <c r="A772" s="50">
        <v>1365786</v>
      </c>
      <c r="B772" s="50" t="s">
        <v>11</v>
      </c>
      <c r="C772" s="50" t="s">
        <v>1958</v>
      </c>
      <c r="D772" s="50" t="str">
        <f>VLOOKUP(E772,[1]Sheet1!$C:$D,2,FALSE)</f>
        <v>Wave 6</v>
      </c>
      <c r="E772" s="61" t="s">
        <v>133</v>
      </c>
      <c r="F772" s="50" t="str">
        <f>VLOOKUP(E772,[1]Sheet1!$C:$G,5,FALSE)</f>
        <v>HariKrishnan</v>
      </c>
      <c r="G772" s="62">
        <v>44743</v>
      </c>
      <c r="H772" s="52" t="s">
        <v>1117</v>
      </c>
      <c r="I772" s="50" t="s">
        <v>14</v>
      </c>
      <c r="J772" s="53">
        <v>0.875</v>
      </c>
      <c r="K772" s="21">
        <v>0.80078888888888899</v>
      </c>
      <c r="L772" s="21">
        <v>0.93569999999999998</v>
      </c>
      <c r="M772" s="21">
        <v>0.86824444444444449</v>
      </c>
      <c r="N772" s="57" t="s">
        <v>1959</v>
      </c>
    </row>
    <row r="773" spans="1:14">
      <c r="A773" s="50">
        <v>1542390</v>
      </c>
      <c r="B773" s="50" t="s">
        <v>11</v>
      </c>
      <c r="C773" s="50" t="s">
        <v>1960</v>
      </c>
      <c r="D773" s="50" t="str">
        <f>VLOOKUP(E773,[1]Sheet1!$C:$D,2,FALSE)</f>
        <v>Wave 6</v>
      </c>
      <c r="E773" s="61" t="s">
        <v>133</v>
      </c>
      <c r="F773" s="50" t="str">
        <f>VLOOKUP(E773,[1]Sheet1!$C:$G,5,FALSE)</f>
        <v>HariKrishnan</v>
      </c>
      <c r="G773" s="62">
        <v>44743</v>
      </c>
      <c r="H773" s="52" t="s">
        <v>1117</v>
      </c>
      <c r="I773" s="50" t="s">
        <v>14</v>
      </c>
      <c r="J773" s="53">
        <v>0.82083333333333341</v>
      </c>
      <c r="K773" s="21">
        <v>0.35210000000000008</v>
      </c>
      <c r="L773" s="21">
        <v>0.1865</v>
      </c>
      <c r="M773" s="21">
        <v>0.26930000000000004</v>
      </c>
      <c r="N773" s="56"/>
    </row>
    <row r="774" spans="1:14">
      <c r="A774" s="50">
        <v>1181210</v>
      </c>
      <c r="B774" s="50" t="s">
        <v>11</v>
      </c>
      <c r="C774" s="50" t="s">
        <v>1961</v>
      </c>
      <c r="D774" s="50" t="str">
        <f>VLOOKUP(E774,[1]Sheet1!$C:$D,2,FALSE)</f>
        <v>Wave 6</v>
      </c>
      <c r="E774" s="61" t="s">
        <v>130</v>
      </c>
      <c r="F774" s="50" t="str">
        <f>VLOOKUP(E774,[1]Sheet1!$C:$G,5,FALSE)</f>
        <v>Harshal Deora</v>
      </c>
      <c r="G774" s="52">
        <v>44768</v>
      </c>
      <c r="H774" s="52" t="s">
        <v>1117</v>
      </c>
      <c r="I774" s="50" t="s">
        <v>14</v>
      </c>
      <c r="J774" s="53">
        <v>1</v>
      </c>
      <c r="K774" s="21">
        <v>0.86633333333333351</v>
      </c>
      <c r="L774" s="21">
        <v>0.96450000000000002</v>
      </c>
      <c r="M774" s="21">
        <v>0.91541666666666677</v>
      </c>
      <c r="N774" s="56"/>
    </row>
    <row r="775" spans="1:14">
      <c r="A775" s="50">
        <v>1521850</v>
      </c>
      <c r="B775" s="50" t="s">
        <v>11</v>
      </c>
      <c r="C775" s="50" t="s">
        <v>1962</v>
      </c>
      <c r="D775" s="50" t="str">
        <f>VLOOKUP(E775,[1]Sheet1!$C:$D,2,FALSE)</f>
        <v>Wave 6</v>
      </c>
      <c r="E775" s="61" t="s">
        <v>133</v>
      </c>
      <c r="F775" s="50" t="str">
        <f>VLOOKUP(E775,[1]Sheet1!$C:$G,5,FALSE)</f>
        <v>HariKrishnan</v>
      </c>
      <c r="G775" s="62">
        <v>44743</v>
      </c>
      <c r="H775" s="52" t="s">
        <v>1117</v>
      </c>
      <c r="I775" s="50" t="s">
        <v>14</v>
      </c>
      <c r="J775" s="53">
        <v>0.88333333333333341</v>
      </c>
      <c r="K775" s="21">
        <v>0.82772222222222236</v>
      </c>
      <c r="L775" s="21">
        <v>0.95200000000000007</v>
      </c>
      <c r="M775" s="21">
        <v>0.88986111111111121</v>
      </c>
      <c r="N775" s="56"/>
    </row>
    <row r="776" spans="1:14">
      <c r="A776" s="50">
        <v>1692658</v>
      </c>
      <c r="B776" s="50" t="s">
        <v>11</v>
      </c>
      <c r="C776" s="50" t="s">
        <v>1963</v>
      </c>
      <c r="D776" s="50" t="str">
        <f>VLOOKUP(E776,[1]Sheet1!$C:$D,2,FALSE)</f>
        <v>Wave 6</v>
      </c>
      <c r="E776" s="61" t="s">
        <v>130</v>
      </c>
      <c r="F776" s="50" t="str">
        <f>VLOOKUP(E776,[1]Sheet1!$C:$G,5,FALSE)</f>
        <v>Harshal Deora</v>
      </c>
      <c r="G776" s="52">
        <v>44768</v>
      </c>
      <c r="H776" s="52" t="s">
        <v>1117</v>
      </c>
      <c r="I776" s="50" t="s">
        <v>14</v>
      </c>
      <c r="J776" s="53">
        <v>0.8666666666666667</v>
      </c>
      <c r="K776" s="21">
        <v>0.84911111111111126</v>
      </c>
      <c r="L776" s="21">
        <v>0.97699999999999998</v>
      </c>
      <c r="M776" s="21">
        <v>0.91305555555555562</v>
      </c>
      <c r="N776" s="56"/>
    </row>
    <row r="777" spans="1:14">
      <c r="A777" s="50">
        <v>1282678</v>
      </c>
      <c r="B777" s="50" t="s">
        <v>11</v>
      </c>
      <c r="C777" s="50" t="s">
        <v>1964</v>
      </c>
      <c r="D777" s="50" t="str">
        <f>VLOOKUP(E777,[1]Sheet1!$C:$D,2,FALSE)</f>
        <v>Wave 9</v>
      </c>
      <c r="E777" s="50" t="s">
        <v>237</v>
      </c>
      <c r="F777" s="50" t="str">
        <f>VLOOKUP(E777,[1]Sheet1!$C:$G,5,FALSE)</f>
        <v>Mangya</v>
      </c>
      <c r="G777" s="52">
        <v>44762</v>
      </c>
      <c r="H777" s="52" t="s">
        <v>1117</v>
      </c>
      <c r="I777" s="50" t="s">
        <v>14</v>
      </c>
      <c r="J777" s="53">
        <v>0.94000000000000006</v>
      </c>
      <c r="K777" s="21">
        <v>0.79083809523809523</v>
      </c>
      <c r="L777" s="21">
        <v>0</v>
      </c>
      <c r="M777" s="21">
        <v>0.39541904761904761</v>
      </c>
      <c r="N777" s="56"/>
    </row>
    <row r="778" spans="1:14">
      <c r="A778" s="50">
        <v>1370848</v>
      </c>
      <c r="B778" s="50" t="s">
        <v>11</v>
      </c>
      <c r="C778" s="50" t="s">
        <v>1965</v>
      </c>
      <c r="D778" s="50" t="str">
        <f>VLOOKUP(E778,[1]Sheet1!$C:$D,2,FALSE)</f>
        <v>Wave 9</v>
      </c>
      <c r="E778" s="50" t="s">
        <v>237</v>
      </c>
      <c r="F778" s="50" t="str">
        <f>VLOOKUP(E778,[1]Sheet1!$C:$G,5,FALSE)</f>
        <v>Mangya</v>
      </c>
      <c r="G778" s="52">
        <v>44762</v>
      </c>
      <c r="H778" s="52" t="s">
        <v>1117</v>
      </c>
      <c r="I778" s="50" t="s">
        <v>14</v>
      </c>
      <c r="J778" s="53">
        <v>0.84000000000000008</v>
      </c>
      <c r="K778" s="21">
        <v>0.86839999999999984</v>
      </c>
      <c r="L778" s="21">
        <v>0</v>
      </c>
      <c r="M778" s="21">
        <v>0.43419999999999992</v>
      </c>
      <c r="N778" s="56"/>
    </row>
    <row r="779" spans="1:14">
      <c r="A779" s="50">
        <v>1384298</v>
      </c>
      <c r="B779" s="50" t="s">
        <v>11</v>
      </c>
      <c r="C779" s="50" t="s">
        <v>1966</v>
      </c>
      <c r="D779" s="50" t="str">
        <f>VLOOKUP(E779,[1]Sheet1!$C:$D,2,FALSE)</f>
        <v>Wave 9</v>
      </c>
      <c r="E779" s="50" t="s">
        <v>237</v>
      </c>
      <c r="F779" s="50" t="str">
        <f>VLOOKUP(E779,[1]Sheet1!$C:$G,5,FALSE)</f>
        <v>Mangya</v>
      </c>
      <c r="G779" s="52">
        <v>44762</v>
      </c>
      <c r="H779" s="52" t="s">
        <v>1117</v>
      </c>
      <c r="I779" s="50" t="s">
        <v>14</v>
      </c>
      <c r="J779" s="53">
        <v>0.85</v>
      </c>
      <c r="K779" s="21">
        <v>0.8970190476190476</v>
      </c>
      <c r="L779" s="21">
        <v>0</v>
      </c>
      <c r="M779" s="21">
        <v>0.4485095238095238</v>
      </c>
      <c r="N779" s="56"/>
    </row>
    <row r="780" spans="1:14">
      <c r="A780" s="50">
        <v>1401056</v>
      </c>
      <c r="B780" s="50" t="s">
        <v>11</v>
      </c>
      <c r="C780" s="50" t="s">
        <v>1967</v>
      </c>
      <c r="D780" s="50" t="str">
        <f>VLOOKUP(E780,[1]Sheet1!$C:$D,2,FALSE)</f>
        <v>Wave 9</v>
      </c>
      <c r="E780" s="50" t="s">
        <v>237</v>
      </c>
      <c r="F780" s="50" t="str">
        <f>VLOOKUP(E780,[1]Sheet1!$C:$G,5,FALSE)</f>
        <v>Mangya</v>
      </c>
      <c r="G780" s="52">
        <v>44762</v>
      </c>
      <c r="H780" s="52" t="s">
        <v>1117</v>
      </c>
      <c r="I780" s="50" t="s">
        <v>14</v>
      </c>
      <c r="J780" s="53">
        <v>0.82</v>
      </c>
      <c r="K780" s="21">
        <v>0.86405714285714286</v>
      </c>
      <c r="L780" s="21">
        <v>0</v>
      </c>
      <c r="M780" s="21">
        <v>0.43202857142857143</v>
      </c>
      <c r="N780" s="56"/>
    </row>
    <row r="781" spans="1:14" ht="24">
      <c r="A781" s="50">
        <v>1399953</v>
      </c>
      <c r="B781" s="50" t="s">
        <v>11</v>
      </c>
      <c r="C781" s="50" t="s">
        <v>1968</v>
      </c>
      <c r="D781" s="50" t="str">
        <f>VLOOKUP(E781,[1]Sheet1!$C:$D,2,FALSE)</f>
        <v>Wave 9</v>
      </c>
      <c r="E781" s="50" t="s">
        <v>237</v>
      </c>
      <c r="F781" s="50" t="str">
        <f>VLOOKUP(E781,[1]Sheet1!$C:$G,5,FALSE)</f>
        <v>Mangya</v>
      </c>
      <c r="G781" s="52">
        <v>44762</v>
      </c>
      <c r="H781" s="52" t="s">
        <v>1117</v>
      </c>
      <c r="I781" s="50" t="s">
        <v>14</v>
      </c>
      <c r="J781" s="53">
        <v>0.32000000000000006</v>
      </c>
      <c r="K781" s="21">
        <v>0.85518095238095237</v>
      </c>
      <c r="L781" s="21">
        <v>0</v>
      </c>
      <c r="M781" s="21">
        <v>0.42759047619047619</v>
      </c>
      <c r="N781" s="57" t="s">
        <v>1969</v>
      </c>
    </row>
    <row r="782" spans="1:14">
      <c r="A782" s="50">
        <v>543437</v>
      </c>
      <c r="B782" s="50" t="s">
        <v>11</v>
      </c>
      <c r="C782" s="50" t="s">
        <v>1970</v>
      </c>
      <c r="D782" s="50" t="str">
        <f>VLOOKUP(E782,[1]Sheet1!$C:$D,2,FALSE)</f>
        <v>Wave 9</v>
      </c>
      <c r="E782" s="50" t="s">
        <v>237</v>
      </c>
      <c r="F782" s="50" t="str">
        <f>VLOOKUP(E782,[1]Sheet1!$C:$G,5,FALSE)</f>
        <v>Mangya</v>
      </c>
      <c r="G782" s="52">
        <v>44762</v>
      </c>
      <c r="H782" s="52" t="s">
        <v>1117</v>
      </c>
      <c r="I782" s="50" t="s">
        <v>14</v>
      </c>
      <c r="J782" s="53">
        <v>0.28999999999999998</v>
      </c>
      <c r="K782" s="21">
        <v>0.80846666666666667</v>
      </c>
      <c r="L782" s="21">
        <v>0</v>
      </c>
      <c r="M782" s="21">
        <v>0.40423333333333333</v>
      </c>
      <c r="N782" s="56"/>
    </row>
    <row r="783" spans="1:14" ht="24">
      <c r="A783" s="50">
        <v>1092298</v>
      </c>
      <c r="B783" s="50" t="s">
        <v>11</v>
      </c>
      <c r="C783" s="50" t="s">
        <v>1971</v>
      </c>
      <c r="D783" s="50" t="str">
        <f>VLOOKUP(E783,[1]Sheet1!$C:$D,2,FALSE)</f>
        <v>Wave 9</v>
      </c>
      <c r="E783" s="50" t="s">
        <v>237</v>
      </c>
      <c r="F783" s="50" t="str">
        <f>VLOOKUP(E783,[1]Sheet1!$C:$G,5,FALSE)</f>
        <v>Mangya</v>
      </c>
      <c r="G783" s="52">
        <v>44762</v>
      </c>
      <c r="H783" s="52" t="s">
        <v>1117</v>
      </c>
      <c r="I783" s="50" t="s">
        <v>14</v>
      </c>
      <c r="J783" s="53">
        <v>0.24666666666666665</v>
      </c>
      <c r="K783" s="21">
        <v>0.7902285714285715</v>
      </c>
      <c r="L783" s="21">
        <v>0</v>
      </c>
      <c r="M783" s="21">
        <v>0.39511428571428575</v>
      </c>
      <c r="N783" s="57" t="s">
        <v>1969</v>
      </c>
    </row>
    <row r="784" spans="1:14">
      <c r="A784" s="50">
        <v>1091279</v>
      </c>
      <c r="B784" s="50" t="s">
        <v>11</v>
      </c>
      <c r="C784" s="50" t="s">
        <v>1972</v>
      </c>
      <c r="D784" s="50" t="str">
        <f>VLOOKUP(E784,[1]Sheet1!$C:$D,2,FALSE)</f>
        <v>Wave 9</v>
      </c>
      <c r="E784" s="50" t="s">
        <v>237</v>
      </c>
      <c r="F784" s="50" t="str">
        <f>VLOOKUP(E784,[1]Sheet1!$C:$G,5,FALSE)</f>
        <v>Mangya</v>
      </c>
      <c r="G784" s="52">
        <v>44762</v>
      </c>
      <c r="H784" s="52" t="s">
        <v>1117</v>
      </c>
      <c r="I784" s="50" t="s">
        <v>14</v>
      </c>
      <c r="J784" s="53">
        <v>0.9</v>
      </c>
      <c r="K784" s="21">
        <v>0.89809523809523817</v>
      </c>
      <c r="L784" s="21">
        <v>0</v>
      </c>
      <c r="M784" s="21">
        <v>0.44904761904761908</v>
      </c>
      <c r="N784" s="56"/>
    </row>
    <row r="785" spans="1:14">
      <c r="A785" s="50">
        <v>1543917</v>
      </c>
      <c r="B785" s="50" t="s">
        <v>11</v>
      </c>
      <c r="C785" s="50" t="s">
        <v>1973</v>
      </c>
      <c r="D785" s="50" t="str">
        <f>VLOOKUP(E785,[1]Sheet1!$C:$D,2,FALSE)</f>
        <v>Wave 9</v>
      </c>
      <c r="E785" s="50" t="s">
        <v>237</v>
      </c>
      <c r="F785" s="50" t="str">
        <f>VLOOKUP(E785,[1]Sheet1!$C:$G,5,FALSE)</f>
        <v>Mangya</v>
      </c>
      <c r="G785" s="52">
        <v>44762</v>
      </c>
      <c r="H785" s="52" t="s">
        <v>1117</v>
      </c>
      <c r="I785" s="50" t="s">
        <v>14</v>
      </c>
      <c r="J785" s="53">
        <v>0.63833333333333342</v>
      </c>
      <c r="K785" s="21">
        <v>0.8866047619047619</v>
      </c>
      <c r="L785" s="21">
        <v>0</v>
      </c>
      <c r="M785" s="21">
        <v>0.44330238095238095</v>
      </c>
      <c r="N785" s="56"/>
    </row>
    <row r="786" spans="1:14">
      <c r="A786" s="50">
        <v>1231752</v>
      </c>
      <c r="B786" s="50" t="s">
        <v>11</v>
      </c>
      <c r="C786" s="50" t="s">
        <v>1974</v>
      </c>
      <c r="D786" s="50" t="str">
        <f>VLOOKUP(E786,[1]Sheet1!$C:$D,2,FALSE)</f>
        <v>Wave 9</v>
      </c>
      <c r="E786" s="50" t="s">
        <v>237</v>
      </c>
      <c r="F786" s="50" t="str">
        <f>VLOOKUP(E786,[1]Sheet1!$C:$G,5,FALSE)</f>
        <v>Mangya</v>
      </c>
      <c r="G786" s="52">
        <v>44762</v>
      </c>
      <c r="H786" s="52" t="s">
        <v>1117</v>
      </c>
      <c r="I786" s="50" t="s">
        <v>14</v>
      </c>
      <c r="J786" s="53">
        <v>0.83999999999999986</v>
      </c>
      <c r="K786" s="21">
        <v>0.83742857142857152</v>
      </c>
      <c r="L786" s="21">
        <v>0</v>
      </c>
      <c r="M786" s="21">
        <v>0.41871428571428576</v>
      </c>
      <c r="N786" s="56"/>
    </row>
    <row r="787" spans="1:14">
      <c r="A787" s="50">
        <v>1403698</v>
      </c>
      <c r="B787" s="50" t="s">
        <v>11</v>
      </c>
      <c r="C787" s="50" t="s">
        <v>1975</v>
      </c>
      <c r="D787" s="50" t="str">
        <f>VLOOKUP(E787,[1]Sheet1!$C:$D,2,FALSE)</f>
        <v>Wave 9</v>
      </c>
      <c r="E787" s="50" t="s">
        <v>237</v>
      </c>
      <c r="F787" s="50" t="str">
        <f>VLOOKUP(E787,[1]Sheet1!$C:$G,5,FALSE)</f>
        <v>Mangya</v>
      </c>
      <c r="G787" s="52">
        <v>44762</v>
      </c>
      <c r="H787" s="52" t="s">
        <v>1117</v>
      </c>
      <c r="I787" s="50" t="s">
        <v>14</v>
      </c>
      <c r="J787" s="53">
        <v>0.93499999999999994</v>
      </c>
      <c r="K787" s="21">
        <v>0.75305238095238092</v>
      </c>
      <c r="L787" s="21">
        <v>0</v>
      </c>
      <c r="M787" s="21">
        <v>0.37652619047619046</v>
      </c>
      <c r="N787" s="56"/>
    </row>
    <row r="788" spans="1:14">
      <c r="A788" s="50">
        <v>1389726</v>
      </c>
      <c r="B788" s="50" t="s">
        <v>11</v>
      </c>
      <c r="C788" s="50" t="s">
        <v>1976</v>
      </c>
      <c r="D788" s="50" t="str">
        <f>VLOOKUP(E788,[1]Sheet1!$C:$D,2,FALSE)</f>
        <v>Wave 9</v>
      </c>
      <c r="E788" s="50" t="s">
        <v>237</v>
      </c>
      <c r="F788" s="50" t="str">
        <f>VLOOKUP(E788,[1]Sheet1!$C:$G,5,FALSE)</f>
        <v>Mangya</v>
      </c>
      <c r="G788" s="52">
        <v>44762</v>
      </c>
      <c r="H788" s="52" t="s">
        <v>1117</v>
      </c>
      <c r="I788" s="50" t="s">
        <v>14</v>
      </c>
      <c r="J788" s="53">
        <v>0.69500000000000006</v>
      </c>
      <c r="K788" s="21">
        <v>0.83983333333333343</v>
      </c>
      <c r="L788" s="21">
        <v>0</v>
      </c>
      <c r="M788" s="21">
        <v>0.41991666666666672</v>
      </c>
      <c r="N788" s="56"/>
    </row>
    <row r="789" spans="1:14">
      <c r="A789" s="50">
        <v>1305533</v>
      </c>
      <c r="B789" s="50" t="s">
        <v>11</v>
      </c>
      <c r="C789" s="50" t="s">
        <v>1977</v>
      </c>
      <c r="D789" s="50" t="str">
        <f>VLOOKUP(E789,[1]Sheet1!$C:$D,2,FALSE)</f>
        <v>Wave 9</v>
      </c>
      <c r="E789" s="50" t="s">
        <v>237</v>
      </c>
      <c r="F789" s="50" t="str">
        <f>VLOOKUP(E789,[1]Sheet1!$C:$G,5,FALSE)</f>
        <v>Mangya</v>
      </c>
      <c r="G789" s="52">
        <v>44762</v>
      </c>
      <c r="H789" s="52" t="s">
        <v>1117</v>
      </c>
      <c r="I789" s="50" t="s">
        <v>14</v>
      </c>
      <c r="J789" s="53">
        <v>0.80999999999999994</v>
      </c>
      <c r="K789" s="21">
        <v>0.61642857142857144</v>
      </c>
      <c r="L789" s="21">
        <v>0</v>
      </c>
      <c r="M789" s="21">
        <v>0.30821428571428572</v>
      </c>
      <c r="N789" s="56"/>
    </row>
    <row r="790" spans="1:14">
      <c r="A790" s="50">
        <v>1113371</v>
      </c>
      <c r="B790" s="50" t="s">
        <v>11</v>
      </c>
      <c r="C790" s="50" t="s">
        <v>1978</v>
      </c>
      <c r="D790" s="50" t="str">
        <f>VLOOKUP(E790,[1]Sheet1!$C:$D,2,FALSE)</f>
        <v>Wave 9</v>
      </c>
      <c r="E790" s="50" t="s">
        <v>237</v>
      </c>
      <c r="F790" s="50" t="str">
        <f>VLOOKUP(E790,[1]Sheet1!$C:$G,5,FALSE)</f>
        <v>Mangya</v>
      </c>
      <c r="G790" s="52">
        <v>44762</v>
      </c>
      <c r="H790" s="52" t="s">
        <v>1117</v>
      </c>
      <c r="I790" s="50" t="s">
        <v>14</v>
      </c>
      <c r="J790" s="53">
        <v>0.98000000000000009</v>
      </c>
      <c r="K790" s="21">
        <v>0.84632380952380959</v>
      </c>
      <c r="L790" s="21">
        <v>0</v>
      </c>
      <c r="M790" s="21">
        <v>0.42316190476190479</v>
      </c>
      <c r="N790" s="56"/>
    </row>
    <row r="791" spans="1:14">
      <c r="A791" s="50">
        <v>1717498</v>
      </c>
      <c r="B791" s="50" t="s">
        <v>11</v>
      </c>
      <c r="C791" s="50" t="s">
        <v>1979</v>
      </c>
      <c r="D791" s="50" t="str">
        <f>VLOOKUP(E791,[1]Sheet1!$C:$D,2,FALSE)</f>
        <v>Wave 9</v>
      </c>
      <c r="E791" s="50" t="s">
        <v>237</v>
      </c>
      <c r="F791" s="50" t="str">
        <f>VLOOKUP(E791,[1]Sheet1!$C:$G,5,FALSE)</f>
        <v>Mangya</v>
      </c>
      <c r="G791" s="52">
        <v>44762</v>
      </c>
      <c r="H791" s="52" t="s">
        <v>1117</v>
      </c>
      <c r="I791" s="50" t="s">
        <v>14</v>
      </c>
      <c r="J791" s="53">
        <v>0.23000000000000004</v>
      </c>
      <c r="K791" s="21">
        <v>1.6428571428571431E-2</v>
      </c>
      <c r="L791" s="21">
        <v>0</v>
      </c>
      <c r="M791" s="21">
        <v>8.2142857142857156E-3</v>
      </c>
      <c r="N791" s="57" t="s">
        <v>492</v>
      </c>
    </row>
    <row r="792" spans="1:14">
      <c r="A792" s="50">
        <v>1374772</v>
      </c>
      <c r="B792" s="50" t="s">
        <v>11</v>
      </c>
      <c r="C792" s="50" t="s">
        <v>1980</v>
      </c>
      <c r="D792" s="50" t="str">
        <f>VLOOKUP(E792,[1]Sheet1!$C:$D,2,FALSE)</f>
        <v>Wave 9</v>
      </c>
      <c r="E792" s="50" t="s">
        <v>237</v>
      </c>
      <c r="F792" s="50" t="str">
        <f>VLOOKUP(E792,[1]Sheet1!$C:$G,5,FALSE)</f>
        <v>Mangya</v>
      </c>
      <c r="G792" s="52">
        <v>44762</v>
      </c>
      <c r="H792" s="52" t="s">
        <v>1117</v>
      </c>
      <c r="I792" s="50" t="s">
        <v>14</v>
      </c>
      <c r="J792" s="53">
        <v>0.63500000000000001</v>
      </c>
      <c r="K792" s="21">
        <v>0.8308809523809525</v>
      </c>
      <c r="L792" s="21">
        <v>0</v>
      </c>
      <c r="M792" s="21">
        <v>0.41544047619047625</v>
      </c>
      <c r="N792" s="56"/>
    </row>
    <row r="793" spans="1:14">
      <c r="A793" s="50">
        <v>949330</v>
      </c>
      <c r="B793" s="50" t="s">
        <v>11</v>
      </c>
      <c r="C793" s="50" t="s">
        <v>1981</v>
      </c>
      <c r="D793" s="50" t="str">
        <f>VLOOKUP(E793,[1]Sheet1!$C:$D,2,FALSE)</f>
        <v>Wave 9</v>
      </c>
      <c r="E793" s="50" t="s">
        <v>237</v>
      </c>
      <c r="F793" s="50" t="str">
        <f>VLOOKUP(E793,[1]Sheet1!$C:$G,5,FALSE)</f>
        <v>Mangya</v>
      </c>
      <c r="G793" s="52">
        <v>44762</v>
      </c>
      <c r="H793" s="52" t="s">
        <v>1117</v>
      </c>
      <c r="I793" s="50" t="s">
        <v>14</v>
      </c>
      <c r="J793" s="53">
        <v>0.94666666666666666</v>
      </c>
      <c r="K793" s="21">
        <v>0.87268571428571418</v>
      </c>
      <c r="L793" s="21">
        <v>0</v>
      </c>
      <c r="M793" s="21">
        <v>0.43634285714285709</v>
      </c>
      <c r="N793" s="56"/>
    </row>
    <row r="794" spans="1:14">
      <c r="A794" s="50">
        <v>1089003</v>
      </c>
      <c r="B794" s="50" t="s">
        <v>11</v>
      </c>
      <c r="C794" s="50" t="s">
        <v>1982</v>
      </c>
      <c r="D794" s="50" t="str">
        <f>VLOOKUP(E794,[1]Sheet1!$C:$D,2,FALSE)</f>
        <v>Wave 9</v>
      </c>
      <c r="E794" s="50" t="s">
        <v>237</v>
      </c>
      <c r="F794" s="50" t="str">
        <f>VLOOKUP(E794,[1]Sheet1!$C:$G,5,FALSE)</f>
        <v>Mangya</v>
      </c>
      <c r="G794" s="52">
        <v>44762</v>
      </c>
      <c r="H794" s="52" t="s">
        <v>1117</v>
      </c>
      <c r="I794" s="50" t="s">
        <v>14</v>
      </c>
      <c r="J794" s="53">
        <v>0.80999999999999994</v>
      </c>
      <c r="K794" s="21">
        <v>0.88732380952380951</v>
      </c>
      <c r="L794" s="21">
        <v>0</v>
      </c>
      <c r="M794" s="21">
        <v>0.44366190476190476</v>
      </c>
      <c r="N794" s="56"/>
    </row>
    <row r="795" spans="1:14">
      <c r="A795" s="50">
        <v>1462993</v>
      </c>
      <c r="B795" s="50" t="s">
        <v>11</v>
      </c>
      <c r="C795" s="50" t="s">
        <v>1983</v>
      </c>
      <c r="D795" s="50" t="str">
        <f>VLOOKUP(E795,[1]Sheet1!$C:$D,2,FALSE)</f>
        <v>Wave 9</v>
      </c>
      <c r="E795" s="50" t="s">
        <v>237</v>
      </c>
      <c r="F795" s="50" t="str">
        <f>VLOOKUP(E795,[1]Sheet1!$C:$G,5,FALSE)</f>
        <v>Mangya</v>
      </c>
      <c r="G795" s="52">
        <v>44762</v>
      </c>
      <c r="H795" s="52" t="s">
        <v>1117</v>
      </c>
      <c r="I795" s="50" t="s">
        <v>14</v>
      </c>
      <c r="J795" s="53">
        <v>0.88500000000000001</v>
      </c>
      <c r="K795" s="21">
        <v>0.86875714285714278</v>
      </c>
      <c r="L795" s="21">
        <v>0</v>
      </c>
      <c r="M795" s="21">
        <v>0.43437857142857139</v>
      </c>
      <c r="N795" s="56"/>
    </row>
    <row r="796" spans="1:14">
      <c r="A796" s="50">
        <v>1230583</v>
      </c>
      <c r="B796" s="50" t="s">
        <v>11</v>
      </c>
      <c r="C796" s="50" t="s">
        <v>1984</v>
      </c>
      <c r="D796" s="50" t="str">
        <f>VLOOKUP(E796,[1]Sheet1!$C:$D,2,FALSE)</f>
        <v>Wave 9</v>
      </c>
      <c r="E796" s="50" t="s">
        <v>237</v>
      </c>
      <c r="F796" s="50" t="str">
        <f>VLOOKUP(E796,[1]Sheet1!$C:$G,5,FALSE)</f>
        <v>Mangya</v>
      </c>
      <c r="G796" s="52">
        <v>44762</v>
      </c>
      <c r="H796" s="52" t="s">
        <v>1117</v>
      </c>
      <c r="I796" s="50" t="s">
        <v>14</v>
      </c>
      <c r="J796" s="53">
        <v>0.9</v>
      </c>
      <c r="K796" s="21">
        <v>0.76346666666666674</v>
      </c>
      <c r="L796" s="21">
        <v>0</v>
      </c>
      <c r="M796" s="21">
        <v>0.38173333333333337</v>
      </c>
      <c r="N796" s="56"/>
    </row>
    <row r="797" spans="1:14">
      <c r="A797" s="50">
        <v>1086792</v>
      </c>
      <c r="B797" s="50" t="s">
        <v>11</v>
      </c>
      <c r="C797" s="50" t="s">
        <v>1985</v>
      </c>
      <c r="D797" s="50" t="str">
        <f>VLOOKUP(E797,[1]Sheet1!$C:$D,2,FALSE)</f>
        <v>Wave 9</v>
      </c>
      <c r="E797" s="50" t="s">
        <v>237</v>
      </c>
      <c r="F797" s="50" t="str">
        <f>VLOOKUP(E797,[1]Sheet1!$C:$G,5,FALSE)</f>
        <v>Mangya</v>
      </c>
      <c r="G797" s="52">
        <v>44762</v>
      </c>
      <c r="H797" s="52" t="s">
        <v>1117</v>
      </c>
      <c r="I797" s="50" t="s">
        <v>14</v>
      </c>
      <c r="J797" s="53">
        <v>0.33500000000000002</v>
      </c>
      <c r="K797" s="21">
        <v>0.78986190476190477</v>
      </c>
      <c r="L797" s="21">
        <v>0</v>
      </c>
      <c r="M797" s="21">
        <v>0.39493095238095238</v>
      </c>
      <c r="N797" s="57" t="s">
        <v>1986</v>
      </c>
    </row>
    <row r="798" spans="1:14">
      <c r="A798" s="50">
        <v>1154142</v>
      </c>
      <c r="B798" s="50" t="s">
        <v>11</v>
      </c>
      <c r="C798" s="50" t="s">
        <v>1987</v>
      </c>
      <c r="D798" s="50" t="str">
        <f>VLOOKUP(E798,[1]Sheet1!$C:$D,2,FALSE)</f>
        <v>Wave 9</v>
      </c>
      <c r="E798" s="50" t="s">
        <v>237</v>
      </c>
      <c r="F798" s="50" t="str">
        <f>VLOOKUP(E798,[1]Sheet1!$C:$G,5,FALSE)</f>
        <v>Mangya</v>
      </c>
      <c r="G798" s="52">
        <v>44762</v>
      </c>
      <c r="H798" s="52" t="s">
        <v>1117</v>
      </c>
      <c r="I798" s="50" t="s">
        <v>14</v>
      </c>
      <c r="J798" s="53">
        <v>0.63666666666666671</v>
      </c>
      <c r="K798" s="21">
        <v>0.91284761904761902</v>
      </c>
      <c r="L798" s="21">
        <v>0</v>
      </c>
      <c r="M798" s="21">
        <v>0.45642380952380951</v>
      </c>
      <c r="N798" s="56"/>
    </row>
    <row r="799" spans="1:14">
      <c r="A799" s="50">
        <v>1209541</v>
      </c>
      <c r="B799" s="50" t="s">
        <v>11</v>
      </c>
      <c r="C799" s="50" t="s">
        <v>1988</v>
      </c>
      <c r="D799" s="50" t="str">
        <f>VLOOKUP(E799,[1]Sheet1!$C:$D,2,FALSE)</f>
        <v>Wave 9</v>
      </c>
      <c r="E799" s="50" t="s">
        <v>237</v>
      </c>
      <c r="F799" s="50" t="str">
        <f>VLOOKUP(E799,[1]Sheet1!$C:$G,5,FALSE)</f>
        <v>Mangya</v>
      </c>
      <c r="G799" s="52">
        <v>44762</v>
      </c>
      <c r="H799" s="52" t="s">
        <v>1117</v>
      </c>
      <c r="I799" s="50" t="s">
        <v>14</v>
      </c>
      <c r="J799" s="53">
        <v>0.60833333333333328</v>
      </c>
      <c r="K799" s="21">
        <v>0.87154761904761913</v>
      </c>
      <c r="L799" s="21">
        <v>0</v>
      </c>
      <c r="M799" s="21">
        <v>0.43577380952380956</v>
      </c>
      <c r="N799" s="56"/>
    </row>
    <row r="800" spans="1:14">
      <c r="A800" s="50">
        <v>1235221</v>
      </c>
      <c r="B800" s="50" t="s">
        <v>11</v>
      </c>
      <c r="C800" s="50" t="s">
        <v>1989</v>
      </c>
      <c r="D800" s="50" t="str">
        <f>VLOOKUP(E800,[1]Sheet1!$C:$D,2,FALSE)</f>
        <v>Wave 9</v>
      </c>
      <c r="E800" s="50" t="s">
        <v>237</v>
      </c>
      <c r="F800" s="50" t="str">
        <f>VLOOKUP(E800,[1]Sheet1!$C:$G,5,FALSE)</f>
        <v>Mangya</v>
      </c>
      <c r="G800" s="52">
        <v>44762</v>
      </c>
      <c r="H800" s="52" t="s">
        <v>1117</v>
      </c>
      <c r="I800" s="50" t="s">
        <v>14</v>
      </c>
      <c r="J800" s="53">
        <v>0.24000000000000005</v>
      </c>
      <c r="K800" s="21">
        <v>1.7142857142857147E-2</v>
      </c>
      <c r="L800" s="21">
        <v>0</v>
      </c>
      <c r="M800" s="21">
        <v>8.5714285714285736E-3</v>
      </c>
      <c r="N800" s="57" t="s">
        <v>492</v>
      </c>
    </row>
    <row r="801" spans="1:14">
      <c r="A801" s="50">
        <v>1284013</v>
      </c>
      <c r="B801" s="50" t="s">
        <v>11</v>
      </c>
      <c r="C801" s="50" t="s">
        <v>1990</v>
      </c>
      <c r="D801" s="50" t="str">
        <f>VLOOKUP(E801,[1]Sheet1!$C:$D,2,FALSE)</f>
        <v>Wave 9</v>
      </c>
      <c r="E801" s="50" t="s">
        <v>237</v>
      </c>
      <c r="F801" s="50" t="str">
        <f>VLOOKUP(E801,[1]Sheet1!$C:$G,5,FALSE)</f>
        <v>Mangya</v>
      </c>
      <c r="G801" s="52">
        <v>44762</v>
      </c>
      <c r="H801" s="52" t="s">
        <v>1117</v>
      </c>
      <c r="I801" s="50" t="s">
        <v>14</v>
      </c>
      <c r="J801" s="53">
        <v>0.95500000000000007</v>
      </c>
      <c r="K801" s="21">
        <v>0.87482380952380945</v>
      </c>
      <c r="L801" s="21">
        <v>0</v>
      </c>
      <c r="M801" s="21">
        <v>0.43741190476190472</v>
      </c>
      <c r="N801" s="56"/>
    </row>
    <row r="802" spans="1:14">
      <c r="A802" s="50">
        <v>1621695</v>
      </c>
      <c r="B802" s="50" t="s">
        <v>11</v>
      </c>
      <c r="C802" s="50" t="s">
        <v>1991</v>
      </c>
      <c r="D802" s="50" t="str">
        <f>VLOOKUP(E802,[1]Sheet1!$C:$D,2,FALSE)</f>
        <v>Wave 9</v>
      </c>
      <c r="E802" s="50" t="s">
        <v>237</v>
      </c>
      <c r="F802" s="50" t="str">
        <f>VLOOKUP(E802,[1]Sheet1!$C:$G,5,FALSE)</f>
        <v>Mangya</v>
      </c>
      <c r="G802" s="52">
        <v>44762</v>
      </c>
      <c r="H802" s="52" t="s">
        <v>1117</v>
      </c>
      <c r="I802" s="50" t="s">
        <v>14</v>
      </c>
      <c r="J802" s="53">
        <v>0.71</v>
      </c>
      <c r="K802" s="21">
        <v>0.84418095238095248</v>
      </c>
      <c r="L802" s="21">
        <v>0</v>
      </c>
      <c r="M802" s="21">
        <v>0.42209047619047624</v>
      </c>
      <c r="N802" s="56"/>
    </row>
    <row r="803" spans="1:14">
      <c r="A803" s="50">
        <v>1646190</v>
      </c>
      <c r="B803" s="50" t="s">
        <v>11</v>
      </c>
      <c r="C803" s="50" t="s">
        <v>1992</v>
      </c>
      <c r="D803" s="50" t="str">
        <f>VLOOKUP(E803,[1]Sheet1!$C:$D,2,FALSE)</f>
        <v>Wave 9</v>
      </c>
      <c r="E803" s="50" t="s">
        <v>237</v>
      </c>
      <c r="F803" s="50" t="str">
        <f>VLOOKUP(E803,[1]Sheet1!$C:$G,5,FALSE)</f>
        <v>Mangya</v>
      </c>
      <c r="G803" s="52">
        <v>44762</v>
      </c>
      <c r="H803" s="52" t="s">
        <v>1117</v>
      </c>
      <c r="I803" s="50" t="s">
        <v>14</v>
      </c>
      <c r="J803" s="53">
        <v>0.72833333333333328</v>
      </c>
      <c r="K803" s="21">
        <v>0.85655714285714302</v>
      </c>
      <c r="L803" s="21">
        <v>0</v>
      </c>
      <c r="M803" s="21">
        <v>0.42827857142857151</v>
      </c>
      <c r="N803" s="56"/>
    </row>
    <row r="804" spans="1:14">
      <c r="A804" s="50">
        <v>1711601</v>
      </c>
      <c r="B804" s="50" t="s">
        <v>11</v>
      </c>
      <c r="C804" s="50" t="s">
        <v>1993</v>
      </c>
      <c r="D804" s="50" t="str">
        <f>VLOOKUP(E804,[1]Sheet1!$C:$D,2,FALSE)</f>
        <v>Wave 9</v>
      </c>
      <c r="E804" s="50" t="s">
        <v>237</v>
      </c>
      <c r="F804" s="50" t="str">
        <f>VLOOKUP(E804,[1]Sheet1!$C:$G,5,FALSE)</f>
        <v>Mangya</v>
      </c>
      <c r="G804" s="52">
        <v>44762</v>
      </c>
      <c r="H804" s="52" t="s">
        <v>1117</v>
      </c>
      <c r="I804" s="50" t="s">
        <v>14</v>
      </c>
      <c r="J804" s="53">
        <v>0.84000000000000008</v>
      </c>
      <c r="K804" s="21">
        <v>0.93727619047619048</v>
      </c>
      <c r="L804" s="21">
        <v>0</v>
      </c>
      <c r="M804" s="21">
        <v>0.46863809523809524</v>
      </c>
      <c r="N804" s="56"/>
    </row>
    <row r="805" spans="1:14">
      <c r="A805" s="50">
        <v>1460789</v>
      </c>
      <c r="B805" s="50" t="s">
        <v>11</v>
      </c>
      <c r="C805" s="50" t="s">
        <v>1994</v>
      </c>
      <c r="D805" s="50" t="str">
        <f>VLOOKUP(E805,[1]Sheet1!$C:$D,2,FALSE)</f>
        <v>Wave 5</v>
      </c>
      <c r="E805" s="50" t="s">
        <v>240</v>
      </c>
      <c r="F805" s="50" t="str">
        <f>VLOOKUP(E805,[1]Sheet1!$C:$G,5,FALSE)</f>
        <v>Arvind</v>
      </c>
      <c r="G805" s="52">
        <v>44743</v>
      </c>
      <c r="H805" s="52" t="s">
        <v>1117</v>
      </c>
      <c r="I805" s="50" t="s">
        <v>14</v>
      </c>
      <c r="J805" s="53">
        <v>0.85</v>
      </c>
      <c r="K805" s="21">
        <v>0.92515850000000022</v>
      </c>
      <c r="L805" s="21">
        <v>0.98379934210526321</v>
      </c>
      <c r="M805" s="21">
        <v>0.95447892105263166</v>
      </c>
      <c r="N805" s="56"/>
    </row>
    <row r="806" spans="1:14">
      <c r="A806" s="50">
        <v>1695523</v>
      </c>
      <c r="B806" s="50" t="s">
        <v>11</v>
      </c>
      <c r="C806" s="50" t="s">
        <v>1995</v>
      </c>
      <c r="D806" s="50" t="str">
        <f>VLOOKUP(E806,[1]Sheet1!$C:$D,2,FALSE)</f>
        <v>Wave 5</v>
      </c>
      <c r="E806" s="50" t="s">
        <v>240</v>
      </c>
      <c r="F806" s="50" t="str">
        <f>VLOOKUP(E806,[1]Sheet1!$C:$G,5,FALSE)</f>
        <v>Arvind</v>
      </c>
      <c r="G806" s="52">
        <v>44743</v>
      </c>
      <c r="H806" s="52" t="s">
        <v>1117</v>
      </c>
      <c r="I806" s="50" t="s">
        <v>14</v>
      </c>
      <c r="J806" s="53">
        <v>0.483333333333333</v>
      </c>
      <c r="K806" s="21">
        <v>0.87995459523809538</v>
      </c>
      <c r="L806" s="21">
        <v>0.9542489035087719</v>
      </c>
      <c r="M806" s="21">
        <v>0.91710174937343369</v>
      </c>
      <c r="N806" s="56"/>
    </row>
    <row r="807" spans="1:14">
      <c r="A807" s="50">
        <v>1127031</v>
      </c>
      <c r="B807" s="50" t="s">
        <v>11</v>
      </c>
      <c r="C807" s="50" t="s">
        <v>1996</v>
      </c>
      <c r="D807" s="50" t="str">
        <f>VLOOKUP(E807,[1]Sheet1!$C:$D,2,FALSE)</f>
        <v>Wave 5</v>
      </c>
      <c r="E807" s="50" t="s">
        <v>240</v>
      </c>
      <c r="F807" s="50" t="str">
        <f>VLOOKUP(E807,[1]Sheet1!$C:$G,5,FALSE)</f>
        <v>Arvind</v>
      </c>
      <c r="G807" s="52">
        <v>44743</v>
      </c>
      <c r="H807" s="52" t="s">
        <v>1117</v>
      </c>
      <c r="I807" s="50" t="s">
        <v>14</v>
      </c>
      <c r="J807" s="53">
        <v>0.93333333333333302</v>
      </c>
      <c r="K807" s="21">
        <v>0.90971650000000015</v>
      </c>
      <c r="L807" s="21">
        <v>0.99355811403508776</v>
      </c>
      <c r="M807" s="21">
        <v>0.9516373070175439</v>
      </c>
      <c r="N807" s="56"/>
    </row>
    <row r="808" spans="1:14">
      <c r="A808" s="50">
        <v>1100925</v>
      </c>
      <c r="B808" s="50" t="s">
        <v>11</v>
      </c>
      <c r="C808" s="50" t="s">
        <v>1997</v>
      </c>
      <c r="D808" s="50" t="str">
        <f>VLOOKUP(E808,[1]Sheet1!$C:$D,2,FALSE)</f>
        <v>Wave 5</v>
      </c>
      <c r="E808" s="50" t="s">
        <v>240</v>
      </c>
      <c r="F808" s="50" t="str">
        <f>VLOOKUP(E808,[1]Sheet1!$C:$G,5,FALSE)</f>
        <v>Arvind</v>
      </c>
      <c r="G808" s="52">
        <v>44743</v>
      </c>
      <c r="H808" s="52" t="s">
        <v>1117</v>
      </c>
      <c r="I808" s="50" t="s">
        <v>14</v>
      </c>
      <c r="J808" s="53">
        <v>0.88333333333333297</v>
      </c>
      <c r="K808" s="21">
        <v>0.94003350000000008</v>
      </c>
      <c r="L808" s="21">
        <v>0.9007346491228071</v>
      </c>
      <c r="M808" s="21">
        <v>0.92038407456140359</v>
      </c>
      <c r="N808" s="56"/>
    </row>
    <row r="809" spans="1:14">
      <c r="A809" s="50">
        <v>1742849</v>
      </c>
      <c r="B809" s="50" t="s">
        <v>11</v>
      </c>
      <c r="C809" s="50" t="s">
        <v>1998</v>
      </c>
      <c r="D809" s="50" t="str">
        <f>VLOOKUP(E809,[1]Sheet1!$C:$D,2,FALSE)</f>
        <v>Wave 5</v>
      </c>
      <c r="E809" s="50" t="s">
        <v>240</v>
      </c>
      <c r="F809" s="50" t="str">
        <f>VLOOKUP(E809,[1]Sheet1!$C:$G,5,FALSE)</f>
        <v>Arvind</v>
      </c>
      <c r="G809" s="52">
        <v>44743</v>
      </c>
      <c r="H809" s="52" t="s">
        <v>1117</v>
      </c>
      <c r="I809" s="50" t="s">
        <v>14</v>
      </c>
      <c r="J809" s="53">
        <v>0.93333333333333302</v>
      </c>
      <c r="K809" s="21">
        <v>0.90971650000000015</v>
      </c>
      <c r="L809" s="21">
        <v>0.99512061403508767</v>
      </c>
      <c r="M809" s="21">
        <v>0.95241855701754385</v>
      </c>
      <c r="N809" s="56"/>
    </row>
    <row r="810" spans="1:14">
      <c r="A810" s="50">
        <v>1695517</v>
      </c>
      <c r="B810" s="50" t="s">
        <v>11</v>
      </c>
      <c r="C810" s="50" t="s">
        <v>1999</v>
      </c>
      <c r="D810" s="50" t="str">
        <f>VLOOKUP(E810,[1]Sheet1!$C:$D,2,FALSE)</f>
        <v>Wave 5</v>
      </c>
      <c r="E810" s="50" t="s">
        <v>240</v>
      </c>
      <c r="F810" s="50" t="str">
        <f>VLOOKUP(E810,[1]Sheet1!$C:$G,5,FALSE)</f>
        <v>Arvind</v>
      </c>
      <c r="G810" s="52">
        <v>44743</v>
      </c>
      <c r="H810" s="52" t="s">
        <v>1117</v>
      </c>
      <c r="I810" s="50" t="s">
        <v>14</v>
      </c>
      <c r="J810" s="53">
        <v>0.8</v>
      </c>
      <c r="K810" s="21">
        <v>0.92182159523809526</v>
      </c>
      <c r="L810" s="21">
        <v>0.98253837719298254</v>
      </c>
      <c r="M810" s="21">
        <v>0.9521799862155389</v>
      </c>
      <c r="N810" s="56"/>
    </row>
    <row r="811" spans="1:14">
      <c r="A811" s="50">
        <v>1407736</v>
      </c>
      <c r="B811" s="50" t="s">
        <v>11</v>
      </c>
      <c r="C811" s="50" t="s">
        <v>2000</v>
      </c>
      <c r="D811" s="50" t="str">
        <f>VLOOKUP(E811,[1]Sheet1!$C:$D,2,FALSE)</f>
        <v>Wave 5</v>
      </c>
      <c r="E811" s="50" t="s">
        <v>240</v>
      </c>
      <c r="F811" s="50" t="str">
        <f>VLOOKUP(E811,[1]Sheet1!$C:$G,5,FALSE)</f>
        <v>Arvind</v>
      </c>
      <c r="G811" s="52">
        <v>44743</v>
      </c>
      <c r="H811" s="52" t="s">
        <v>1117</v>
      </c>
      <c r="I811" s="50" t="s">
        <v>14</v>
      </c>
      <c r="J811" s="53">
        <v>0.91666666666666596</v>
      </c>
      <c r="K811" s="21">
        <v>0.9076335000000002</v>
      </c>
      <c r="L811" s="21">
        <v>0.99492872807017541</v>
      </c>
      <c r="M811" s="21">
        <v>0.95128111403508786</v>
      </c>
      <c r="N811" s="56"/>
    </row>
    <row r="812" spans="1:14">
      <c r="A812" s="50">
        <v>1198508</v>
      </c>
      <c r="B812" s="50" t="s">
        <v>11</v>
      </c>
      <c r="C812" s="50" t="s">
        <v>2001</v>
      </c>
      <c r="D812" s="50" t="str">
        <f>VLOOKUP(E812,[1]Sheet1!$C:$D,2,FALSE)</f>
        <v>Wave 5</v>
      </c>
      <c r="E812" s="50" t="s">
        <v>240</v>
      </c>
      <c r="F812" s="50" t="str">
        <f>VLOOKUP(E812,[1]Sheet1!$C:$G,5,FALSE)</f>
        <v>Arvind</v>
      </c>
      <c r="G812" s="52">
        <v>44743</v>
      </c>
      <c r="H812" s="52" t="s">
        <v>1117</v>
      </c>
      <c r="I812" s="50" t="s">
        <v>14</v>
      </c>
      <c r="J812" s="53">
        <v>0.9</v>
      </c>
      <c r="K812" s="21">
        <v>0.8848654761904764</v>
      </c>
      <c r="L812" s="21">
        <v>0.96348684210526314</v>
      </c>
      <c r="M812" s="21">
        <v>0.92417615914786977</v>
      </c>
      <c r="N812" s="56"/>
    </row>
    <row r="813" spans="1:14">
      <c r="A813" s="50">
        <v>1134594</v>
      </c>
      <c r="B813" s="50" t="s">
        <v>11</v>
      </c>
      <c r="C813" s="50" t="s">
        <v>2002</v>
      </c>
      <c r="D813" s="50" t="str">
        <f>VLOOKUP(E813,[1]Sheet1!$C:$D,2,FALSE)</f>
        <v>Wave 5</v>
      </c>
      <c r="E813" s="50" t="s">
        <v>240</v>
      </c>
      <c r="F813" s="50" t="str">
        <f>VLOOKUP(E813,[1]Sheet1!$C:$G,5,FALSE)</f>
        <v>Arvind</v>
      </c>
      <c r="G813" s="52">
        <v>44743</v>
      </c>
      <c r="H813" s="52" t="s">
        <v>1117</v>
      </c>
      <c r="I813" s="50" t="s">
        <v>14</v>
      </c>
      <c r="J813" s="53">
        <v>0.95</v>
      </c>
      <c r="K813" s="21">
        <v>0.90971650000000015</v>
      </c>
      <c r="L813" s="21">
        <v>0.98643092105263164</v>
      </c>
      <c r="M813" s="21">
        <v>0.94807371052631595</v>
      </c>
      <c r="N813" s="56"/>
    </row>
    <row r="814" spans="1:14">
      <c r="A814" s="50">
        <v>1490086</v>
      </c>
      <c r="B814" s="50" t="s">
        <v>11</v>
      </c>
      <c r="C814" s="50" t="s">
        <v>2003</v>
      </c>
      <c r="D814" s="50" t="str">
        <f>VLOOKUP(E814,[1]Sheet1!$C:$D,2,FALSE)</f>
        <v>Wave 5</v>
      </c>
      <c r="E814" s="50" t="s">
        <v>240</v>
      </c>
      <c r="F814" s="50" t="str">
        <f>VLOOKUP(E814,[1]Sheet1!$C:$G,5,FALSE)</f>
        <v>Arvind</v>
      </c>
      <c r="G814" s="52">
        <v>44743</v>
      </c>
      <c r="H814" s="52" t="s">
        <v>1117</v>
      </c>
      <c r="I814" s="50" t="s">
        <v>14</v>
      </c>
      <c r="J814" s="53">
        <v>0.98333333333333295</v>
      </c>
      <c r="K814" s="21">
        <v>0.72715850000000004</v>
      </c>
      <c r="L814" s="21">
        <v>0.99131030701754386</v>
      </c>
      <c r="M814" s="21">
        <v>0.859234403508772</v>
      </c>
      <c r="N814" s="56"/>
    </row>
    <row r="815" spans="1:14">
      <c r="A815" s="50">
        <v>1388141</v>
      </c>
      <c r="B815" s="50" t="s">
        <v>11</v>
      </c>
      <c r="C815" s="50" t="s">
        <v>2004</v>
      </c>
      <c r="D815" s="50" t="str">
        <f>VLOOKUP(E815,[1]Sheet1!$C:$D,2,FALSE)</f>
        <v>Wave 5</v>
      </c>
      <c r="E815" s="50" t="s">
        <v>240</v>
      </c>
      <c r="F815" s="50" t="str">
        <f>VLOOKUP(E815,[1]Sheet1!$C:$G,5,FALSE)</f>
        <v>Arvind</v>
      </c>
      <c r="G815" s="52">
        <v>44743</v>
      </c>
      <c r="H815" s="52" t="s">
        <v>1117</v>
      </c>
      <c r="I815" s="50" t="s">
        <v>14</v>
      </c>
      <c r="J815" s="53">
        <v>0.95</v>
      </c>
      <c r="K815" s="21">
        <v>0.91831309523809534</v>
      </c>
      <c r="L815" s="21">
        <v>0.99268092105263162</v>
      </c>
      <c r="M815" s="21">
        <v>0.95549700814536354</v>
      </c>
      <c r="N815" s="56"/>
    </row>
    <row r="816" spans="1:14">
      <c r="A816" s="50">
        <v>1549196</v>
      </c>
      <c r="B816" s="50" t="s">
        <v>11</v>
      </c>
      <c r="C816" s="50" t="s">
        <v>2005</v>
      </c>
      <c r="D816" s="50" t="str">
        <f>VLOOKUP(E816,[1]Sheet1!$C:$D,2,FALSE)</f>
        <v>Wave 5</v>
      </c>
      <c r="E816" s="50" t="s">
        <v>240</v>
      </c>
      <c r="F816" s="50" t="str">
        <f>VLOOKUP(E816,[1]Sheet1!$C:$G,5,FALSE)</f>
        <v>Arvind</v>
      </c>
      <c r="G816" s="52">
        <v>44743</v>
      </c>
      <c r="H816" s="52" t="s">
        <v>1117</v>
      </c>
      <c r="I816" s="50" t="s">
        <v>14</v>
      </c>
      <c r="J816" s="53">
        <v>0.9</v>
      </c>
      <c r="K816" s="21">
        <v>0.74754778571428582</v>
      </c>
      <c r="L816" s="21">
        <v>0.98155153508771931</v>
      </c>
      <c r="M816" s="21">
        <v>0.86454966040100256</v>
      </c>
      <c r="N816" s="56"/>
    </row>
    <row r="817" spans="1:14">
      <c r="A817" s="50">
        <v>1580003</v>
      </c>
      <c r="B817" s="50" t="s">
        <v>11</v>
      </c>
      <c r="C817" s="50" t="s">
        <v>2006</v>
      </c>
      <c r="D817" s="50" t="str">
        <f>VLOOKUP(E817,[1]Sheet1!$C:$D,2,FALSE)</f>
        <v>Wave 5</v>
      </c>
      <c r="E817" s="50" t="s">
        <v>240</v>
      </c>
      <c r="F817" s="50" t="str">
        <f>VLOOKUP(E817,[1]Sheet1!$C:$G,5,FALSE)</f>
        <v>Arvind</v>
      </c>
      <c r="G817" s="52">
        <v>44743</v>
      </c>
      <c r="H817" s="52" t="s">
        <v>1117</v>
      </c>
      <c r="I817" s="50" t="s">
        <v>14</v>
      </c>
      <c r="J817" s="53">
        <v>0.91666666666666596</v>
      </c>
      <c r="K817" s="21">
        <v>0.90867500000000023</v>
      </c>
      <c r="L817" s="21">
        <v>0.99736842105263157</v>
      </c>
      <c r="M817" s="21">
        <v>0.9530217105263159</v>
      </c>
      <c r="N817" s="56"/>
    </row>
    <row r="818" spans="1:14">
      <c r="A818" s="50">
        <v>932268</v>
      </c>
      <c r="B818" s="50" t="s">
        <v>11</v>
      </c>
      <c r="C818" s="50" t="s">
        <v>2007</v>
      </c>
      <c r="D818" s="50" t="str">
        <f>VLOOKUP(E818,[1]Sheet1!$C:$D,2,FALSE)</f>
        <v>Wave 5</v>
      </c>
      <c r="E818" s="50" t="s">
        <v>240</v>
      </c>
      <c r="F818" s="50" t="str">
        <f>VLOOKUP(E818,[1]Sheet1!$C:$G,5,FALSE)</f>
        <v>Arvind</v>
      </c>
      <c r="G818" s="52">
        <v>44743</v>
      </c>
      <c r="H818" s="52" t="s">
        <v>1117</v>
      </c>
      <c r="I818" s="50" t="s">
        <v>14</v>
      </c>
      <c r="J818" s="53">
        <v>0.73333333333333295</v>
      </c>
      <c r="K818" s="21">
        <v>0.89245459523809545</v>
      </c>
      <c r="L818" s="21">
        <v>0.97590460526315792</v>
      </c>
      <c r="M818" s="21">
        <v>0.93417960025062663</v>
      </c>
      <c r="N818" s="56"/>
    </row>
    <row r="819" spans="1:14">
      <c r="A819" s="50">
        <v>1228558</v>
      </c>
      <c r="B819" s="50" t="s">
        <v>11</v>
      </c>
      <c r="C819" s="50" t="s">
        <v>2008</v>
      </c>
      <c r="D819" s="50" t="str">
        <f>VLOOKUP(E819,[1]Sheet1!$C:$D,2,FALSE)</f>
        <v>Wave 5</v>
      </c>
      <c r="E819" s="50" t="s">
        <v>240</v>
      </c>
      <c r="F819" s="50" t="str">
        <f>VLOOKUP(E819,[1]Sheet1!$C:$G,5,FALSE)</f>
        <v>Arvind</v>
      </c>
      <c r="G819" s="52">
        <v>44743</v>
      </c>
      <c r="H819" s="52" t="s">
        <v>1117</v>
      </c>
      <c r="I819" s="50" t="s">
        <v>14</v>
      </c>
      <c r="J819" s="53">
        <v>0.86666666666666603</v>
      </c>
      <c r="K819" s="21">
        <v>0.90391309523809538</v>
      </c>
      <c r="L819" s="21">
        <v>0.97842653508771926</v>
      </c>
      <c r="M819" s="21">
        <v>0.94116981516290732</v>
      </c>
      <c r="N819" s="56"/>
    </row>
    <row r="820" spans="1:14">
      <c r="A820" s="50">
        <v>1243448</v>
      </c>
      <c r="B820" s="50" t="s">
        <v>11</v>
      </c>
      <c r="C820" s="50" t="s">
        <v>2009</v>
      </c>
      <c r="D820" s="50" t="str">
        <f>VLOOKUP(E820,[1]Sheet1!$C:$D,2,FALSE)</f>
        <v>Wave 5</v>
      </c>
      <c r="E820" s="50" t="s">
        <v>240</v>
      </c>
      <c r="F820" s="50" t="str">
        <f>VLOOKUP(E820,[1]Sheet1!$C:$G,5,FALSE)</f>
        <v>Arvind</v>
      </c>
      <c r="G820" s="52">
        <v>44743</v>
      </c>
      <c r="H820" s="52" t="s">
        <v>1117</v>
      </c>
      <c r="I820" s="50" t="s">
        <v>14</v>
      </c>
      <c r="J820" s="53">
        <v>0.93333333333333302</v>
      </c>
      <c r="K820" s="21">
        <v>0.7142750000000001</v>
      </c>
      <c r="L820" s="21">
        <v>0.97849122807017541</v>
      </c>
      <c r="M820" s="21">
        <v>0.8463831140350877</v>
      </c>
      <c r="N820" s="56"/>
    </row>
    <row r="821" spans="1:14">
      <c r="A821" s="50">
        <v>1762147</v>
      </c>
      <c r="B821" s="50" t="s">
        <v>11</v>
      </c>
      <c r="C821" s="50" t="s">
        <v>2010</v>
      </c>
      <c r="D821" s="50" t="str">
        <f>VLOOKUP(E821,[1]Sheet1!$C:$D,2,FALSE)</f>
        <v>Wave 5</v>
      </c>
      <c r="E821" s="50" t="s">
        <v>240</v>
      </c>
      <c r="F821" s="50" t="str">
        <f>VLOOKUP(E821,[1]Sheet1!$C:$G,5,FALSE)</f>
        <v>Arvind</v>
      </c>
      <c r="G821" s="52">
        <v>44743</v>
      </c>
      <c r="H821" s="52" t="s">
        <v>1117</v>
      </c>
      <c r="I821" s="50" t="s">
        <v>14</v>
      </c>
      <c r="J821" s="53">
        <v>0.8</v>
      </c>
      <c r="K821" s="21">
        <v>0.90138350000000023</v>
      </c>
      <c r="L821" s="21">
        <v>0.96697807017543858</v>
      </c>
      <c r="M821" s="21">
        <v>0.9341807850877194</v>
      </c>
      <c r="N821" s="56"/>
    </row>
    <row r="822" spans="1:14">
      <c r="A822" s="50">
        <v>1554348</v>
      </c>
      <c r="B822" s="50" t="s">
        <v>11</v>
      </c>
      <c r="C822" s="50" t="s">
        <v>2011</v>
      </c>
      <c r="D822" s="50" t="str">
        <f>VLOOKUP(E822,[1]Sheet1!$C:$D,2,FALSE)</f>
        <v>Wave 5</v>
      </c>
      <c r="E822" s="50" t="s">
        <v>240</v>
      </c>
      <c r="F822" s="50" t="str">
        <f>VLOOKUP(E822,[1]Sheet1!$C:$G,5,FALSE)</f>
        <v>Arvind</v>
      </c>
      <c r="G822" s="52">
        <v>44743</v>
      </c>
      <c r="H822" s="52" t="s">
        <v>1117</v>
      </c>
      <c r="I822" s="50" t="s">
        <v>14</v>
      </c>
      <c r="J822" s="53">
        <v>0.88333333333333297</v>
      </c>
      <c r="K822" s="21">
        <v>0.92819150000000006</v>
      </c>
      <c r="L822" s="21">
        <v>0.92164934210526317</v>
      </c>
      <c r="M822" s="21">
        <v>0.92492042105263161</v>
      </c>
      <c r="N822" s="56"/>
    </row>
    <row r="823" spans="1:14">
      <c r="A823" s="50">
        <v>1277522</v>
      </c>
      <c r="B823" s="50" t="s">
        <v>11</v>
      </c>
      <c r="C823" s="50" t="s">
        <v>2012</v>
      </c>
      <c r="D823" s="50" t="str">
        <f>VLOOKUP(E823,[1]Sheet1!$C:$D,2,FALSE)</f>
        <v>Wave 7</v>
      </c>
      <c r="E823" s="50" t="s">
        <v>253</v>
      </c>
      <c r="F823" s="50" t="str">
        <f>VLOOKUP(E823,[1]Sheet1!$C:$G,5,FALSE)</f>
        <v>Ravi Chandra</v>
      </c>
      <c r="G823" s="52">
        <v>44753</v>
      </c>
      <c r="H823" s="52" t="s">
        <v>1117</v>
      </c>
      <c r="I823" s="50" t="s">
        <v>14</v>
      </c>
      <c r="J823" s="53">
        <v>1</v>
      </c>
      <c r="K823" s="21">
        <v>0.94600000000000006</v>
      </c>
      <c r="L823" s="21">
        <v>0.96012500000000001</v>
      </c>
      <c r="M823" s="21">
        <v>0.95306250000000003</v>
      </c>
      <c r="N823" s="56"/>
    </row>
    <row r="824" spans="1:14">
      <c r="A824" s="50">
        <v>1467452</v>
      </c>
      <c r="B824" s="50" t="s">
        <v>11</v>
      </c>
      <c r="C824" s="50" t="s">
        <v>2013</v>
      </c>
      <c r="D824" s="50" t="str">
        <f>VLOOKUP(E824,[1]Sheet1!$C:$D,2,FALSE)</f>
        <v>Wave 7</v>
      </c>
      <c r="E824" s="50" t="s">
        <v>253</v>
      </c>
      <c r="F824" s="50" t="str">
        <f>VLOOKUP(E824,[1]Sheet1!$C:$G,5,FALSE)</f>
        <v>Ravi Chandra</v>
      </c>
      <c r="G824" s="52">
        <v>44753</v>
      </c>
      <c r="H824" s="52" t="s">
        <v>1117</v>
      </c>
      <c r="I824" s="50" t="s">
        <v>14</v>
      </c>
      <c r="J824" s="53">
        <v>0.80392156862745101</v>
      </c>
      <c r="K824" s="21">
        <v>0.94327154761904763</v>
      </c>
      <c r="L824" s="21">
        <v>0.89622916666666674</v>
      </c>
      <c r="M824" s="21">
        <v>0.91975035714285713</v>
      </c>
      <c r="N824" s="58" t="s">
        <v>2014</v>
      </c>
    </row>
    <row r="825" spans="1:14">
      <c r="A825" s="50">
        <v>1608207</v>
      </c>
      <c r="B825" s="50" t="s">
        <v>11</v>
      </c>
      <c r="C825" s="50" t="s">
        <v>2015</v>
      </c>
      <c r="D825" s="50" t="str">
        <f>VLOOKUP(E825,[1]Sheet1!$C:$D,2,FALSE)</f>
        <v>Wave 7</v>
      </c>
      <c r="E825" s="50" t="s">
        <v>253</v>
      </c>
      <c r="F825" s="50" t="str">
        <f>VLOOKUP(E825,[1]Sheet1!$C:$G,5,FALSE)</f>
        <v>Ravi Chandra</v>
      </c>
      <c r="G825" s="52">
        <v>44753</v>
      </c>
      <c r="H825" s="52" t="s">
        <v>1117</v>
      </c>
      <c r="I825" s="50" t="s">
        <v>14</v>
      </c>
      <c r="J825" s="53">
        <v>0.82352941176470495</v>
      </c>
      <c r="K825" s="21">
        <v>0.8102085476190477</v>
      </c>
      <c r="L825" s="21">
        <v>0.9596041666666667</v>
      </c>
      <c r="M825" s="21">
        <v>0.88490635714285726</v>
      </c>
      <c r="N825" s="56"/>
    </row>
    <row r="826" spans="1:14">
      <c r="A826" s="50">
        <v>1729917</v>
      </c>
      <c r="B826" s="50" t="s">
        <v>11</v>
      </c>
      <c r="C826" s="50" t="s">
        <v>2016</v>
      </c>
      <c r="D826" s="50" t="str">
        <f>VLOOKUP(E826,[1]Sheet1!$C:$D,2,FALSE)</f>
        <v>Wave 7</v>
      </c>
      <c r="E826" s="50" t="s">
        <v>253</v>
      </c>
      <c r="F826" s="50" t="str">
        <f>VLOOKUP(E826,[1]Sheet1!$C:$G,5,FALSE)</f>
        <v>Ravi Chandra</v>
      </c>
      <c r="G826" s="52">
        <v>44753</v>
      </c>
      <c r="H826" s="52" t="s">
        <v>1117</v>
      </c>
      <c r="I826" s="50" t="s">
        <v>14</v>
      </c>
      <c r="J826" s="53">
        <v>1</v>
      </c>
      <c r="K826" s="21">
        <v>0.94240000000000002</v>
      </c>
      <c r="L826" s="21">
        <v>0.98593750000000002</v>
      </c>
      <c r="M826" s="21">
        <v>0.96416875000000002</v>
      </c>
      <c r="N826" s="56"/>
    </row>
    <row r="827" spans="1:14">
      <c r="A827" s="50">
        <v>1397986</v>
      </c>
      <c r="B827" s="50" t="s">
        <v>11</v>
      </c>
      <c r="C827" s="50" t="s">
        <v>2017</v>
      </c>
      <c r="D827" s="50" t="str">
        <f>VLOOKUP(E827,[1]Sheet1!$C:$D,2,FALSE)</f>
        <v>Wave 7</v>
      </c>
      <c r="E827" s="50" t="s">
        <v>253</v>
      </c>
      <c r="F827" s="50" t="str">
        <f>VLOOKUP(E827,[1]Sheet1!$C:$G,5,FALSE)</f>
        <v>Ravi Chandra</v>
      </c>
      <c r="G827" s="52">
        <v>44753</v>
      </c>
      <c r="H827" s="52" t="s">
        <v>1117</v>
      </c>
      <c r="I827" s="50" t="s">
        <v>14</v>
      </c>
      <c r="J827" s="53">
        <v>0.72549019607843102</v>
      </c>
      <c r="K827" s="21">
        <v>0.87456459523809538</v>
      </c>
      <c r="L827" s="21">
        <v>0.95572916666666663</v>
      </c>
      <c r="M827" s="21">
        <v>0.91514688095238106</v>
      </c>
      <c r="N827" s="57" t="s">
        <v>2018</v>
      </c>
    </row>
    <row r="828" spans="1:14">
      <c r="A828" s="50">
        <v>1624365</v>
      </c>
      <c r="B828" s="50" t="s">
        <v>11</v>
      </c>
      <c r="C828" s="50" t="s">
        <v>2019</v>
      </c>
      <c r="D828" s="50" t="str">
        <f>VLOOKUP(E828,[1]Sheet1!$C:$D,2,FALSE)</f>
        <v>Wave 7</v>
      </c>
      <c r="E828" s="50" t="s">
        <v>253</v>
      </c>
      <c r="F828" s="50" t="str">
        <f>VLOOKUP(E828,[1]Sheet1!$C:$G,5,FALSE)</f>
        <v>Ravi Chandra</v>
      </c>
      <c r="G828" s="52">
        <v>44753</v>
      </c>
      <c r="H828" s="52" t="s">
        <v>1117</v>
      </c>
      <c r="I828" s="50" t="s">
        <v>14</v>
      </c>
      <c r="J828" s="53">
        <v>0.94117647058823495</v>
      </c>
      <c r="K828" s="21">
        <v>0.90932209523809537</v>
      </c>
      <c r="L828" s="21">
        <v>0.95335416666666672</v>
      </c>
      <c r="M828" s="21">
        <v>0.93133813095238105</v>
      </c>
      <c r="N828" s="56"/>
    </row>
    <row r="829" spans="1:14">
      <c r="A829" s="50">
        <v>1687632</v>
      </c>
      <c r="B829" s="50" t="s">
        <v>11</v>
      </c>
      <c r="C829" s="50" t="s">
        <v>2020</v>
      </c>
      <c r="D829" s="50" t="str">
        <f>VLOOKUP(E829,[1]Sheet1!$C:$D,2,FALSE)</f>
        <v>Wave 7</v>
      </c>
      <c r="E829" s="50" t="s">
        <v>253</v>
      </c>
      <c r="F829" s="50" t="str">
        <f>VLOOKUP(E829,[1]Sheet1!$C:$G,5,FALSE)</f>
        <v>Ravi Chandra</v>
      </c>
      <c r="G829" s="52">
        <v>44753</v>
      </c>
      <c r="H829" s="52" t="s">
        <v>1117</v>
      </c>
      <c r="I829" s="50" t="s">
        <v>14</v>
      </c>
      <c r="J829" s="53">
        <v>0.98039215686274506</v>
      </c>
      <c r="K829" s="21">
        <v>0.93880000000000008</v>
      </c>
      <c r="L829" s="21">
        <v>0.9692708333333333</v>
      </c>
      <c r="M829" s="21">
        <v>0.95403541666666669</v>
      </c>
      <c r="N829" s="58" t="s">
        <v>2021</v>
      </c>
    </row>
    <row r="830" spans="1:14">
      <c r="A830" s="50">
        <v>1409748</v>
      </c>
      <c r="B830" s="50" t="s">
        <v>11</v>
      </c>
      <c r="C830" s="50" t="s">
        <v>2022</v>
      </c>
      <c r="D830" s="50" t="str">
        <f>VLOOKUP(E830,[1]Sheet1!$C:$D,2,FALSE)</f>
        <v>Wave 7</v>
      </c>
      <c r="E830" s="50" t="s">
        <v>253</v>
      </c>
      <c r="F830" s="50" t="str">
        <f>VLOOKUP(E830,[1]Sheet1!$C:$G,5,FALSE)</f>
        <v>Ravi Chandra</v>
      </c>
      <c r="G830" s="52">
        <v>44753</v>
      </c>
      <c r="H830" s="52" t="s">
        <v>1117</v>
      </c>
      <c r="I830" s="50" t="s">
        <v>14</v>
      </c>
      <c r="J830" s="53">
        <v>0.78431372549019596</v>
      </c>
      <c r="K830" s="21">
        <v>0.85365909523809536</v>
      </c>
      <c r="L830" s="21">
        <v>0.96354166666666674</v>
      </c>
      <c r="M830" s="21">
        <v>0.90860038095238105</v>
      </c>
      <c r="N830" s="56"/>
    </row>
    <row r="831" spans="1:14">
      <c r="A831" s="50">
        <v>1595604</v>
      </c>
      <c r="B831" s="50" t="s">
        <v>11</v>
      </c>
      <c r="C831" s="50" t="s">
        <v>2023</v>
      </c>
      <c r="D831" s="50" t="str">
        <f>VLOOKUP(E831,[1]Sheet1!$C:$D,2,FALSE)</f>
        <v>Wave 7</v>
      </c>
      <c r="E831" s="50" t="s">
        <v>253</v>
      </c>
      <c r="F831" s="50" t="str">
        <f>VLOOKUP(E831,[1]Sheet1!$C:$G,5,FALSE)</f>
        <v>Ravi Chandra</v>
      </c>
      <c r="G831" s="52">
        <v>44753</v>
      </c>
      <c r="H831" s="52" t="s">
        <v>1117</v>
      </c>
      <c r="I831" s="50" t="s">
        <v>14</v>
      </c>
      <c r="J831" s="53">
        <v>0.76470588235294101</v>
      </c>
      <c r="K831" s="21">
        <v>0.66899414285714287</v>
      </c>
      <c r="L831" s="21">
        <v>0.89808333333333323</v>
      </c>
      <c r="M831" s="21">
        <v>0.78353873809523811</v>
      </c>
      <c r="N831" s="58"/>
    </row>
    <row r="832" spans="1:14">
      <c r="A832" s="50">
        <v>1590817</v>
      </c>
      <c r="B832" s="50" t="s">
        <v>11</v>
      </c>
      <c r="C832" s="50" t="s">
        <v>2024</v>
      </c>
      <c r="D832" s="50" t="str">
        <f>VLOOKUP(E832,[1]Sheet1!$C:$D,2,FALSE)</f>
        <v>Wave 7</v>
      </c>
      <c r="E832" s="50" t="s">
        <v>253</v>
      </c>
      <c r="F832" s="50" t="str">
        <f>VLOOKUP(E832,[1]Sheet1!$C:$G,5,FALSE)</f>
        <v>Ravi Chandra</v>
      </c>
      <c r="G832" s="52">
        <v>44753</v>
      </c>
      <c r="H832" s="52" t="s">
        <v>1117</v>
      </c>
      <c r="I832" s="50" t="s">
        <v>14</v>
      </c>
      <c r="J832" s="53">
        <v>0.92156862745098</v>
      </c>
      <c r="K832" s="21">
        <v>0.68358754761904761</v>
      </c>
      <c r="L832" s="21">
        <v>0.96458333333333335</v>
      </c>
      <c r="M832" s="21">
        <v>0.82408544047619048</v>
      </c>
      <c r="N832" s="57" t="s">
        <v>2025</v>
      </c>
    </row>
    <row r="833" spans="1:14">
      <c r="A833" s="50">
        <v>1626994</v>
      </c>
      <c r="B833" s="50" t="s">
        <v>11</v>
      </c>
      <c r="C833" s="50" t="s">
        <v>2026</v>
      </c>
      <c r="D833" s="50" t="str">
        <f>VLOOKUP(E833,[1]Sheet1!$C:$D,2,FALSE)</f>
        <v>Wave 7</v>
      </c>
      <c r="E833" s="50" t="s">
        <v>253</v>
      </c>
      <c r="F833" s="50" t="str">
        <f>VLOOKUP(E833,[1]Sheet1!$C:$G,5,FALSE)</f>
        <v>Ravi Chandra</v>
      </c>
      <c r="G833" s="52">
        <v>44753</v>
      </c>
      <c r="H833" s="52" t="s">
        <v>1117</v>
      </c>
      <c r="I833" s="50" t="s">
        <v>14</v>
      </c>
      <c r="J833" s="53">
        <v>0.62745098039215597</v>
      </c>
      <c r="K833" s="21">
        <v>0.9272085476190477</v>
      </c>
      <c r="L833" s="21">
        <v>0.9369791666666667</v>
      </c>
      <c r="M833" s="21">
        <v>0.9320938571428572</v>
      </c>
      <c r="N833" s="58" t="s">
        <v>2027</v>
      </c>
    </row>
    <row r="834" spans="1:14">
      <c r="A834" s="50">
        <v>1262962</v>
      </c>
      <c r="B834" s="50" t="s">
        <v>11</v>
      </c>
      <c r="C834" s="50" t="s">
        <v>2028</v>
      </c>
      <c r="D834" s="50" t="str">
        <f>VLOOKUP(E834,[1]Sheet1!$C:$D,2,FALSE)</f>
        <v>Wave 7</v>
      </c>
      <c r="E834" s="50" t="s">
        <v>253</v>
      </c>
      <c r="F834" s="50" t="str">
        <f>VLOOKUP(E834,[1]Sheet1!$C:$G,5,FALSE)</f>
        <v>Ravi Chandra</v>
      </c>
      <c r="G834" s="52">
        <v>44753</v>
      </c>
      <c r="H834" s="52" t="s">
        <v>1117</v>
      </c>
      <c r="I834" s="50" t="s">
        <v>14</v>
      </c>
      <c r="J834" s="53">
        <v>0.76470588235294101</v>
      </c>
      <c r="K834" s="21">
        <v>0.92225323809523818</v>
      </c>
      <c r="L834" s="21">
        <v>0.95937500000000009</v>
      </c>
      <c r="M834" s="21">
        <v>0.94081411904761914</v>
      </c>
      <c r="N834" s="56"/>
    </row>
    <row r="835" spans="1:14">
      <c r="A835" s="50">
        <v>1443834</v>
      </c>
      <c r="B835" s="50" t="s">
        <v>11</v>
      </c>
      <c r="C835" s="50" t="s">
        <v>2029</v>
      </c>
      <c r="D835" s="50" t="str">
        <f>VLOOKUP(E835,[1]Sheet1!$C:$D,2,FALSE)</f>
        <v>Wave 7</v>
      </c>
      <c r="E835" s="50" t="s">
        <v>253</v>
      </c>
      <c r="F835" s="50" t="str">
        <f>VLOOKUP(E835,[1]Sheet1!$C:$G,5,FALSE)</f>
        <v>Ravi Chandra</v>
      </c>
      <c r="G835" s="52">
        <v>44753</v>
      </c>
      <c r="H835" s="52" t="s">
        <v>1117</v>
      </c>
      <c r="I835" s="50" t="s">
        <v>14</v>
      </c>
      <c r="J835" s="53">
        <v>0.94117647058823495</v>
      </c>
      <c r="K835" s="21">
        <v>0.93729059523809533</v>
      </c>
      <c r="L835" s="21">
        <v>0.94606250000000003</v>
      </c>
      <c r="M835" s="21">
        <v>0.94167654761904762</v>
      </c>
      <c r="N835" s="56"/>
    </row>
    <row r="836" spans="1:14">
      <c r="A836" s="50">
        <v>1196881</v>
      </c>
      <c r="B836" s="50" t="s">
        <v>11</v>
      </c>
      <c r="C836" s="50" t="s">
        <v>2030</v>
      </c>
      <c r="D836" s="50" t="str">
        <f>VLOOKUP(E836,[1]Sheet1!$C:$D,2,FALSE)</f>
        <v>Wave 7</v>
      </c>
      <c r="E836" s="50" t="s">
        <v>253</v>
      </c>
      <c r="F836" s="50" t="str">
        <f>VLOOKUP(E836,[1]Sheet1!$C:$G,5,FALSE)</f>
        <v>Ravi Chandra</v>
      </c>
      <c r="G836" s="52">
        <v>44753</v>
      </c>
      <c r="H836" s="52" t="s">
        <v>1117</v>
      </c>
      <c r="I836" s="50" t="s">
        <v>14</v>
      </c>
      <c r="J836" s="53">
        <v>0.80392156862745101</v>
      </c>
      <c r="K836" s="21">
        <v>0.91567350000000003</v>
      </c>
      <c r="L836" s="21">
        <v>0.60510416666666667</v>
      </c>
      <c r="M836" s="21">
        <v>0.76038883333333329</v>
      </c>
      <c r="N836" s="55"/>
    </row>
    <row r="837" spans="1:14">
      <c r="A837" s="50">
        <v>1449851</v>
      </c>
      <c r="B837" s="50" t="s">
        <v>11</v>
      </c>
      <c r="C837" s="50" t="s">
        <v>2031</v>
      </c>
      <c r="D837" s="50" t="str">
        <f>VLOOKUP(E837,[1]Sheet1!$C:$D,2,FALSE)</f>
        <v>Wave 7</v>
      </c>
      <c r="E837" s="50" t="s">
        <v>253</v>
      </c>
      <c r="F837" s="50" t="str">
        <f>VLOOKUP(E837,[1]Sheet1!$C:$G,5,FALSE)</f>
        <v>Ravi Chandra</v>
      </c>
      <c r="G837" s="52">
        <v>44753</v>
      </c>
      <c r="H837" s="52" t="s">
        <v>1117</v>
      </c>
      <c r="I837" s="50" t="s">
        <v>14</v>
      </c>
      <c r="J837" s="53">
        <v>0.98039215686274506</v>
      </c>
      <c r="K837" s="21">
        <v>0.92917923809523817</v>
      </c>
      <c r="L837" s="21">
        <v>0.9445458333333332</v>
      </c>
      <c r="M837" s="21">
        <v>0.93686253571428568</v>
      </c>
      <c r="N837" s="56"/>
    </row>
    <row r="838" spans="1:14">
      <c r="A838" s="50">
        <v>1174768</v>
      </c>
      <c r="B838" s="50" t="s">
        <v>11</v>
      </c>
      <c r="C838" s="50" t="s">
        <v>2032</v>
      </c>
      <c r="D838" s="50" t="str">
        <f>VLOOKUP(E838,[1]Sheet1!$C:$D,2,FALSE)</f>
        <v>Wave 7</v>
      </c>
      <c r="E838" s="50" t="s">
        <v>253</v>
      </c>
      <c r="F838" s="50" t="str">
        <f>VLOOKUP(E838,[1]Sheet1!$C:$G,5,FALSE)</f>
        <v>Ravi Chandra</v>
      </c>
      <c r="G838" s="52">
        <v>44753</v>
      </c>
      <c r="H838" s="52" t="s">
        <v>1117</v>
      </c>
      <c r="I838" s="50" t="s">
        <v>14</v>
      </c>
      <c r="J838" s="53">
        <v>0.84313725490196001</v>
      </c>
      <c r="K838" s="21">
        <v>0.91305909523809525</v>
      </c>
      <c r="L838" s="21">
        <v>0.94322916666666667</v>
      </c>
      <c r="M838" s="21">
        <v>0.92814413095238102</v>
      </c>
      <c r="N838" s="56"/>
    </row>
    <row r="839" spans="1:14">
      <c r="A839" s="50">
        <v>1528893</v>
      </c>
      <c r="B839" s="50" t="s">
        <v>11</v>
      </c>
      <c r="C839" s="50" t="s">
        <v>2033</v>
      </c>
      <c r="D839" s="50" t="str">
        <f>VLOOKUP(E839,[1]Sheet1!$C:$D,2,FALSE)</f>
        <v>Wave 7</v>
      </c>
      <c r="E839" s="50" t="s">
        <v>253</v>
      </c>
      <c r="F839" s="50" t="str">
        <f>VLOOKUP(E839,[1]Sheet1!$C:$G,5,FALSE)</f>
        <v>Ravi Chandra</v>
      </c>
      <c r="G839" s="52">
        <v>44753</v>
      </c>
      <c r="H839" s="52" t="s">
        <v>1117</v>
      </c>
      <c r="I839" s="50" t="s">
        <v>14</v>
      </c>
      <c r="J839" s="53">
        <v>0.90196078431372495</v>
      </c>
      <c r="K839" s="21">
        <v>0.90556850000000011</v>
      </c>
      <c r="L839" s="21">
        <v>0.94785416666666666</v>
      </c>
      <c r="M839" s="21">
        <v>0.92671133333333344</v>
      </c>
      <c r="N839" s="55"/>
    </row>
    <row r="840" spans="1:14">
      <c r="A840" s="50">
        <v>1228436</v>
      </c>
      <c r="B840" s="50" t="s">
        <v>11</v>
      </c>
      <c r="C840" s="50" t="s">
        <v>2034</v>
      </c>
      <c r="D840" s="50" t="str">
        <f>VLOOKUP(E840,[1]Sheet1!$C:$D,2,FALSE)</f>
        <v>Wave 5</v>
      </c>
      <c r="E840" s="50" t="s">
        <v>277</v>
      </c>
      <c r="F840" s="50" t="str">
        <f>VLOOKUP(E840,[1]Sheet1!$C:$G,5,FALSE)</f>
        <v>Siva Ram</v>
      </c>
      <c r="G840" s="52">
        <v>44743</v>
      </c>
      <c r="H840" s="52" t="s">
        <v>1117</v>
      </c>
      <c r="I840" s="50" t="s">
        <v>14</v>
      </c>
      <c r="J840" s="53">
        <v>0.77586206896551702</v>
      </c>
      <c r="K840" s="21">
        <v>0.89571100000000015</v>
      </c>
      <c r="L840" s="21">
        <v>0.94074999999999998</v>
      </c>
      <c r="M840" s="21">
        <v>0.91823050000000006</v>
      </c>
      <c r="N840" s="66"/>
    </row>
    <row r="841" spans="1:14">
      <c r="A841" s="50">
        <v>1598734</v>
      </c>
      <c r="B841" s="50" t="s">
        <v>11</v>
      </c>
      <c r="C841" s="50" t="s">
        <v>2035</v>
      </c>
      <c r="D841" s="50" t="str">
        <f>VLOOKUP(E841,[1]Sheet1!$C:$D,2,FALSE)</f>
        <v>Wave 5</v>
      </c>
      <c r="E841" s="50" t="s">
        <v>277</v>
      </c>
      <c r="F841" s="50" t="str">
        <f>VLOOKUP(E841,[1]Sheet1!$C:$G,5,FALSE)</f>
        <v>Siva Ram</v>
      </c>
      <c r="G841" s="52">
        <v>44743</v>
      </c>
      <c r="H841" s="52" t="s">
        <v>1117</v>
      </c>
      <c r="I841" s="50" t="s">
        <v>14</v>
      </c>
      <c r="J841" s="53">
        <v>0.96551724137931005</v>
      </c>
      <c r="K841" s="21">
        <v>0.91683514285714307</v>
      </c>
      <c r="L841" s="21">
        <v>0.95361931818181822</v>
      </c>
      <c r="M841" s="21">
        <v>0.93522723051948065</v>
      </c>
      <c r="N841" s="66"/>
    </row>
    <row r="842" spans="1:14">
      <c r="A842" s="50">
        <v>196846</v>
      </c>
      <c r="B842" s="50" t="s">
        <v>11</v>
      </c>
      <c r="C842" s="50" t="s">
        <v>2036</v>
      </c>
      <c r="D842" s="50" t="str">
        <f>VLOOKUP(E842,[1]Sheet1!$C:$D,2,FALSE)</f>
        <v>Wave 5</v>
      </c>
      <c r="E842" s="50" t="s">
        <v>277</v>
      </c>
      <c r="F842" s="50" t="str">
        <f>VLOOKUP(E842,[1]Sheet1!$C:$G,5,FALSE)</f>
        <v>Siva Ram</v>
      </c>
      <c r="G842" s="52">
        <v>44743</v>
      </c>
      <c r="H842" s="52" t="s">
        <v>1117</v>
      </c>
      <c r="I842" s="50" t="s">
        <v>14</v>
      </c>
      <c r="J842" s="53">
        <v>0.91379310344827502</v>
      </c>
      <c r="K842" s="21">
        <v>0.92879704761904769</v>
      </c>
      <c r="L842" s="21">
        <v>0.96355113636363643</v>
      </c>
      <c r="M842" s="21">
        <v>0.94617409199134206</v>
      </c>
      <c r="N842" s="55"/>
    </row>
    <row r="843" spans="1:14">
      <c r="A843" s="50">
        <v>1666893</v>
      </c>
      <c r="B843" s="50" t="s">
        <v>11</v>
      </c>
      <c r="C843" s="50" t="s">
        <v>2037</v>
      </c>
      <c r="D843" s="50" t="str">
        <f>VLOOKUP(E843,[1]Sheet1!$C:$D,2,FALSE)</f>
        <v>Wave 5</v>
      </c>
      <c r="E843" s="50" t="s">
        <v>277</v>
      </c>
      <c r="F843" s="50" t="str">
        <f>VLOOKUP(E843,[1]Sheet1!$C:$G,5,FALSE)</f>
        <v>Siva Ram</v>
      </c>
      <c r="G843" s="52">
        <v>44743</v>
      </c>
      <c r="H843" s="52" t="s">
        <v>1117</v>
      </c>
      <c r="I843" s="50" t="s">
        <v>14</v>
      </c>
      <c r="J843" s="53">
        <v>0.77586206896551702</v>
      </c>
      <c r="K843" s="21">
        <v>0.9234</v>
      </c>
      <c r="L843" s="21">
        <v>0.96318181818181814</v>
      </c>
      <c r="M843" s="21">
        <v>0.94329090909090907</v>
      </c>
      <c r="N843" s="66"/>
    </row>
    <row r="844" spans="1:14">
      <c r="A844" s="50">
        <v>1352639</v>
      </c>
      <c r="B844" s="50" t="s">
        <v>11</v>
      </c>
      <c r="C844" s="50" t="s">
        <v>2038</v>
      </c>
      <c r="D844" s="50" t="str">
        <f>VLOOKUP(E844,[1]Sheet1!$C:$D,2,FALSE)</f>
        <v>Wave 5</v>
      </c>
      <c r="E844" s="50" t="s">
        <v>277</v>
      </c>
      <c r="F844" s="50" t="str">
        <f>VLOOKUP(E844,[1]Sheet1!$C:$G,5,FALSE)</f>
        <v>Siva Ram</v>
      </c>
      <c r="G844" s="52">
        <v>44743</v>
      </c>
      <c r="H844" s="52" t="s">
        <v>1117</v>
      </c>
      <c r="I844" s="50" t="s">
        <v>14</v>
      </c>
      <c r="J844" s="53">
        <v>0.94827586206896497</v>
      </c>
      <c r="K844" s="21">
        <v>0.93117800000000006</v>
      </c>
      <c r="L844" s="21">
        <v>0.98008522727272729</v>
      </c>
      <c r="M844" s="21">
        <v>0.95563161363636362</v>
      </c>
      <c r="N844" s="66" t="s">
        <v>2039</v>
      </c>
    </row>
    <row r="845" spans="1:14">
      <c r="A845" s="50">
        <v>1391827</v>
      </c>
      <c r="B845" s="50" t="s">
        <v>11</v>
      </c>
      <c r="C845" s="50" t="s">
        <v>2040</v>
      </c>
      <c r="D845" s="50" t="str">
        <f>VLOOKUP(E845,[1]Sheet1!$C:$D,2,FALSE)</f>
        <v>Wave 5</v>
      </c>
      <c r="E845" s="50" t="s">
        <v>277</v>
      </c>
      <c r="F845" s="50" t="str">
        <f>VLOOKUP(E845,[1]Sheet1!$C:$G,5,FALSE)</f>
        <v>Siva Ram</v>
      </c>
      <c r="G845" s="52">
        <v>44743</v>
      </c>
      <c r="H845" s="52" t="s">
        <v>1117</v>
      </c>
      <c r="I845" s="50" t="s">
        <v>14</v>
      </c>
      <c r="J845" s="53">
        <v>0.7068965517241379</v>
      </c>
      <c r="K845" s="21">
        <v>0.90641592857142861</v>
      </c>
      <c r="L845" s="21">
        <v>4.8210227272727259E-2</v>
      </c>
      <c r="M845" s="21">
        <v>0.47731307792207794</v>
      </c>
      <c r="N845" s="66"/>
    </row>
    <row r="846" spans="1:14">
      <c r="A846" s="50">
        <v>1439887</v>
      </c>
      <c r="B846" s="50" t="s">
        <v>11</v>
      </c>
      <c r="C846" s="50" t="s">
        <v>2041</v>
      </c>
      <c r="D846" s="50" t="str">
        <f>VLOOKUP(E846,[1]Sheet1!$C:$D,2,FALSE)</f>
        <v>Wave 5</v>
      </c>
      <c r="E846" s="50" t="s">
        <v>277</v>
      </c>
      <c r="F846" s="50" t="str">
        <f>VLOOKUP(E846,[1]Sheet1!$C:$G,5,FALSE)</f>
        <v>Siva Ram</v>
      </c>
      <c r="G846" s="52">
        <v>44743</v>
      </c>
      <c r="H846" s="52" t="s">
        <v>1117</v>
      </c>
      <c r="I846" s="50" t="s">
        <v>14</v>
      </c>
      <c r="J846" s="53">
        <v>0.7931034482758621</v>
      </c>
      <c r="K846" s="21">
        <v>0.91566650000000016</v>
      </c>
      <c r="L846" s="21">
        <v>0.9668181818181818</v>
      </c>
      <c r="M846" s="21">
        <v>0.94124234090909098</v>
      </c>
      <c r="N846" s="66"/>
    </row>
    <row r="847" spans="1:14" ht="24">
      <c r="A847" s="50">
        <v>1441653</v>
      </c>
      <c r="B847" s="50" t="s">
        <v>11</v>
      </c>
      <c r="C847" s="50" t="s">
        <v>2042</v>
      </c>
      <c r="D847" s="50" t="str">
        <f>VLOOKUP(E847,[1]Sheet1!$C:$D,2,FALSE)</f>
        <v>Wave 5</v>
      </c>
      <c r="E847" s="50" t="s">
        <v>277</v>
      </c>
      <c r="F847" s="50" t="str">
        <f>VLOOKUP(E847,[1]Sheet1!$C:$G,5,FALSE)</f>
        <v>Siva Ram</v>
      </c>
      <c r="G847" s="52">
        <v>44743</v>
      </c>
      <c r="H847" s="52" t="s">
        <v>1117</v>
      </c>
      <c r="I847" s="50" t="s">
        <v>14</v>
      </c>
      <c r="J847" s="53">
        <v>0.43103448275862</v>
      </c>
      <c r="K847" s="21">
        <v>0.88514597619047619</v>
      </c>
      <c r="L847" s="21">
        <v>0.9327556818181818</v>
      </c>
      <c r="M847" s="21">
        <v>0.908950829004329</v>
      </c>
      <c r="N847" s="66" t="s">
        <v>2043</v>
      </c>
    </row>
    <row r="848" spans="1:14">
      <c r="A848" s="50">
        <v>1377855</v>
      </c>
      <c r="B848" s="50" t="s">
        <v>11</v>
      </c>
      <c r="C848" s="50" t="s">
        <v>2044</v>
      </c>
      <c r="D848" s="50" t="str">
        <f>VLOOKUP(E848,[1]Sheet1!$C:$D,2,FALSE)</f>
        <v>Wave 5</v>
      </c>
      <c r="E848" s="50" t="s">
        <v>277</v>
      </c>
      <c r="F848" s="50" t="str">
        <f>VLOOKUP(E848,[1]Sheet1!$C:$G,5,FALSE)</f>
        <v>Siva Ram</v>
      </c>
      <c r="G848" s="52">
        <v>44743</v>
      </c>
      <c r="H848" s="52" t="s">
        <v>1117</v>
      </c>
      <c r="I848" s="50" t="s">
        <v>14</v>
      </c>
      <c r="J848" s="53">
        <v>0.96551724137931005</v>
      </c>
      <c r="K848" s="21">
        <v>0.92508900000000016</v>
      </c>
      <c r="L848" s="21">
        <v>0.97409090909090912</v>
      </c>
      <c r="M848" s="21">
        <v>0.9495899545454547</v>
      </c>
      <c r="N848" s="66"/>
    </row>
    <row r="849" spans="1:14">
      <c r="A849" s="50">
        <v>1107926</v>
      </c>
      <c r="B849" s="50" t="s">
        <v>11</v>
      </c>
      <c r="C849" s="50" t="s">
        <v>2045</v>
      </c>
      <c r="D849" s="50" t="str">
        <f>VLOOKUP(E849,[1]Sheet1!$C:$D,2,FALSE)</f>
        <v>Wave 5</v>
      </c>
      <c r="E849" s="50" t="s">
        <v>277</v>
      </c>
      <c r="F849" s="50" t="str">
        <f>VLOOKUP(E849,[1]Sheet1!$C:$G,5,FALSE)</f>
        <v>Siva Ram</v>
      </c>
      <c r="G849" s="52">
        <v>44743</v>
      </c>
      <c r="H849" s="52" t="s">
        <v>1117</v>
      </c>
      <c r="I849" s="50" t="s">
        <v>14</v>
      </c>
      <c r="J849" s="53">
        <v>0.89655172413793094</v>
      </c>
      <c r="K849" s="21">
        <v>0.9267335000000001</v>
      </c>
      <c r="L849" s="21">
        <v>0.97110795454545462</v>
      </c>
      <c r="M849" s="21">
        <v>0.94892072727272736</v>
      </c>
      <c r="N849" s="66"/>
    </row>
    <row r="850" spans="1:14">
      <c r="A850" s="50">
        <v>1154924</v>
      </c>
      <c r="B850" s="50" t="s">
        <v>11</v>
      </c>
      <c r="C850" s="50" t="s">
        <v>2046</v>
      </c>
      <c r="D850" s="50" t="str">
        <f>VLOOKUP(E850,[1]Sheet1!$C:$D,2,FALSE)</f>
        <v>Wave 5</v>
      </c>
      <c r="E850" s="50" t="s">
        <v>277</v>
      </c>
      <c r="F850" s="50" t="str">
        <f>VLOOKUP(E850,[1]Sheet1!$C:$G,5,FALSE)</f>
        <v>Siva Ram</v>
      </c>
      <c r="G850" s="52">
        <v>44743</v>
      </c>
      <c r="H850" s="52" t="s">
        <v>1117</v>
      </c>
      <c r="I850" s="50" t="s">
        <v>14</v>
      </c>
      <c r="J850" s="53">
        <v>0.96551724137931005</v>
      </c>
      <c r="K850" s="21">
        <v>0.93117800000000006</v>
      </c>
      <c r="L850" s="21">
        <v>0.97005681818181821</v>
      </c>
      <c r="M850" s="21">
        <v>0.95061740909090919</v>
      </c>
      <c r="N850" s="66"/>
    </row>
    <row r="851" spans="1:14">
      <c r="A851" s="50">
        <v>1409172</v>
      </c>
      <c r="B851" s="50" t="s">
        <v>11</v>
      </c>
      <c r="C851" s="50" t="s">
        <v>2047</v>
      </c>
      <c r="D851" s="50" t="str">
        <f>VLOOKUP(E851,[1]Sheet1!$C:$D,2,FALSE)</f>
        <v>Wave 5</v>
      </c>
      <c r="E851" s="50" t="s">
        <v>277</v>
      </c>
      <c r="F851" s="50" t="str">
        <f>VLOOKUP(E851,[1]Sheet1!$C:$G,5,FALSE)</f>
        <v>Siva Ram</v>
      </c>
      <c r="G851" s="52">
        <v>44743</v>
      </c>
      <c r="H851" s="52" t="s">
        <v>1117</v>
      </c>
      <c r="I851" s="50" t="s">
        <v>14</v>
      </c>
      <c r="J851" s="53">
        <v>0.91379310344827502</v>
      </c>
      <c r="K851" s="21">
        <v>0.92784450000000007</v>
      </c>
      <c r="L851" s="21">
        <v>0.94307954545454542</v>
      </c>
      <c r="M851" s="21">
        <v>0.93546202272727275</v>
      </c>
      <c r="N851" s="66"/>
    </row>
    <row r="852" spans="1:14">
      <c r="A852" s="50">
        <v>1707699</v>
      </c>
      <c r="B852" s="50" t="s">
        <v>11</v>
      </c>
      <c r="C852" s="50" t="s">
        <v>2048</v>
      </c>
      <c r="D852" s="50" t="str">
        <f>VLOOKUP(E852,[1]Sheet1!$C:$D,2,FALSE)</f>
        <v>Wave 5</v>
      </c>
      <c r="E852" s="50" t="s">
        <v>277</v>
      </c>
      <c r="F852" s="50" t="str">
        <f>VLOOKUP(E852,[1]Sheet1!$C:$G,5,FALSE)</f>
        <v>Siva Ram</v>
      </c>
      <c r="G852" s="52">
        <v>44743</v>
      </c>
      <c r="H852" s="52" t="s">
        <v>1117</v>
      </c>
      <c r="I852" s="50" t="s">
        <v>14</v>
      </c>
      <c r="J852" s="53">
        <v>0.72413793103448199</v>
      </c>
      <c r="K852" s="21">
        <v>0.71857454761904771</v>
      </c>
      <c r="L852" s="21">
        <v>0.96136363636363642</v>
      </c>
      <c r="M852" s="21">
        <v>0.83996909199134207</v>
      </c>
      <c r="N852" s="66"/>
    </row>
    <row r="853" spans="1:14">
      <c r="A853" s="50">
        <v>1291720</v>
      </c>
      <c r="B853" s="50" t="s">
        <v>11</v>
      </c>
      <c r="C853" s="50" t="s">
        <v>2049</v>
      </c>
      <c r="D853" s="50" t="str">
        <f>VLOOKUP(E853,[1]Sheet1!$C:$D,2,FALSE)</f>
        <v>Wave 5</v>
      </c>
      <c r="E853" s="50" t="s">
        <v>277</v>
      </c>
      <c r="F853" s="50" t="str">
        <f>VLOOKUP(E853,[1]Sheet1!$C:$G,5,FALSE)</f>
        <v>Siva Ram</v>
      </c>
      <c r="G853" s="52">
        <v>44743</v>
      </c>
      <c r="H853" s="52" t="s">
        <v>1117</v>
      </c>
      <c r="I853" s="50" t="s">
        <v>14</v>
      </c>
      <c r="J853" s="53">
        <v>1</v>
      </c>
      <c r="K853" s="21">
        <v>0.91900000000000015</v>
      </c>
      <c r="L853" s="21">
        <v>0.98125000000000007</v>
      </c>
      <c r="M853" s="21">
        <v>0.95012500000000011</v>
      </c>
      <c r="N853" s="66"/>
    </row>
    <row r="854" spans="1:14">
      <c r="A854" s="50">
        <v>1225524</v>
      </c>
      <c r="B854" s="50" t="s">
        <v>11</v>
      </c>
      <c r="C854" s="50" t="s">
        <v>2050</v>
      </c>
      <c r="D854" s="50" t="str">
        <f>VLOOKUP(E854,[1]Sheet1!$C:$D,2,FALSE)</f>
        <v>Wave 5</v>
      </c>
      <c r="E854" s="50" t="s">
        <v>300</v>
      </c>
      <c r="F854" s="50" t="str">
        <f>VLOOKUP(E854,[1]Sheet1!$C:$G,5,FALSE)</f>
        <v>Subbu</v>
      </c>
      <c r="G854" s="52">
        <v>44743</v>
      </c>
      <c r="H854" s="52" t="s">
        <v>1117</v>
      </c>
      <c r="I854" s="50" t="s">
        <v>14</v>
      </c>
      <c r="J854" s="53">
        <v>0.96491228070175394</v>
      </c>
      <c r="K854" s="21">
        <v>0.91548254761904779</v>
      </c>
      <c r="L854" s="21">
        <v>0.98252314814814812</v>
      </c>
      <c r="M854" s="21">
        <v>0.9490028478835979</v>
      </c>
      <c r="N854" s="56"/>
    </row>
    <row r="855" spans="1:14">
      <c r="A855" s="50">
        <v>1141773</v>
      </c>
      <c r="B855" s="50" t="s">
        <v>11</v>
      </c>
      <c r="C855" s="50" t="s">
        <v>2051</v>
      </c>
      <c r="D855" s="50" t="str">
        <f>VLOOKUP(E855,[1]Sheet1!$C:$D,2,FALSE)</f>
        <v>Wave 5</v>
      </c>
      <c r="E855" s="50" t="s">
        <v>300</v>
      </c>
      <c r="F855" s="50" t="str">
        <f>VLOOKUP(E855,[1]Sheet1!$C:$G,5,FALSE)</f>
        <v>Subbu</v>
      </c>
      <c r="G855" s="52">
        <v>44743</v>
      </c>
      <c r="H855" s="52" t="s">
        <v>1117</v>
      </c>
      <c r="I855" s="50" t="s">
        <v>14</v>
      </c>
      <c r="J855" s="53">
        <v>0.96610169491525399</v>
      </c>
      <c r="K855" s="21">
        <v>0.92402600000000013</v>
      </c>
      <c r="L855" s="21">
        <v>0.98727678571428568</v>
      </c>
      <c r="M855" s="21">
        <v>0.95565139285714285</v>
      </c>
      <c r="N855" s="56"/>
    </row>
    <row r="856" spans="1:14">
      <c r="A856" s="50">
        <v>1196066</v>
      </c>
      <c r="B856" s="50" t="s">
        <v>11</v>
      </c>
      <c r="C856" s="50" t="s">
        <v>2052</v>
      </c>
      <c r="D856" s="50" t="str">
        <f>VLOOKUP(E856,[1]Sheet1!$C:$D,2,FALSE)</f>
        <v>Wave 5</v>
      </c>
      <c r="E856" s="50" t="s">
        <v>300</v>
      </c>
      <c r="F856" s="50" t="str">
        <f>VLOOKUP(E856,[1]Sheet1!$C:$G,5,FALSE)</f>
        <v>Subbu</v>
      </c>
      <c r="G856" s="52">
        <v>44743</v>
      </c>
      <c r="H856" s="52" t="s">
        <v>1117</v>
      </c>
      <c r="I856" s="50" t="s">
        <v>14</v>
      </c>
      <c r="J856" s="53">
        <v>0.93220338983050799</v>
      </c>
      <c r="K856" s="21">
        <v>0.90133900000000011</v>
      </c>
      <c r="L856" s="21">
        <v>0.86356607142857145</v>
      </c>
      <c r="M856" s="21">
        <v>0.88245253571428584</v>
      </c>
      <c r="N856" s="56"/>
    </row>
    <row r="857" spans="1:14">
      <c r="A857" s="50">
        <v>1233547</v>
      </c>
      <c r="B857" s="50" t="s">
        <v>11</v>
      </c>
      <c r="C857" s="50" t="s">
        <v>2053</v>
      </c>
      <c r="D857" s="50" t="str">
        <f>VLOOKUP(E857,[1]Sheet1!$C:$D,2,FALSE)</f>
        <v>Wave 5</v>
      </c>
      <c r="E857" s="50" t="s">
        <v>300</v>
      </c>
      <c r="F857" s="50" t="str">
        <f>VLOOKUP(E857,[1]Sheet1!$C:$G,5,FALSE)</f>
        <v>Subbu</v>
      </c>
      <c r="G857" s="52">
        <v>44743</v>
      </c>
      <c r="H857" s="52" t="s">
        <v>1117</v>
      </c>
      <c r="I857" s="50" t="s">
        <v>14</v>
      </c>
      <c r="J857" s="53">
        <v>0.91803278688524503</v>
      </c>
      <c r="K857" s="21">
        <v>0.93027500000000007</v>
      </c>
      <c r="L857" s="21">
        <v>0.95905172413793105</v>
      </c>
      <c r="M857" s="21">
        <v>0.94466336206896551</v>
      </c>
      <c r="N857" s="56"/>
    </row>
    <row r="858" spans="1:14">
      <c r="A858" s="50">
        <v>1678072</v>
      </c>
      <c r="B858" s="50" t="s">
        <v>11</v>
      </c>
      <c r="C858" s="50" t="s">
        <v>2054</v>
      </c>
      <c r="D858" s="50" t="str">
        <f>VLOOKUP(E858,[1]Sheet1!$C:$D,2,FALSE)</f>
        <v>Wave 5</v>
      </c>
      <c r="E858" s="50" t="s">
        <v>300</v>
      </c>
      <c r="F858" s="50" t="str">
        <f>VLOOKUP(E858,[1]Sheet1!$C:$G,5,FALSE)</f>
        <v>Subbu</v>
      </c>
      <c r="G858" s="52">
        <v>44743</v>
      </c>
      <c r="H858" s="52" t="s">
        <v>1117</v>
      </c>
      <c r="I858" s="50" t="s">
        <v>14</v>
      </c>
      <c r="J858" s="53">
        <v>0.93220338983050799</v>
      </c>
      <c r="K858" s="21">
        <v>0.93013900000000005</v>
      </c>
      <c r="L858" s="21">
        <v>0.98080357142857144</v>
      </c>
      <c r="M858" s="21">
        <v>0.95547128571428575</v>
      </c>
      <c r="N858" s="56"/>
    </row>
    <row r="859" spans="1:14">
      <c r="A859" s="50">
        <v>1689028</v>
      </c>
      <c r="B859" s="50" t="s">
        <v>11</v>
      </c>
      <c r="C859" s="50" t="s">
        <v>2055</v>
      </c>
      <c r="D859" s="50" t="str">
        <f>VLOOKUP(E859,[1]Sheet1!$C:$D,2,FALSE)</f>
        <v>Wave 5</v>
      </c>
      <c r="E859" s="50" t="s">
        <v>300</v>
      </c>
      <c r="F859" s="50" t="str">
        <f>VLOOKUP(E859,[1]Sheet1!$C:$G,5,FALSE)</f>
        <v>Subbu</v>
      </c>
      <c r="G859" s="52">
        <v>44743</v>
      </c>
      <c r="H859" s="52" t="s">
        <v>1117</v>
      </c>
      <c r="I859" s="50" t="s">
        <v>14</v>
      </c>
      <c r="J859" s="53">
        <v>0.79661016949152497</v>
      </c>
      <c r="K859" s="21">
        <v>0.86138764285714298</v>
      </c>
      <c r="L859" s="21">
        <v>0.95674821428571422</v>
      </c>
      <c r="M859" s="21">
        <v>0.9090679285714286</v>
      </c>
      <c r="N859" s="56"/>
    </row>
    <row r="860" spans="1:14">
      <c r="A860" s="50">
        <v>1682533</v>
      </c>
      <c r="B860" s="50" t="s">
        <v>11</v>
      </c>
      <c r="C860" s="50" t="s">
        <v>2056</v>
      </c>
      <c r="D860" s="50" t="str">
        <f>VLOOKUP(E860,[1]Sheet1!$C:$D,2,FALSE)</f>
        <v>Wave 5</v>
      </c>
      <c r="E860" s="50" t="s">
        <v>300</v>
      </c>
      <c r="F860" s="50" t="str">
        <f>VLOOKUP(E860,[1]Sheet1!$C:$G,5,FALSE)</f>
        <v>Subbu</v>
      </c>
      <c r="G860" s="52">
        <v>44743</v>
      </c>
      <c r="H860" s="52" t="s">
        <v>1117</v>
      </c>
      <c r="I860" s="50" t="s">
        <v>14</v>
      </c>
      <c r="J860" s="53">
        <v>0.7457627118644059</v>
      </c>
      <c r="K860" s="21">
        <v>0.90001492857142862</v>
      </c>
      <c r="L860" s="21">
        <v>0.9375</v>
      </c>
      <c r="M860" s="21">
        <v>0.91875746428571436</v>
      </c>
      <c r="N860" s="56"/>
    </row>
    <row r="861" spans="1:14">
      <c r="A861" s="50">
        <v>195582</v>
      </c>
      <c r="B861" s="50" t="s">
        <v>11</v>
      </c>
      <c r="C861" s="50" t="s">
        <v>2057</v>
      </c>
      <c r="D861" s="50" t="str">
        <f>VLOOKUP(E861,[1]Sheet1!$C:$D,2,FALSE)</f>
        <v>Wave 5</v>
      </c>
      <c r="E861" s="50" t="s">
        <v>300</v>
      </c>
      <c r="F861" s="50" t="str">
        <f>VLOOKUP(E861,[1]Sheet1!$C:$G,5,FALSE)</f>
        <v>Subbu</v>
      </c>
      <c r="G861" s="52">
        <v>44743</v>
      </c>
      <c r="H861" s="52" t="s">
        <v>1117</v>
      </c>
      <c r="I861" s="50" t="s">
        <v>14</v>
      </c>
      <c r="J861" s="53">
        <v>0.52542372881355903</v>
      </c>
      <c r="K861" s="21">
        <v>0.90404659523809539</v>
      </c>
      <c r="L861" s="21">
        <v>0.42205357142857147</v>
      </c>
      <c r="M861" s="21">
        <v>0.66305008333333348</v>
      </c>
      <c r="N861" s="56"/>
    </row>
    <row r="862" spans="1:14">
      <c r="A862" s="50">
        <v>197725</v>
      </c>
      <c r="B862" s="50" t="s">
        <v>11</v>
      </c>
      <c r="C862" s="50" t="s">
        <v>2058</v>
      </c>
      <c r="D862" s="50" t="str">
        <f>VLOOKUP(E862,[1]Sheet1!$C:$D,2,FALSE)</f>
        <v>Wave 5</v>
      </c>
      <c r="E862" s="50" t="s">
        <v>300</v>
      </c>
      <c r="F862" s="50" t="str">
        <f>VLOOKUP(E862,[1]Sheet1!$C:$G,5,FALSE)</f>
        <v>Subbu</v>
      </c>
      <c r="G862" s="52">
        <v>44743</v>
      </c>
      <c r="H862" s="52" t="s">
        <v>1117</v>
      </c>
      <c r="I862" s="50" t="s">
        <v>14</v>
      </c>
      <c r="J862" s="53">
        <v>0.91525423728813493</v>
      </c>
      <c r="K862" s="21">
        <v>0.90133900000000011</v>
      </c>
      <c r="L862" s="21">
        <v>0.98303571428571423</v>
      </c>
      <c r="M862" s="21">
        <v>0.94218735714285717</v>
      </c>
      <c r="N862" s="56"/>
    </row>
    <row r="863" spans="1:14">
      <c r="A863" s="50">
        <v>1239976</v>
      </c>
      <c r="B863" s="50" t="s">
        <v>11</v>
      </c>
      <c r="C863" s="50" t="s">
        <v>2059</v>
      </c>
      <c r="D863" s="50" t="str">
        <f>VLOOKUP(E863,[1]Sheet1!$C:$D,2,FALSE)</f>
        <v>Wave 5</v>
      </c>
      <c r="E863" s="50" t="s">
        <v>300</v>
      </c>
      <c r="F863" s="50" t="str">
        <f>VLOOKUP(E863,[1]Sheet1!$C:$G,5,FALSE)</f>
        <v>Subbu</v>
      </c>
      <c r="G863" s="52">
        <v>44743</v>
      </c>
      <c r="H863" s="52" t="s">
        <v>1117</v>
      </c>
      <c r="I863" s="50" t="s">
        <v>14</v>
      </c>
      <c r="J863" s="53">
        <v>0.69491525423728806</v>
      </c>
      <c r="K863" s="21">
        <v>0.92035650000000002</v>
      </c>
      <c r="L863" s="21">
        <v>0.40040178571428575</v>
      </c>
      <c r="M863" s="21">
        <v>0.66037914285714283</v>
      </c>
      <c r="N863" s="56"/>
    </row>
    <row r="864" spans="1:14">
      <c r="A864" s="50">
        <v>1161576</v>
      </c>
      <c r="B864" s="50" t="s">
        <v>11</v>
      </c>
      <c r="C864" s="50" t="s">
        <v>2060</v>
      </c>
      <c r="D864" s="50" t="str">
        <f>VLOOKUP(E864,[1]Sheet1!$C:$D,2,FALSE)</f>
        <v>Wave 5</v>
      </c>
      <c r="E864" s="50" t="s">
        <v>300</v>
      </c>
      <c r="F864" s="50" t="str">
        <f>VLOOKUP(E864,[1]Sheet1!$C:$G,5,FALSE)</f>
        <v>Subbu</v>
      </c>
      <c r="G864" s="52">
        <v>44743</v>
      </c>
      <c r="H864" s="52" t="s">
        <v>1117</v>
      </c>
      <c r="I864" s="50" t="s">
        <v>14</v>
      </c>
      <c r="J864" s="53">
        <v>0.72881355932203307</v>
      </c>
      <c r="K864" s="21">
        <v>0.90745200000000015</v>
      </c>
      <c r="L864" s="21">
        <v>7.5892857142857109E-2</v>
      </c>
      <c r="M864" s="21">
        <v>0.49167242857142862</v>
      </c>
      <c r="N864" s="56"/>
    </row>
    <row r="865" spans="1:14">
      <c r="A865" s="50">
        <v>1174223</v>
      </c>
      <c r="B865" s="50" t="s">
        <v>11</v>
      </c>
      <c r="C865" s="50" t="s">
        <v>2061</v>
      </c>
      <c r="D865" s="50" t="str">
        <f>VLOOKUP(E865,[1]Sheet1!$C:$D,2,FALSE)</f>
        <v>Wave 5</v>
      </c>
      <c r="E865" s="50" t="s">
        <v>300</v>
      </c>
      <c r="F865" s="50" t="str">
        <f>VLOOKUP(E865,[1]Sheet1!$C:$G,5,FALSE)</f>
        <v>Subbu</v>
      </c>
      <c r="G865" s="52">
        <v>44743</v>
      </c>
      <c r="H865" s="52" t="s">
        <v>1117</v>
      </c>
      <c r="I865" s="50" t="s">
        <v>14</v>
      </c>
      <c r="J865" s="53">
        <v>0.96610169491525399</v>
      </c>
      <c r="K865" s="21">
        <v>0.94202600000000003</v>
      </c>
      <c r="L865" s="21">
        <v>0.98571428571428577</v>
      </c>
      <c r="M865" s="21">
        <v>0.9638701428571429</v>
      </c>
      <c r="N865" s="56"/>
    </row>
    <row r="866" spans="1:14">
      <c r="A866" s="50">
        <v>1230949</v>
      </c>
      <c r="B866" s="50" t="s">
        <v>11</v>
      </c>
      <c r="C866" s="50" t="s">
        <v>2062</v>
      </c>
      <c r="D866" s="50" t="str">
        <f>VLOOKUP(E866,[1]Sheet1!$C:$D,2,FALSE)</f>
        <v>Wave 5</v>
      </c>
      <c r="E866" s="50" t="s">
        <v>300</v>
      </c>
      <c r="F866" s="50" t="str">
        <f>VLOOKUP(E866,[1]Sheet1!$C:$G,5,FALSE)</f>
        <v>Subbu</v>
      </c>
      <c r="G866" s="52">
        <v>44743</v>
      </c>
      <c r="H866" s="52" t="s">
        <v>1117</v>
      </c>
      <c r="I866" s="50" t="s">
        <v>14</v>
      </c>
      <c r="J866" s="53">
        <v>0.69491525423728806</v>
      </c>
      <c r="K866" s="21">
        <v>0.87127207142857166</v>
      </c>
      <c r="L866" s="21">
        <v>0.91860714285714284</v>
      </c>
      <c r="M866" s="21">
        <v>0.89493960714285725</v>
      </c>
      <c r="N866" s="56"/>
    </row>
    <row r="867" spans="1:14">
      <c r="A867" s="50">
        <v>1251350</v>
      </c>
      <c r="B867" s="50" t="s">
        <v>11</v>
      </c>
      <c r="C867" s="50" t="s">
        <v>2063</v>
      </c>
      <c r="D867" s="50" t="str">
        <f>VLOOKUP(E867,[1]Sheet1!$C:$D,2,FALSE)</f>
        <v>Wave 5</v>
      </c>
      <c r="E867" s="50" t="s">
        <v>300</v>
      </c>
      <c r="F867" s="50" t="str">
        <f>VLOOKUP(E867,[1]Sheet1!$C:$G,5,FALSE)</f>
        <v>Subbu</v>
      </c>
      <c r="G867" s="52">
        <v>44743</v>
      </c>
      <c r="H867" s="52" t="s">
        <v>1117</v>
      </c>
      <c r="I867" s="50" t="s">
        <v>14</v>
      </c>
      <c r="J867" s="53">
        <v>0.98305084745762694</v>
      </c>
      <c r="K867" s="21">
        <v>0.92620000000000013</v>
      </c>
      <c r="L867" s="21">
        <v>0.9866071428571429</v>
      </c>
      <c r="M867" s="21">
        <v>0.95640357142857146</v>
      </c>
      <c r="N867" s="56"/>
    </row>
    <row r="868" spans="1:14">
      <c r="A868" s="50">
        <v>1362021</v>
      </c>
      <c r="B868" s="50" t="s">
        <v>11</v>
      </c>
      <c r="C868" s="50" t="s">
        <v>2064</v>
      </c>
      <c r="D868" s="50" t="str">
        <f>VLOOKUP(E868,[1]Sheet1!$C:$D,2,FALSE)</f>
        <v>Wave 5</v>
      </c>
      <c r="E868" s="50" t="s">
        <v>300</v>
      </c>
      <c r="F868" s="50" t="str">
        <f>VLOOKUP(E868,[1]Sheet1!$C:$G,5,FALSE)</f>
        <v>Subbu</v>
      </c>
      <c r="G868" s="52">
        <v>44743</v>
      </c>
      <c r="H868" s="52" t="s">
        <v>1117</v>
      </c>
      <c r="I868" s="50" t="s">
        <v>14</v>
      </c>
      <c r="J868" s="53">
        <v>0.94915254237288094</v>
      </c>
      <c r="K868" s="21">
        <v>0.89175804761904776</v>
      </c>
      <c r="L868" s="21">
        <v>0.96213392857142854</v>
      </c>
      <c r="M868" s="21">
        <v>0.9269459880952382</v>
      </c>
      <c r="N868" s="56"/>
    </row>
    <row r="869" spans="1:14">
      <c r="A869" s="50">
        <v>1652389</v>
      </c>
      <c r="B869" s="50" t="s">
        <v>11</v>
      </c>
      <c r="C869" s="50" t="s">
        <v>2065</v>
      </c>
      <c r="D869" s="50" t="str">
        <f>VLOOKUP(E869,[1]Sheet1!$C:$D,2,FALSE)</f>
        <v>Wave 5</v>
      </c>
      <c r="E869" s="50" t="s">
        <v>300</v>
      </c>
      <c r="F869" s="50" t="str">
        <f>VLOOKUP(E869,[1]Sheet1!$C:$G,5,FALSE)</f>
        <v>Subbu</v>
      </c>
      <c r="G869" s="52">
        <v>44743</v>
      </c>
      <c r="H869" s="52" t="s">
        <v>1117</v>
      </c>
      <c r="I869" s="50" t="s">
        <v>14</v>
      </c>
      <c r="J869" s="53">
        <v>0.96610169491525399</v>
      </c>
      <c r="K869" s="21">
        <v>0.89522600000000008</v>
      </c>
      <c r="L869" s="21">
        <v>0.98258928571428572</v>
      </c>
      <c r="M869" s="21">
        <v>0.9389076428571429</v>
      </c>
      <c r="N869" s="56"/>
    </row>
    <row r="870" spans="1:14">
      <c r="A870" s="50">
        <v>1626205</v>
      </c>
      <c r="B870" s="50" t="s">
        <v>11</v>
      </c>
      <c r="C870" s="50" t="s">
        <v>2066</v>
      </c>
      <c r="D870" s="50" t="str">
        <f>VLOOKUP(E870,[1]Sheet1!$C:$D,2,FALSE)</f>
        <v>Wave 5</v>
      </c>
      <c r="E870" s="50" t="s">
        <v>300</v>
      </c>
      <c r="F870" s="50" t="str">
        <f>VLOOKUP(E870,[1]Sheet1!$C:$G,5,FALSE)</f>
        <v>Subbu</v>
      </c>
      <c r="G870" s="52">
        <v>44743</v>
      </c>
      <c r="H870" s="52" t="s">
        <v>1117</v>
      </c>
      <c r="I870" s="50" t="s">
        <v>14</v>
      </c>
      <c r="J870" s="53">
        <v>0.84745762711864403</v>
      </c>
      <c r="K870" s="21">
        <v>0.91529009523809524</v>
      </c>
      <c r="L870" s="21">
        <v>7.5669642857142852E-2</v>
      </c>
      <c r="M870" s="21">
        <v>0.49547986904761904</v>
      </c>
      <c r="N870" s="56"/>
    </row>
    <row r="871" spans="1:14">
      <c r="A871" s="50">
        <v>793523</v>
      </c>
      <c r="B871" s="50" t="s">
        <v>11</v>
      </c>
      <c r="C871" s="50" t="s">
        <v>2067</v>
      </c>
      <c r="D871" s="50" t="str">
        <f>VLOOKUP(E871,[1]Sheet1!$C:$D,2,FALSE)</f>
        <v>Wave 5</v>
      </c>
      <c r="E871" s="50" t="s">
        <v>300</v>
      </c>
      <c r="F871" s="50" t="str">
        <f>VLOOKUP(E871,[1]Sheet1!$C:$G,5,FALSE)</f>
        <v>Subbu</v>
      </c>
      <c r="G871" s="52">
        <v>44743</v>
      </c>
      <c r="H871" s="52" t="s">
        <v>1117</v>
      </c>
      <c r="I871" s="50" t="s">
        <v>14</v>
      </c>
      <c r="J871" s="53">
        <v>0.98305084745762694</v>
      </c>
      <c r="K871" s="21">
        <v>0.89811300000000016</v>
      </c>
      <c r="L871" s="21">
        <v>0.98816964285714293</v>
      </c>
      <c r="M871" s="21">
        <v>0.94314132142857154</v>
      </c>
      <c r="N871" s="56"/>
    </row>
    <row r="872" spans="1:14">
      <c r="A872" s="50">
        <v>1299850</v>
      </c>
      <c r="B872" s="50" t="s">
        <v>11</v>
      </c>
      <c r="C872" s="50" t="s">
        <v>2068</v>
      </c>
      <c r="D872" s="50" t="str">
        <f>VLOOKUP(E872,[1]Sheet1!$C:$D,2,FALSE)</f>
        <v>Wave 5</v>
      </c>
      <c r="E872" s="50" t="s">
        <v>300</v>
      </c>
      <c r="F872" s="50" t="str">
        <f>VLOOKUP(E872,[1]Sheet1!$C:$G,5,FALSE)</f>
        <v>Subbu</v>
      </c>
      <c r="G872" s="52">
        <v>44743</v>
      </c>
      <c r="H872" s="52" t="s">
        <v>1117</v>
      </c>
      <c r="I872" s="50" t="s">
        <v>14</v>
      </c>
      <c r="J872" s="53">
        <v>0.38983050847457595</v>
      </c>
      <c r="K872" s="21">
        <v>0.88697142857142863</v>
      </c>
      <c r="L872" s="21">
        <v>2.0535714285714251E-2</v>
      </c>
      <c r="M872" s="21">
        <v>0.45375357142857142</v>
      </c>
      <c r="N872" s="56"/>
    </row>
    <row r="873" spans="1:14">
      <c r="A873" s="50">
        <v>1627277</v>
      </c>
      <c r="B873" s="50" t="s">
        <v>11</v>
      </c>
      <c r="C873" s="50" t="s">
        <v>2069</v>
      </c>
      <c r="D873" s="50" t="str">
        <f>VLOOKUP(E873,[1]Sheet1!$C:$D,2,FALSE)</f>
        <v>Wave 5</v>
      </c>
      <c r="E873" s="50" t="s">
        <v>300</v>
      </c>
      <c r="F873" s="50" t="str">
        <f>VLOOKUP(E873,[1]Sheet1!$C:$G,5,FALSE)</f>
        <v>Subbu</v>
      </c>
      <c r="G873" s="52">
        <v>44743</v>
      </c>
      <c r="H873" s="52" t="s">
        <v>1117</v>
      </c>
      <c r="I873" s="50" t="s">
        <v>14</v>
      </c>
      <c r="J873" s="53">
        <v>0.50847457627118597</v>
      </c>
      <c r="K873" s="21">
        <v>0.88629292857142872</v>
      </c>
      <c r="L873" s="21">
        <v>0.92678571428571432</v>
      </c>
      <c r="M873" s="21">
        <v>0.90653932142857152</v>
      </c>
      <c r="N873" s="56"/>
    </row>
    <row r="874" spans="1:14">
      <c r="A874" s="50">
        <v>1435765</v>
      </c>
      <c r="B874" s="50" t="s">
        <v>11</v>
      </c>
      <c r="C874" s="50" t="s">
        <v>2070</v>
      </c>
      <c r="D874" s="50" t="str">
        <f>VLOOKUP(E874,[1]Sheet1!$C:$D,2,FALSE)</f>
        <v>Wave 5</v>
      </c>
      <c r="E874" s="50" t="s">
        <v>300</v>
      </c>
      <c r="F874" s="50" t="str">
        <f>VLOOKUP(E874,[1]Sheet1!$C:$G,5,FALSE)</f>
        <v>Subbu</v>
      </c>
      <c r="G874" s="52">
        <v>44743</v>
      </c>
      <c r="H874" s="52" t="s">
        <v>1117</v>
      </c>
      <c r="I874" s="50" t="s">
        <v>14</v>
      </c>
      <c r="J874" s="53">
        <v>0.93103448275861989</v>
      </c>
      <c r="K874" s="21">
        <v>0.92175550000000017</v>
      </c>
      <c r="L874" s="21">
        <v>0.98386363636363638</v>
      </c>
      <c r="M874" s="21">
        <v>0.95280956818181828</v>
      </c>
      <c r="N874" s="56"/>
    </row>
    <row r="875" spans="1:14">
      <c r="A875" s="50">
        <v>1253650</v>
      </c>
      <c r="B875" s="50" t="s">
        <v>11</v>
      </c>
      <c r="C875" s="50" t="s">
        <v>2071</v>
      </c>
      <c r="D875" s="50" t="str">
        <f>VLOOKUP(E875,[1]Sheet1!$C:$D,2,FALSE)</f>
        <v>Wave 5</v>
      </c>
      <c r="E875" s="50" t="s">
        <v>300</v>
      </c>
      <c r="F875" s="50" t="str">
        <f>VLOOKUP(E875,[1]Sheet1!$C:$G,5,FALSE)</f>
        <v>Subbu</v>
      </c>
      <c r="G875" s="52">
        <v>44743</v>
      </c>
      <c r="H875" s="52" t="s">
        <v>1117</v>
      </c>
      <c r="I875" s="50" t="s">
        <v>14</v>
      </c>
      <c r="J875" s="53">
        <v>0.96551724137931005</v>
      </c>
      <c r="K875" s="21">
        <v>0.94197800000000009</v>
      </c>
      <c r="L875" s="21">
        <v>0.98411931818181819</v>
      </c>
      <c r="M875" s="21">
        <v>0.96304865909090909</v>
      </c>
      <c r="N875" s="56"/>
    </row>
    <row r="876" spans="1:14">
      <c r="A876" s="50">
        <v>1416261</v>
      </c>
      <c r="B876" s="50" t="s">
        <v>11</v>
      </c>
      <c r="C876" s="50" t="s">
        <v>2072</v>
      </c>
      <c r="D876" s="50" t="str">
        <f>VLOOKUP(E876,[1]Sheet1!$C:$D,2,FALSE)</f>
        <v>Wave 5</v>
      </c>
      <c r="E876" s="50" t="s">
        <v>300</v>
      </c>
      <c r="F876" s="50" t="str">
        <f>VLOOKUP(E876,[1]Sheet1!$C:$G,5,FALSE)</f>
        <v>Subbu</v>
      </c>
      <c r="G876" s="52">
        <v>44743</v>
      </c>
      <c r="H876" s="52" t="s">
        <v>1117</v>
      </c>
      <c r="I876" s="50" t="s">
        <v>14</v>
      </c>
      <c r="J876" s="53">
        <v>0.98275862068965492</v>
      </c>
      <c r="K876" s="21">
        <v>0.92508900000000016</v>
      </c>
      <c r="L876" s="21">
        <v>0.98659090909090907</v>
      </c>
      <c r="M876" s="21">
        <v>0.95583995454545456</v>
      </c>
      <c r="N876" s="56"/>
    </row>
    <row r="877" spans="1:14">
      <c r="A877" s="50">
        <v>1512536</v>
      </c>
      <c r="B877" s="50" t="s">
        <v>11</v>
      </c>
      <c r="C877" s="50" t="s">
        <v>2073</v>
      </c>
      <c r="D877" s="50" t="str">
        <f>VLOOKUP(E877,[1]Sheet1!$C:$D,2,FALSE)</f>
        <v>Wave 5</v>
      </c>
      <c r="E877" s="50" t="s">
        <v>300</v>
      </c>
      <c r="F877" s="50" t="str">
        <f>VLOOKUP(E877,[1]Sheet1!$C:$G,5,FALSE)</f>
        <v>Subbu</v>
      </c>
      <c r="G877" s="52">
        <v>44743</v>
      </c>
      <c r="H877" s="52" t="s">
        <v>1117</v>
      </c>
      <c r="I877" s="50" t="s">
        <v>14</v>
      </c>
      <c r="J877" s="53">
        <v>0.91379310344827502</v>
      </c>
      <c r="K877" s="21">
        <v>0.92784450000000007</v>
      </c>
      <c r="L877" s="21">
        <v>0.98295454545454553</v>
      </c>
      <c r="M877" s="21">
        <v>0.9553995227272728</v>
      </c>
      <c r="N877" s="56"/>
    </row>
    <row r="878" spans="1:14">
      <c r="A878" s="50">
        <v>1252180</v>
      </c>
      <c r="B878" s="50" t="s">
        <v>11</v>
      </c>
      <c r="C878" s="50" t="s">
        <v>2074</v>
      </c>
      <c r="D878" s="50" t="str">
        <f>VLOOKUP(E878,[1]Sheet1!$C:$D,2,FALSE)</f>
        <v>Wave 5</v>
      </c>
      <c r="E878" s="50" t="s">
        <v>300</v>
      </c>
      <c r="F878" s="50" t="str">
        <f>VLOOKUP(E878,[1]Sheet1!$C:$G,5,FALSE)</f>
        <v>Subbu</v>
      </c>
      <c r="G878" s="52">
        <v>44743</v>
      </c>
      <c r="H878" s="52" t="s">
        <v>1117</v>
      </c>
      <c r="I878" s="50" t="s">
        <v>14</v>
      </c>
      <c r="J878" s="53">
        <v>0.94827586206896497</v>
      </c>
      <c r="K878" s="21">
        <v>0.85156173809523827</v>
      </c>
      <c r="L878" s="21">
        <v>0.92968522727272729</v>
      </c>
      <c r="M878" s="21">
        <v>0.89062348268398273</v>
      </c>
      <c r="N878" s="56"/>
    </row>
    <row r="879" spans="1:14">
      <c r="A879" s="50">
        <v>1458321</v>
      </c>
      <c r="B879" s="50" t="s">
        <v>11</v>
      </c>
      <c r="C879" s="50" t="s">
        <v>2075</v>
      </c>
      <c r="D879" s="50" t="str">
        <f>VLOOKUP(E879,[1]Sheet1!$C:$D,2,FALSE)</f>
        <v>Wave 8</v>
      </c>
      <c r="E879" s="50" t="s">
        <v>309</v>
      </c>
      <c r="F879" s="50" t="str">
        <f>VLOOKUP(E879,[1]Sheet1!$C:$G,5,FALSE)</f>
        <v>Vikram</v>
      </c>
      <c r="G879" s="52">
        <v>44756</v>
      </c>
      <c r="H879" s="52" t="s">
        <v>1117</v>
      </c>
      <c r="I879" s="50" t="s">
        <v>14</v>
      </c>
      <c r="J879" s="53">
        <v>0.83636363636363598</v>
      </c>
      <c r="K879" s="21">
        <v>0.89663023809523812</v>
      </c>
      <c r="L879" s="21">
        <v>0</v>
      </c>
      <c r="M879" s="21">
        <v>0.44831511904761906</v>
      </c>
      <c r="N879" s="56"/>
    </row>
    <row r="880" spans="1:14">
      <c r="A880" s="50">
        <v>1776296</v>
      </c>
      <c r="B880" s="50" t="s">
        <v>11</v>
      </c>
      <c r="C880" s="50" t="s">
        <v>2076</v>
      </c>
      <c r="D880" s="50" t="str">
        <f>VLOOKUP(E880,[1]Sheet1!$C:$D,2,FALSE)</f>
        <v>Wave 8</v>
      </c>
      <c r="E880" s="50" t="s">
        <v>309</v>
      </c>
      <c r="F880" s="50" t="str">
        <f>VLOOKUP(E880,[1]Sheet1!$C:$G,5,FALSE)</f>
        <v>Vikram</v>
      </c>
      <c r="G880" s="52">
        <v>44756</v>
      </c>
      <c r="H880" s="52" t="s">
        <v>1117</v>
      </c>
      <c r="I880" s="50" t="s">
        <v>14</v>
      </c>
      <c r="J880" s="53">
        <v>1</v>
      </c>
      <c r="K880" s="21">
        <v>0.94600000000000006</v>
      </c>
      <c r="L880" s="21">
        <v>0</v>
      </c>
      <c r="M880" s="21">
        <v>0.47300000000000003</v>
      </c>
      <c r="N880" s="56"/>
    </row>
    <row r="881" spans="1:14">
      <c r="A881" s="50">
        <v>1748596</v>
      </c>
      <c r="B881" s="50" t="s">
        <v>11</v>
      </c>
      <c r="C881" s="50" t="s">
        <v>2077</v>
      </c>
      <c r="D881" s="50" t="str">
        <f>VLOOKUP(E881,[1]Sheet1!$C:$D,2,FALSE)</f>
        <v>Wave 8</v>
      </c>
      <c r="E881" s="50" t="s">
        <v>309</v>
      </c>
      <c r="F881" s="50" t="str">
        <f>VLOOKUP(E881,[1]Sheet1!$C:$G,5,FALSE)</f>
        <v>Vikram</v>
      </c>
      <c r="G881" s="52">
        <v>44756</v>
      </c>
      <c r="H881" s="52" t="s">
        <v>1117</v>
      </c>
      <c r="I881" s="50" t="s">
        <v>14</v>
      </c>
      <c r="J881" s="53">
        <v>0.76470588235294101</v>
      </c>
      <c r="K881" s="21">
        <v>0.90977950000000007</v>
      </c>
      <c r="L881" s="21">
        <v>0</v>
      </c>
      <c r="M881" s="21">
        <v>0.45488975000000004</v>
      </c>
      <c r="N881" s="56"/>
    </row>
    <row r="882" spans="1:14">
      <c r="A882" s="50">
        <v>1648855</v>
      </c>
      <c r="B882" s="50" t="s">
        <v>11</v>
      </c>
      <c r="C882" s="50" t="s">
        <v>2078</v>
      </c>
      <c r="D882" s="50" t="str">
        <f>VLOOKUP(E882,[1]Sheet1!$C:$D,2,FALSE)</f>
        <v>Wave 8</v>
      </c>
      <c r="E882" s="50" t="s">
        <v>309</v>
      </c>
      <c r="F882" s="50" t="str">
        <f>VLOOKUP(E882,[1]Sheet1!$C:$G,5,FALSE)</f>
        <v>Vikram</v>
      </c>
      <c r="G882" s="52">
        <v>44756</v>
      </c>
      <c r="H882" s="52" t="s">
        <v>1117</v>
      </c>
      <c r="I882" s="50" t="s">
        <v>14</v>
      </c>
      <c r="J882" s="53">
        <v>0.98039215686274506</v>
      </c>
      <c r="K882" s="21">
        <v>0.93751800000000007</v>
      </c>
      <c r="L882" s="21">
        <v>0</v>
      </c>
      <c r="M882" s="21">
        <v>0.46875900000000004</v>
      </c>
      <c r="N882" s="56"/>
    </row>
    <row r="883" spans="1:14">
      <c r="A883" s="50">
        <v>1134693</v>
      </c>
      <c r="B883" s="50" t="s">
        <v>11</v>
      </c>
      <c r="C883" s="50" t="s">
        <v>2079</v>
      </c>
      <c r="D883" s="50" t="str">
        <f>VLOOKUP(E883,[1]Sheet1!$C:$D,2,FALSE)</f>
        <v>Wave 8</v>
      </c>
      <c r="E883" s="50" t="s">
        <v>309</v>
      </c>
      <c r="F883" s="50" t="str">
        <f>VLOOKUP(E883,[1]Sheet1!$C:$G,5,FALSE)</f>
        <v>Vikram</v>
      </c>
      <c r="G883" s="52">
        <v>44756</v>
      </c>
      <c r="H883" s="52" t="s">
        <v>1117</v>
      </c>
      <c r="I883" s="50" t="s">
        <v>14</v>
      </c>
      <c r="J883" s="53">
        <v>0.76470588235294101</v>
      </c>
      <c r="K883" s="21">
        <v>0.93830750000000007</v>
      </c>
      <c r="L883" s="21">
        <v>0</v>
      </c>
      <c r="M883" s="21">
        <v>0.46915375000000004</v>
      </c>
      <c r="N883" s="56"/>
    </row>
    <row r="884" spans="1:14">
      <c r="A884" s="50">
        <v>1366903</v>
      </c>
      <c r="B884" s="50" t="s">
        <v>11</v>
      </c>
      <c r="C884" s="50" t="s">
        <v>2080</v>
      </c>
      <c r="D884" s="50" t="str">
        <f>VLOOKUP(E884,[1]Sheet1!$C:$D,2,FALSE)</f>
        <v>Wave 8</v>
      </c>
      <c r="E884" s="50" t="s">
        <v>309</v>
      </c>
      <c r="F884" s="50" t="str">
        <f>VLOOKUP(E884,[1]Sheet1!$C:$G,5,FALSE)</f>
        <v>Vikram</v>
      </c>
      <c r="G884" s="52">
        <v>44756</v>
      </c>
      <c r="H884" s="52" t="s">
        <v>1117</v>
      </c>
      <c r="I884" s="50" t="s">
        <v>14</v>
      </c>
      <c r="J884" s="53">
        <v>0.94117647058823495</v>
      </c>
      <c r="K884" s="21">
        <v>0.94471800000000006</v>
      </c>
      <c r="L884" s="21">
        <v>0</v>
      </c>
      <c r="M884" s="21">
        <v>0.47235900000000003</v>
      </c>
      <c r="N884" s="56"/>
    </row>
    <row r="885" spans="1:14">
      <c r="A885" s="50">
        <v>1350648</v>
      </c>
      <c r="B885" s="50" t="s">
        <v>11</v>
      </c>
      <c r="C885" s="50" t="s">
        <v>2081</v>
      </c>
      <c r="D885" s="50" t="str">
        <f>VLOOKUP(E885,[1]Sheet1!$C:$D,2,FALSE)</f>
        <v>Wave 8</v>
      </c>
      <c r="E885" s="50" t="s">
        <v>309</v>
      </c>
      <c r="F885" s="50" t="str">
        <f>VLOOKUP(E885,[1]Sheet1!$C:$G,5,FALSE)</f>
        <v>Vikram</v>
      </c>
      <c r="G885" s="52">
        <v>44756</v>
      </c>
      <c r="H885" s="52" t="s">
        <v>1117</v>
      </c>
      <c r="I885" s="50" t="s">
        <v>14</v>
      </c>
      <c r="J885" s="53">
        <v>0.72131147540983609</v>
      </c>
      <c r="K885" s="21">
        <v>0.91887350000000001</v>
      </c>
      <c r="L885" s="21">
        <v>0</v>
      </c>
      <c r="M885" s="21">
        <v>0.45943675</v>
      </c>
      <c r="N885" s="56"/>
    </row>
    <row r="886" spans="1:14">
      <c r="A886" s="50">
        <v>1237202</v>
      </c>
      <c r="B886" s="50" t="s">
        <v>11</v>
      </c>
      <c r="C886" s="50" t="s">
        <v>2082</v>
      </c>
      <c r="D886" s="50" t="str">
        <f>VLOOKUP(E886,[1]Sheet1!$C:$D,2,FALSE)</f>
        <v>Wave 8</v>
      </c>
      <c r="E886" s="50" t="s">
        <v>309</v>
      </c>
      <c r="F886" s="50" t="str">
        <f>VLOOKUP(E886,[1]Sheet1!$C:$G,5,FALSE)</f>
        <v>Vikram</v>
      </c>
      <c r="G886" s="52">
        <v>44756</v>
      </c>
      <c r="H886" s="52" t="s">
        <v>1117</v>
      </c>
      <c r="I886" s="50" t="s">
        <v>14</v>
      </c>
      <c r="J886" s="53">
        <v>0.92156862745098</v>
      </c>
      <c r="K886" s="21">
        <v>0.94105504761904768</v>
      </c>
      <c r="L886" s="21">
        <v>0</v>
      </c>
      <c r="M886" s="21">
        <v>0.47052752380952384</v>
      </c>
      <c r="N886" s="56"/>
    </row>
    <row r="887" spans="1:14">
      <c r="A887" s="50">
        <v>1440295</v>
      </c>
      <c r="B887" s="50" t="s">
        <v>11</v>
      </c>
      <c r="C887" s="50" t="s">
        <v>2083</v>
      </c>
      <c r="D887" s="50" t="str">
        <f>VLOOKUP(E887,[1]Sheet1!$C:$D,2,FALSE)</f>
        <v>Wave 8</v>
      </c>
      <c r="E887" s="50" t="s">
        <v>309</v>
      </c>
      <c r="F887" s="50" t="str">
        <f>VLOOKUP(E887,[1]Sheet1!$C:$G,5,FALSE)</f>
        <v>Vikram</v>
      </c>
      <c r="G887" s="52">
        <v>44756</v>
      </c>
      <c r="H887" s="52" t="s">
        <v>1117</v>
      </c>
      <c r="I887" s="50" t="s">
        <v>14</v>
      </c>
      <c r="J887" s="53">
        <v>0.82352941176470495</v>
      </c>
      <c r="K887" s="21">
        <v>0.92390749999999999</v>
      </c>
      <c r="L887" s="21">
        <v>0</v>
      </c>
      <c r="M887" s="21">
        <v>0.46195375</v>
      </c>
      <c r="N887" s="56"/>
    </row>
    <row r="888" spans="1:14">
      <c r="A888" s="50">
        <v>1579769</v>
      </c>
      <c r="B888" s="50" t="s">
        <v>11</v>
      </c>
      <c r="C888" s="50" t="s">
        <v>2084</v>
      </c>
      <c r="D888" s="50" t="str">
        <f>VLOOKUP(E888,[1]Sheet1!$C:$D,2,FALSE)</f>
        <v>Wave 8</v>
      </c>
      <c r="E888" s="50" t="s">
        <v>309</v>
      </c>
      <c r="F888" s="50" t="str">
        <f>VLOOKUP(E888,[1]Sheet1!$C:$G,5,FALSE)</f>
        <v>Vikram</v>
      </c>
      <c r="G888" s="52">
        <v>44756</v>
      </c>
      <c r="H888" s="52" t="s">
        <v>1117</v>
      </c>
      <c r="I888" s="50" t="s">
        <v>14</v>
      </c>
      <c r="J888" s="53">
        <v>0.78431372549019596</v>
      </c>
      <c r="K888" s="21">
        <v>0.92640854761904767</v>
      </c>
      <c r="L888" s="21">
        <v>0</v>
      </c>
      <c r="M888" s="21">
        <v>0.46320427380952384</v>
      </c>
      <c r="N888" s="56"/>
    </row>
    <row r="889" spans="1:14">
      <c r="A889" s="50">
        <v>1628515</v>
      </c>
      <c r="B889" s="50" t="s">
        <v>11</v>
      </c>
      <c r="C889" s="50" t="s">
        <v>2085</v>
      </c>
      <c r="D889" s="50" t="str">
        <f>VLOOKUP(E889,[1]Sheet1!$C:$D,2,FALSE)</f>
        <v>Wave 8</v>
      </c>
      <c r="E889" s="50" t="s">
        <v>309</v>
      </c>
      <c r="F889" s="50" t="str">
        <f>VLOOKUP(E889,[1]Sheet1!$C:$G,5,FALSE)</f>
        <v>Vikram</v>
      </c>
      <c r="G889" s="52">
        <v>44756</v>
      </c>
      <c r="H889" s="52" t="s">
        <v>1117</v>
      </c>
      <c r="I889" s="50" t="s">
        <v>14</v>
      </c>
      <c r="J889" s="53">
        <v>0.98039215686274506</v>
      </c>
      <c r="K889" s="21">
        <v>0.93880000000000008</v>
      </c>
      <c r="L889" s="21">
        <v>0</v>
      </c>
      <c r="M889" s="21">
        <v>0.46940000000000004</v>
      </c>
      <c r="N889" s="56"/>
    </row>
    <row r="890" spans="1:14">
      <c r="A890" s="50">
        <v>1681914</v>
      </c>
      <c r="B890" s="50" t="s">
        <v>11</v>
      </c>
      <c r="C890" s="50" t="s">
        <v>2086</v>
      </c>
      <c r="D890" s="50" t="str">
        <f>VLOOKUP(E890,[1]Sheet1!$C:$D,2,FALSE)</f>
        <v>Wave 8</v>
      </c>
      <c r="E890" s="50" t="s">
        <v>309</v>
      </c>
      <c r="F890" s="50" t="str">
        <f>VLOOKUP(E890,[1]Sheet1!$C:$G,5,FALSE)</f>
        <v>Vikram</v>
      </c>
      <c r="G890" s="52">
        <v>44756</v>
      </c>
      <c r="H890" s="52" t="s">
        <v>1117</v>
      </c>
      <c r="I890" s="50" t="s">
        <v>14</v>
      </c>
      <c r="J890" s="53">
        <v>0.82352941176470495</v>
      </c>
      <c r="K890" s="21">
        <v>0.93122759523809528</v>
      </c>
      <c r="L890" s="21">
        <v>0</v>
      </c>
      <c r="M890" s="21">
        <v>0.46561379761904764</v>
      </c>
      <c r="N890" s="56"/>
    </row>
    <row r="891" spans="1:14">
      <c r="A891" s="50">
        <v>1221824</v>
      </c>
      <c r="B891" s="50" t="s">
        <v>11</v>
      </c>
      <c r="C891" s="50" t="s">
        <v>2087</v>
      </c>
      <c r="D891" s="50" t="str">
        <f>VLOOKUP(E891,[1]Sheet1!$C:$D,2,FALSE)</f>
        <v>Wave 8</v>
      </c>
      <c r="E891" s="50" t="s">
        <v>309</v>
      </c>
      <c r="F891" s="50" t="str">
        <f>VLOOKUP(E891,[1]Sheet1!$C:$G,5,FALSE)</f>
        <v>Vikram</v>
      </c>
      <c r="G891" s="52">
        <v>44756</v>
      </c>
      <c r="H891" s="52" t="s">
        <v>1117</v>
      </c>
      <c r="I891" s="50" t="s">
        <v>14</v>
      </c>
      <c r="J891" s="53">
        <v>0.98039215686274506</v>
      </c>
      <c r="K891" s="21">
        <v>0.94471800000000006</v>
      </c>
      <c r="L891" s="21">
        <v>0</v>
      </c>
      <c r="M891" s="21">
        <v>0.47235900000000003</v>
      </c>
      <c r="N891" s="56"/>
    </row>
    <row r="892" spans="1:14">
      <c r="A892" s="50">
        <v>1169915</v>
      </c>
      <c r="B892" s="50" t="s">
        <v>11</v>
      </c>
      <c r="C892" s="50" t="s">
        <v>2088</v>
      </c>
      <c r="D892" s="50" t="str">
        <f>VLOOKUP(E892,[1]Sheet1!$C:$D,2,FALSE)</f>
        <v>Wave 8</v>
      </c>
      <c r="E892" s="50" t="s">
        <v>309</v>
      </c>
      <c r="F892" s="50" t="str">
        <f>VLOOKUP(E892,[1]Sheet1!$C:$G,5,FALSE)</f>
        <v>Vikram</v>
      </c>
      <c r="G892" s="52">
        <v>44756</v>
      </c>
      <c r="H892" s="52" t="s">
        <v>1117</v>
      </c>
      <c r="I892" s="50" t="s">
        <v>14</v>
      </c>
      <c r="J892" s="53">
        <v>0.88235294117647001</v>
      </c>
      <c r="K892" s="21">
        <v>0.91816092857142861</v>
      </c>
      <c r="L892" s="21">
        <v>0</v>
      </c>
      <c r="M892" s="21">
        <v>0.45908046428571431</v>
      </c>
      <c r="N892" s="56"/>
    </row>
    <row r="893" spans="1:14">
      <c r="A893" s="50">
        <v>1639149</v>
      </c>
      <c r="B893" s="50" t="s">
        <v>11</v>
      </c>
      <c r="C893" s="50" t="s">
        <v>2089</v>
      </c>
      <c r="D893" s="50" t="str">
        <f>VLOOKUP(E893,[1]Sheet1!$C:$D,2,FALSE)</f>
        <v>Wave 8</v>
      </c>
      <c r="E893" s="50" t="s">
        <v>309</v>
      </c>
      <c r="F893" s="50" t="str">
        <f>VLOOKUP(E893,[1]Sheet1!$C:$G,5,FALSE)</f>
        <v>Vikram</v>
      </c>
      <c r="G893" s="52">
        <v>44756</v>
      </c>
      <c r="H893" s="52" t="s">
        <v>1117</v>
      </c>
      <c r="I893" s="50" t="s">
        <v>14</v>
      </c>
      <c r="J893" s="53">
        <v>0.78431372549019596</v>
      </c>
      <c r="K893" s="21">
        <v>0.91106150000000008</v>
      </c>
      <c r="L893" s="21">
        <v>0</v>
      </c>
      <c r="M893" s="21">
        <v>0.45553075000000004</v>
      </c>
      <c r="N893" s="56"/>
    </row>
    <row r="894" spans="1:14">
      <c r="A894" s="50">
        <v>1464910</v>
      </c>
      <c r="B894" s="50" t="s">
        <v>11</v>
      </c>
      <c r="C894" s="50" t="s">
        <v>2090</v>
      </c>
      <c r="D894" s="50" t="str">
        <f>VLOOKUP(E894,[1]Sheet1!$C:$D,2,FALSE)</f>
        <v>Wave 8</v>
      </c>
      <c r="E894" s="50" t="s">
        <v>309</v>
      </c>
      <c r="F894" s="50" t="str">
        <f>VLOOKUP(E894,[1]Sheet1!$C:$G,5,FALSE)</f>
        <v>Vikram</v>
      </c>
      <c r="G894" s="52">
        <v>44756</v>
      </c>
      <c r="H894" s="52" t="s">
        <v>1117</v>
      </c>
      <c r="I894" s="50" t="s">
        <v>14</v>
      </c>
      <c r="J894" s="53">
        <v>0.78431372549019596</v>
      </c>
      <c r="K894" s="21">
        <v>0.93317950000000005</v>
      </c>
      <c r="L894" s="21">
        <v>0</v>
      </c>
      <c r="M894" s="21">
        <v>0.46658975000000003</v>
      </c>
      <c r="N894" s="56"/>
    </row>
    <row r="895" spans="1:14">
      <c r="A895" s="50">
        <v>1202299</v>
      </c>
      <c r="B895" s="50" t="s">
        <v>11</v>
      </c>
      <c r="C895" s="50" t="s">
        <v>2091</v>
      </c>
      <c r="D895" s="50" t="str">
        <f>VLOOKUP(E895,[1]Sheet1!$C:$D,2,FALSE)</f>
        <v>Wave 8</v>
      </c>
      <c r="E895" s="50" t="s">
        <v>309</v>
      </c>
      <c r="F895" s="50" t="str">
        <f>VLOOKUP(E895,[1]Sheet1!$C:$G,5,FALSE)</f>
        <v>Vikram</v>
      </c>
      <c r="G895" s="52">
        <v>44756</v>
      </c>
      <c r="H895" s="52" t="s">
        <v>1117</v>
      </c>
      <c r="I895" s="50" t="s">
        <v>14</v>
      </c>
      <c r="J895" s="53">
        <v>0.94117647058823495</v>
      </c>
      <c r="K895" s="21">
        <v>0.93623600000000007</v>
      </c>
      <c r="L895" s="21">
        <v>0</v>
      </c>
      <c r="M895" s="21">
        <v>0.46811800000000003</v>
      </c>
      <c r="N895" s="56"/>
    </row>
    <row r="896" spans="1:14">
      <c r="A896" s="50">
        <v>1140429</v>
      </c>
      <c r="B896" s="50" t="s">
        <v>11</v>
      </c>
      <c r="C896" s="50" t="s">
        <v>2092</v>
      </c>
      <c r="D896" s="50" t="str">
        <f>VLOOKUP(E896,[1]Sheet1!$C:$D,2,FALSE)</f>
        <v>Wave 8</v>
      </c>
      <c r="E896" s="50" t="s">
        <v>309</v>
      </c>
      <c r="F896" s="50" t="str">
        <f>VLOOKUP(E896,[1]Sheet1!$C:$G,5,FALSE)</f>
        <v>Vikram</v>
      </c>
      <c r="G896" s="52">
        <v>44756</v>
      </c>
      <c r="H896" s="52" t="s">
        <v>1117</v>
      </c>
      <c r="I896" s="50" t="s">
        <v>14</v>
      </c>
      <c r="J896" s="53">
        <v>0.76470588235294101</v>
      </c>
      <c r="K896" s="21">
        <v>0.92273978571428583</v>
      </c>
      <c r="L896" s="21">
        <v>0</v>
      </c>
      <c r="M896" s="21">
        <v>0.46136989285714292</v>
      </c>
      <c r="N896" s="56"/>
    </row>
    <row r="897" spans="1:14">
      <c r="A897" s="50">
        <v>1205731</v>
      </c>
      <c r="B897" s="50" t="s">
        <v>11</v>
      </c>
      <c r="C897" s="50" t="s">
        <v>2093</v>
      </c>
      <c r="D897" s="50" t="str">
        <f>VLOOKUP(E897,[1]Sheet1!$C:$D,2,FALSE)</f>
        <v>Wave 8</v>
      </c>
      <c r="E897" s="50" t="s">
        <v>309</v>
      </c>
      <c r="F897" s="50" t="str">
        <f>VLOOKUP(E897,[1]Sheet1!$C:$G,5,FALSE)</f>
        <v>Vikram</v>
      </c>
      <c r="G897" s="52">
        <v>44756</v>
      </c>
      <c r="H897" s="52" t="s">
        <v>1117</v>
      </c>
      <c r="I897" s="50" t="s">
        <v>14</v>
      </c>
      <c r="J897" s="53">
        <v>0.56862745098039202</v>
      </c>
      <c r="K897" s="21">
        <v>0.89952300000000007</v>
      </c>
      <c r="L897" s="21">
        <v>0</v>
      </c>
      <c r="M897" s="21">
        <v>0.44976150000000004</v>
      </c>
      <c r="N897" s="56"/>
    </row>
    <row r="898" spans="1:14">
      <c r="A898" s="50">
        <v>1353336</v>
      </c>
      <c r="B898" s="50" t="s">
        <v>11</v>
      </c>
      <c r="C898" s="50" t="s">
        <v>2094</v>
      </c>
      <c r="D898" s="50" t="str">
        <f>VLOOKUP(E898,[1]Sheet1!$C:$D,2,FALSE)</f>
        <v>Wave 8</v>
      </c>
      <c r="E898" s="50" t="s">
        <v>309</v>
      </c>
      <c r="F898" s="50" t="str">
        <f>VLOOKUP(E898,[1]Sheet1!$C:$G,5,FALSE)</f>
        <v>Vikram</v>
      </c>
      <c r="G898" s="52">
        <v>44756</v>
      </c>
      <c r="H898" s="52" t="s">
        <v>1117</v>
      </c>
      <c r="I898" s="50" t="s">
        <v>14</v>
      </c>
      <c r="J898" s="53">
        <v>0.84313725490196001</v>
      </c>
      <c r="K898" s="21">
        <v>0.93134819047619055</v>
      </c>
      <c r="L898" s="21">
        <v>0</v>
      </c>
      <c r="M898" s="21">
        <v>0.46567409523809528</v>
      </c>
      <c r="N898" s="56"/>
    </row>
    <row r="899" spans="1:14">
      <c r="A899" s="50">
        <v>1625737</v>
      </c>
      <c r="B899" s="50" t="s">
        <v>11</v>
      </c>
      <c r="C899" s="50" t="s">
        <v>2095</v>
      </c>
      <c r="D899" s="50" t="str">
        <f>VLOOKUP(E899,[1]Sheet1!$C:$D,2,FALSE)</f>
        <v>Wave 8</v>
      </c>
      <c r="E899" s="50" t="s">
        <v>309</v>
      </c>
      <c r="F899" s="50" t="str">
        <f>VLOOKUP(E899,[1]Sheet1!$C:$G,5,FALSE)</f>
        <v>Vikram</v>
      </c>
      <c r="G899" s="52">
        <v>44756</v>
      </c>
      <c r="H899" s="52" t="s">
        <v>1117</v>
      </c>
      <c r="I899" s="50" t="s">
        <v>14</v>
      </c>
      <c r="J899" s="53">
        <v>0.92156862745098</v>
      </c>
      <c r="K899" s="21">
        <v>0.93745504761904763</v>
      </c>
      <c r="L899" s="21">
        <v>0</v>
      </c>
      <c r="M899" s="21">
        <v>0.46872752380952382</v>
      </c>
      <c r="N899" s="56"/>
    </row>
    <row r="900" spans="1:14">
      <c r="A900" s="50">
        <v>1775712</v>
      </c>
      <c r="B900" s="50" t="s">
        <v>11</v>
      </c>
      <c r="C900" s="50" t="s">
        <v>2096</v>
      </c>
      <c r="D900" s="50" t="str">
        <f>VLOOKUP(E900,[1]Sheet1!$C:$D,2,FALSE)</f>
        <v>Wave 8</v>
      </c>
      <c r="E900" s="50" t="s">
        <v>309</v>
      </c>
      <c r="F900" s="50" t="str">
        <f>VLOOKUP(E900,[1]Sheet1!$C:$G,5,FALSE)</f>
        <v>Vikram</v>
      </c>
      <c r="G900" s="52">
        <v>44756</v>
      </c>
      <c r="H900" s="52" t="s">
        <v>1117</v>
      </c>
      <c r="I900" s="50" t="s">
        <v>14</v>
      </c>
      <c r="J900" s="53">
        <v>0.98039215686274506</v>
      </c>
      <c r="K900" s="21">
        <v>0.93751800000000007</v>
      </c>
      <c r="L900" s="21">
        <v>0</v>
      </c>
      <c r="M900" s="21">
        <v>0.46875900000000004</v>
      </c>
      <c r="N900" s="56"/>
    </row>
    <row r="901" spans="1:14">
      <c r="A901" s="50">
        <v>1232705</v>
      </c>
      <c r="B901" s="50" t="s">
        <v>11</v>
      </c>
      <c r="C901" s="50" t="s">
        <v>2097</v>
      </c>
      <c r="D901" s="50" t="str">
        <f>VLOOKUP(E901,[1]Sheet1!$C:$D,2,FALSE)</f>
        <v>Wave 8</v>
      </c>
      <c r="E901" s="50" t="s">
        <v>309</v>
      </c>
      <c r="F901" s="50" t="str">
        <f>VLOOKUP(E901,[1]Sheet1!$C:$G,5,FALSE)</f>
        <v>Vikram</v>
      </c>
      <c r="G901" s="52">
        <v>44756</v>
      </c>
      <c r="H901" s="52" t="s">
        <v>1117</v>
      </c>
      <c r="I901" s="50" t="s">
        <v>14</v>
      </c>
      <c r="J901" s="53">
        <v>0.96078431372549</v>
      </c>
      <c r="K901" s="21">
        <v>0.92671800000000004</v>
      </c>
      <c r="L901" s="21">
        <v>0</v>
      </c>
      <c r="M901" s="21">
        <v>0.46335900000000002</v>
      </c>
      <c r="N901" s="56"/>
    </row>
    <row r="902" spans="1:14">
      <c r="A902" s="50">
        <v>1346005</v>
      </c>
      <c r="B902" s="50" t="s">
        <v>11</v>
      </c>
      <c r="C902" s="50" t="s">
        <v>2098</v>
      </c>
      <c r="D902" s="50" t="str">
        <f>VLOOKUP(E902,[1]Sheet1!$C:$D,2,FALSE)</f>
        <v>Wave 8</v>
      </c>
      <c r="E902" s="50" t="s">
        <v>309</v>
      </c>
      <c r="F902" s="50" t="str">
        <f>VLOOKUP(E902,[1]Sheet1!$C:$G,5,FALSE)</f>
        <v>Vikram</v>
      </c>
      <c r="G902" s="52">
        <v>44756</v>
      </c>
      <c r="H902" s="52" t="s">
        <v>1117</v>
      </c>
      <c r="I902" s="50" t="s">
        <v>14</v>
      </c>
      <c r="J902" s="53">
        <v>0.96078431372549</v>
      </c>
      <c r="K902" s="21">
        <v>0.92903599999999997</v>
      </c>
      <c r="L902" s="21">
        <v>0</v>
      </c>
      <c r="M902" s="21">
        <v>0.46451799999999999</v>
      </c>
      <c r="N902" s="56"/>
    </row>
    <row r="903" spans="1:14">
      <c r="A903" s="50">
        <v>1454801</v>
      </c>
      <c r="B903" s="50" t="s">
        <v>11</v>
      </c>
      <c r="C903" s="50" t="s">
        <v>2099</v>
      </c>
      <c r="D903" s="50" t="str">
        <f>VLOOKUP(E903,[1]Sheet1!$C:$D,2,FALSE)</f>
        <v>Wave 8</v>
      </c>
      <c r="E903" s="50" t="s">
        <v>309</v>
      </c>
      <c r="F903" s="50" t="str">
        <f>VLOOKUP(E903,[1]Sheet1!$C:$G,5,FALSE)</f>
        <v>Vikram</v>
      </c>
      <c r="G903" s="52">
        <v>44756</v>
      </c>
      <c r="H903" s="52" t="s">
        <v>1117</v>
      </c>
      <c r="I903" s="50" t="s">
        <v>14</v>
      </c>
      <c r="J903" s="53">
        <v>0.52941176470588203</v>
      </c>
      <c r="K903" s="21">
        <v>0.91559709523809529</v>
      </c>
      <c r="L903" s="21">
        <v>0</v>
      </c>
      <c r="M903" s="21">
        <v>0.45779854761904765</v>
      </c>
      <c r="N903" s="56"/>
    </row>
    <row r="904" spans="1:14">
      <c r="A904" s="50">
        <v>1536277</v>
      </c>
      <c r="B904" s="50" t="s">
        <v>11</v>
      </c>
      <c r="C904" s="50" t="s">
        <v>2100</v>
      </c>
      <c r="D904" s="50" t="str">
        <f>VLOOKUP(E904,[1]Sheet1!$C:$D,2,FALSE)</f>
        <v>Wave 8</v>
      </c>
      <c r="E904" s="50" t="s">
        <v>309</v>
      </c>
      <c r="F904" s="50" t="str">
        <f>VLOOKUP(E904,[1]Sheet1!$C:$G,5,FALSE)</f>
        <v>Vikram</v>
      </c>
      <c r="G904" s="52">
        <v>44756</v>
      </c>
      <c r="H904" s="52" t="s">
        <v>1117</v>
      </c>
      <c r="I904" s="50" t="s">
        <v>14</v>
      </c>
      <c r="J904" s="53">
        <v>0.68627450980392102</v>
      </c>
      <c r="K904" s="21">
        <v>0.86205778571428571</v>
      </c>
      <c r="L904" s="21">
        <v>0</v>
      </c>
      <c r="M904" s="21">
        <v>0.43102889285714285</v>
      </c>
      <c r="N904" s="56"/>
    </row>
    <row r="905" spans="1:14">
      <c r="A905" s="50">
        <v>1672580</v>
      </c>
      <c r="B905" s="50" t="s">
        <v>11</v>
      </c>
      <c r="C905" s="50" t="s">
        <v>2101</v>
      </c>
      <c r="D905" s="50" t="str">
        <f>VLOOKUP(E905,[1]Sheet1!$C:$D,2,FALSE)</f>
        <v>Wave 8</v>
      </c>
      <c r="E905" s="50" t="s">
        <v>309</v>
      </c>
      <c r="F905" s="50" t="str">
        <f>VLOOKUP(E905,[1]Sheet1!$C:$G,5,FALSE)</f>
        <v>Vikram</v>
      </c>
      <c r="G905" s="52">
        <v>44756</v>
      </c>
      <c r="H905" s="52" t="s">
        <v>1117</v>
      </c>
      <c r="I905" s="50" t="s">
        <v>14</v>
      </c>
      <c r="J905" s="53">
        <v>0.74509803921568607</v>
      </c>
      <c r="K905" s="21">
        <v>0.92103454761904768</v>
      </c>
      <c r="L905" s="21">
        <v>0</v>
      </c>
      <c r="M905" s="21">
        <v>0.46051727380952384</v>
      </c>
      <c r="N905" s="56"/>
    </row>
    <row r="906" spans="1:14">
      <c r="A906" s="50">
        <v>1600560</v>
      </c>
      <c r="B906" s="50" t="s">
        <v>11</v>
      </c>
      <c r="C906" s="50" t="s">
        <v>2102</v>
      </c>
      <c r="D906" s="50" t="str">
        <f>VLOOKUP(E906,[1]Sheet1!$C:$D,2,FALSE)</f>
        <v>Wave 8</v>
      </c>
      <c r="E906" s="50" t="s">
        <v>309</v>
      </c>
      <c r="F906" s="50" t="str">
        <f>VLOOKUP(E906,[1]Sheet1!$C:$G,5,FALSE)</f>
        <v>Vikram</v>
      </c>
      <c r="G906" s="52">
        <v>44756</v>
      </c>
      <c r="H906" s="52" t="s">
        <v>1117</v>
      </c>
      <c r="I906" s="50" t="s">
        <v>14</v>
      </c>
      <c r="J906" s="53">
        <v>0.96078431372549</v>
      </c>
      <c r="K906" s="21">
        <v>0.94343600000000005</v>
      </c>
      <c r="L906" s="21">
        <v>0</v>
      </c>
      <c r="M906" s="21">
        <v>0.47171800000000003</v>
      </c>
      <c r="N906" s="56"/>
    </row>
    <row r="907" spans="1:14">
      <c r="A907" s="50">
        <v>1696646</v>
      </c>
      <c r="B907" s="50" t="s">
        <v>11</v>
      </c>
      <c r="C907" s="50" t="s">
        <v>2103</v>
      </c>
      <c r="D907" s="50" t="str">
        <f>VLOOKUP(E907,[1]Sheet1!$C:$D,2,FALSE)</f>
        <v>Wave 8</v>
      </c>
      <c r="E907" s="50" t="s">
        <v>309</v>
      </c>
      <c r="F907" s="50" t="str">
        <f>VLOOKUP(E907,[1]Sheet1!$C:$G,5,FALSE)</f>
        <v>Vikram</v>
      </c>
      <c r="G907" s="52">
        <v>44756</v>
      </c>
      <c r="H907" s="52" t="s">
        <v>1117</v>
      </c>
      <c r="I907" s="50" t="s">
        <v>14</v>
      </c>
      <c r="J907" s="53">
        <v>0.82352941176470495</v>
      </c>
      <c r="K907" s="21">
        <v>0</v>
      </c>
      <c r="L907" s="21">
        <v>0</v>
      </c>
      <c r="M907" s="21">
        <v>0</v>
      </c>
      <c r="N907" s="56"/>
    </row>
    <row r="908" spans="1:14">
      <c r="A908" s="50">
        <v>1628509</v>
      </c>
      <c r="B908" s="50" t="s">
        <v>11</v>
      </c>
      <c r="C908" s="50" t="s">
        <v>2104</v>
      </c>
      <c r="D908" s="50" t="str">
        <f>VLOOKUP(E908,[1]Sheet1!$C:$D,2,FALSE)</f>
        <v>Wave 8</v>
      </c>
      <c r="E908" s="50" t="s">
        <v>309</v>
      </c>
      <c r="F908" s="50" t="str">
        <f>VLOOKUP(E908,[1]Sheet1!$C:$G,5,FALSE)</f>
        <v>Vikram</v>
      </c>
      <c r="G908" s="52">
        <v>44756</v>
      </c>
      <c r="H908" s="52" t="s">
        <v>1117</v>
      </c>
      <c r="I908" s="50" t="s">
        <v>14</v>
      </c>
      <c r="J908" s="53">
        <v>1</v>
      </c>
      <c r="K908" s="21">
        <v>0.94600000000000006</v>
      </c>
      <c r="L908" s="21">
        <v>0</v>
      </c>
      <c r="M908" s="21">
        <v>0.47300000000000003</v>
      </c>
      <c r="N908" s="56"/>
    </row>
    <row r="909" spans="1:14">
      <c r="A909" s="50">
        <v>1628539</v>
      </c>
      <c r="B909" s="50" t="s">
        <v>11</v>
      </c>
      <c r="C909" s="50" t="s">
        <v>2105</v>
      </c>
      <c r="D909" s="50" t="str">
        <f>VLOOKUP(E909,[1]Sheet1!$C:$D,2,FALSE)</f>
        <v>Wave 8</v>
      </c>
      <c r="E909" s="50" t="s">
        <v>309</v>
      </c>
      <c r="F909" s="50" t="str">
        <f>VLOOKUP(E909,[1]Sheet1!$C:$G,5,FALSE)</f>
        <v>Vikram</v>
      </c>
      <c r="G909" s="52">
        <v>44756</v>
      </c>
      <c r="H909" s="52" t="s">
        <v>1117</v>
      </c>
      <c r="I909" s="50" t="s">
        <v>14</v>
      </c>
      <c r="J909" s="53">
        <v>0.54901960784313697</v>
      </c>
      <c r="K909" s="21">
        <v>0.92341550000000017</v>
      </c>
      <c r="L909" s="21">
        <v>0</v>
      </c>
      <c r="M909" s="21">
        <v>0.46170775000000008</v>
      </c>
      <c r="N909" s="56"/>
    </row>
    <row r="910" spans="1:14">
      <c r="A910" s="50">
        <v>1672723</v>
      </c>
      <c r="B910" s="50" t="s">
        <v>11</v>
      </c>
      <c r="C910" s="50" t="s">
        <v>2106</v>
      </c>
      <c r="D910" s="50" t="str">
        <f>VLOOKUP(E910,[1]Sheet1!$C:$D,2,FALSE)</f>
        <v>Wave 8</v>
      </c>
      <c r="E910" s="50" t="s">
        <v>309</v>
      </c>
      <c r="F910" s="50" t="str">
        <f>VLOOKUP(E910,[1]Sheet1!$C:$G,5,FALSE)</f>
        <v>Vikram</v>
      </c>
      <c r="G910" s="52">
        <v>44756</v>
      </c>
      <c r="H910" s="52" t="s">
        <v>1117</v>
      </c>
      <c r="I910" s="50" t="s">
        <v>14</v>
      </c>
      <c r="J910" s="53">
        <v>0.64705882352941102</v>
      </c>
      <c r="K910" s="21">
        <v>0.92872654761904772</v>
      </c>
      <c r="L910" s="21">
        <v>0</v>
      </c>
      <c r="M910" s="21">
        <v>0.46436327380952386</v>
      </c>
      <c r="N910" s="56"/>
    </row>
    <row r="911" spans="1:14">
      <c r="A911" s="50">
        <v>1687791</v>
      </c>
      <c r="B911" s="50" t="s">
        <v>11</v>
      </c>
      <c r="C911" s="50" t="s">
        <v>2107</v>
      </c>
      <c r="D911" s="50" t="str">
        <f>VLOOKUP(E911,[1]Sheet1!$C:$D,2,FALSE)</f>
        <v>Wave 8</v>
      </c>
      <c r="E911" s="50" t="s">
        <v>312</v>
      </c>
      <c r="F911" s="50" t="str">
        <f>VLOOKUP(E911,[1]Sheet1!$C:$G,5,FALSE)</f>
        <v>Deepak Kumar</v>
      </c>
      <c r="G911" s="52">
        <v>44756</v>
      </c>
      <c r="H911" s="52" t="s">
        <v>1117</v>
      </c>
      <c r="I911" s="50" t="s">
        <v>14</v>
      </c>
      <c r="J911" s="53">
        <v>0.86764705882352899</v>
      </c>
      <c r="K911" s="21">
        <v>0.94503650000000006</v>
      </c>
      <c r="L911" s="21">
        <v>0</v>
      </c>
      <c r="M911" s="21">
        <v>0.47251825000000003</v>
      </c>
      <c r="N911" s="56"/>
    </row>
    <row r="912" spans="1:14">
      <c r="A912" s="50">
        <v>1195998</v>
      </c>
      <c r="B912" s="50" t="s">
        <v>11</v>
      </c>
      <c r="C912" s="50" t="s">
        <v>2108</v>
      </c>
      <c r="D912" s="50" t="str">
        <f>VLOOKUP(E912,[1]Sheet1!$C:$D,2,FALSE)</f>
        <v>Wave 8</v>
      </c>
      <c r="E912" s="50" t="s">
        <v>312</v>
      </c>
      <c r="F912" s="50" t="str">
        <f>VLOOKUP(E912,[1]Sheet1!$C:$G,5,FALSE)</f>
        <v>Deepak Kumar</v>
      </c>
      <c r="G912" s="52">
        <v>44756</v>
      </c>
      <c r="H912" s="52" t="s">
        <v>1117</v>
      </c>
      <c r="I912" s="50" t="s">
        <v>14</v>
      </c>
      <c r="J912" s="53">
        <v>0.86274509803921506</v>
      </c>
      <c r="K912" s="21">
        <v>0.92536850000000004</v>
      </c>
      <c r="L912" s="21">
        <v>0</v>
      </c>
      <c r="M912" s="21">
        <v>0.46268425000000002</v>
      </c>
      <c r="N912" s="56"/>
    </row>
    <row r="913" spans="1:14">
      <c r="A913" s="50">
        <v>1219050</v>
      </c>
      <c r="B913" s="50" t="s">
        <v>11</v>
      </c>
      <c r="C913" s="50" t="s">
        <v>2109</v>
      </c>
      <c r="D913" s="50" t="str">
        <f>VLOOKUP(E913,[1]Sheet1!$C:$D,2,FALSE)</f>
        <v>Wave 8</v>
      </c>
      <c r="E913" s="50" t="s">
        <v>312</v>
      </c>
      <c r="F913" s="50" t="str">
        <f>VLOOKUP(E913,[1]Sheet1!$C:$G,5,FALSE)</f>
        <v>Deepak Kumar</v>
      </c>
      <c r="G913" s="52">
        <v>44756</v>
      </c>
      <c r="H913" s="52" t="s">
        <v>1117</v>
      </c>
      <c r="I913" s="50" t="s">
        <v>14</v>
      </c>
      <c r="J913" s="53">
        <v>0.90196078431372495</v>
      </c>
      <c r="K913" s="21">
        <v>0.93835604761904767</v>
      </c>
      <c r="L913" s="21">
        <v>0</v>
      </c>
      <c r="M913" s="21">
        <v>0.46917802380952384</v>
      </c>
      <c r="N913" s="56"/>
    </row>
    <row r="914" spans="1:14">
      <c r="A914" s="50">
        <v>1603026</v>
      </c>
      <c r="B914" s="50" t="s">
        <v>11</v>
      </c>
      <c r="C914" s="50" t="s">
        <v>2110</v>
      </c>
      <c r="D914" s="50" t="str">
        <f>VLOOKUP(E914,[1]Sheet1!$C:$D,2,FALSE)</f>
        <v>Wave 8</v>
      </c>
      <c r="E914" s="50" t="s">
        <v>312</v>
      </c>
      <c r="F914" s="50" t="str">
        <f>VLOOKUP(E914,[1]Sheet1!$C:$G,5,FALSE)</f>
        <v>Deepak Kumar</v>
      </c>
      <c r="G914" s="52">
        <v>44756</v>
      </c>
      <c r="H914" s="52" t="s">
        <v>1117</v>
      </c>
      <c r="I914" s="50" t="s">
        <v>14</v>
      </c>
      <c r="J914" s="53">
        <v>0.84313725490196001</v>
      </c>
      <c r="K914" s="21">
        <v>0.91030842857142868</v>
      </c>
      <c r="L914" s="21">
        <v>0</v>
      </c>
      <c r="M914" s="21">
        <v>0.45515421428571434</v>
      </c>
      <c r="N914" s="57" t="s">
        <v>2111</v>
      </c>
    </row>
    <row r="915" spans="1:14">
      <c r="A915" s="50">
        <v>197449</v>
      </c>
      <c r="B915" s="50" t="s">
        <v>11</v>
      </c>
      <c r="C915" s="50" t="s">
        <v>2112</v>
      </c>
      <c r="D915" s="50" t="str">
        <f>VLOOKUP(E915,[1]Sheet1!$C:$D,2,FALSE)</f>
        <v>Wave 8</v>
      </c>
      <c r="E915" s="50" t="s">
        <v>312</v>
      </c>
      <c r="F915" s="50" t="str">
        <f>VLOOKUP(E915,[1]Sheet1!$C:$G,5,FALSE)</f>
        <v>Deepak Kumar</v>
      </c>
      <c r="G915" s="52">
        <v>44756</v>
      </c>
      <c r="H915" s="52" t="s">
        <v>1117</v>
      </c>
      <c r="I915" s="50" t="s">
        <v>14</v>
      </c>
      <c r="J915" s="53">
        <v>0.98039215686274506</v>
      </c>
      <c r="K915" s="21">
        <v>0.930284</v>
      </c>
      <c r="L915" s="21">
        <v>0</v>
      </c>
      <c r="M915" s="21">
        <v>0.465142</v>
      </c>
      <c r="N915" s="56"/>
    </row>
    <row r="916" spans="1:14">
      <c r="A916" s="50">
        <v>1278740</v>
      </c>
      <c r="B916" s="50" t="s">
        <v>11</v>
      </c>
      <c r="C916" s="50" t="s">
        <v>2113</v>
      </c>
      <c r="D916" s="50" t="str">
        <f>VLOOKUP(E916,[1]Sheet1!$C:$D,2,FALSE)</f>
        <v>Wave 8</v>
      </c>
      <c r="E916" s="50" t="s">
        <v>312</v>
      </c>
      <c r="F916" s="50" t="str">
        <f>VLOOKUP(E916,[1]Sheet1!$C:$G,5,FALSE)</f>
        <v>Deepak Kumar</v>
      </c>
      <c r="G916" s="52">
        <v>44756</v>
      </c>
      <c r="H916" s="52" t="s">
        <v>1117</v>
      </c>
      <c r="I916" s="50" t="s">
        <v>14</v>
      </c>
      <c r="J916" s="53">
        <v>0.96078431372549</v>
      </c>
      <c r="K916" s="21">
        <v>0.94336850000000005</v>
      </c>
      <c r="L916" s="21">
        <v>0</v>
      </c>
      <c r="M916" s="21">
        <v>0.47168425000000003</v>
      </c>
      <c r="N916" s="56"/>
    </row>
    <row r="917" spans="1:14">
      <c r="A917" s="50">
        <v>1577900</v>
      </c>
      <c r="B917" s="50" t="s">
        <v>11</v>
      </c>
      <c r="C917" s="50" t="s">
        <v>2114</v>
      </c>
      <c r="D917" s="50" t="str">
        <f>VLOOKUP(E917,[1]Sheet1!$C:$D,2,FALSE)</f>
        <v>Wave 8</v>
      </c>
      <c r="E917" s="50" t="s">
        <v>312</v>
      </c>
      <c r="F917" s="50" t="str">
        <f>VLOOKUP(E917,[1]Sheet1!$C:$G,5,FALSE)</f>
        <v>Deepak Kumar</v>
      </c>
      <c r="G917" s="52">
        <v>44756</v>
      </c>
      <c r="H917" s="52" t="s">
        <v>1117</v>
      </c>
      <c r="I917" s="50" t="s">
        <v>14</v>
      </c>
      <c r="J917" s="53">
        <v>0.78431372549019596</v>
      </c>
      <c r="K917" s="21">
        <v>0.93942100000000006</v>
      </c>
      <c r="L917" s="21">
        <v>0</v>
      </c>
      <c r="M917" s="21">
        <v>0.46971050000000003</v>
      </c>
      <c r="N917" s="57" t="s">
        <v>2115</v>
      </c>
    </row>
    <row r="918" spans="1:14">
      <c r="A918" s="50">
        <v>1404321</v>
      </c>
      <c r="B918" s="50" t="s">
        <v>11</v>
      </c>
      <c r="C918" s="50" t="s">
        <v>2116</v>
      </c>
      <c r="D918" s="50" t="str">
        <f>VLOOKUP(E918,[1]Sheet1!$C:$D,2,FALSE)</f>
        <v>Wave 8</v>
      </c>
      <c r="E918" s="50" t="s">
        <v>312</v>
      </c>
      <c r="F918" s="50" t="str">
        <f>VLOOKUP(E918,[1]Sheet1!$C:$G,5,FALSE)</f>
        <v>Deepak Kumar</v>
      </c>
      <c r="G918" s="52">
        <v>44756</v>
      </c>
      <c r="H918" s="52" t="s">
        <v>1117</v>
      </c>
      <c r="I918" s="50" t="s">
        <v>14</v>
      </c>
      <c r="J918" s="53">
        <v>0.80392156862745101</v>
      </c>
      <c r="K918" s="21">
        <v>0.93810550000000004</v>
      </c>
      <c r="L918" s="21">
        <v>0</v>
      </c>
      <c r="M918" s="21">
        <v>0.46905275000000002</v>
      </c>
      <c r="N918" s="57" t="s">
        <v>2117</v>
      </c>
    </row>
    <row r="919" spans="1:14">
      <c r="A919" s="50">
        <v>1236997</v>
      </c>
      <c r="B919" s="50" t="s">
        <v>11</v>
      </c>
      <c r="C919" s="50" t="s">
        <v>2118</v>
      </c>
      <c r="D919" s="50" t="str">
        <f>VLOOKUP(E919,[1]Sheet1!$C:$D,2,FALSE)</f>
        <v>Wave 8</v>
      </c>
      <c r="E919" s="50" t="s">
        <v>312</v>
      </c>
      <c r="F919" s="50" t="str">
        <f>VLOOKUP(E919,[1]Sheet1!$C:$G,5,FALSE)</f>
        <v>Deepak Kumar</v>
      </c>
      <c r="G919" s="52">
        <v>44756</v>
      </c>
      <c r="H919" s="52" t="s">
        <v>1117</v>
      </c>
      <c r="I919" s="50" t="s">
        <v>14</v>
      </c>
      <c r="J919" s="53">
        <v>0.68627450980392102</v>
      </c>
      <c r="K919" s="21">
        <v>0.93440854761904768</v>
      </c>
      <c r="L919" s="21">
        <v>0</v>
      </c>
      <c r="M919" s="21">
        <v>0.46720427380952384</v>
      </c>
      <c r="N919" s="57" t="s">
        <v>2119</v>
      </c>
    </row>
    <row r="920" spans="1:14">
      <c r="A920" s="50">
        <v>1401846</v>
      </c>
      <c r="B920" s="50" t="s">
        <v>11</v>
      </c>
      <c r="C920" s="50" t="s">
        <v>2120</v>
      </c>
      <c r="D920" s="50" t="str">
        <f>VLOOKUP(E920,[1]Sheet1!$C:$D,2,FALSE)</f>
        <v>Wave 8</v>
      </c>
      <c r="E920" s="50" t="s">
        <v>312</v>
      </c>
      <c r="F920" s="50" t="str">
        <f>VLOOKUP(E920,[1]Sheet1!$C:$G,5,FALSE)</f>
        <v>Deepak Kumar</v>
      </c>
      <c r="G920" s="52">
        <v>44756</v>
      </c>
      <c r="H920" s="52" t="s">
        <v>1117</v>
      </c>
      <c r="I920" s="50" t="s">
        <v>14</v>
      </c>
      <c r="J920" s="53">
        <v>0.98039215686274506</v>
      </c>
      <c r="K920" s="21">
        <v>0.94600000000000006</v>
      </c>
      <c r="L920" s="21">
        <v>0</v>
      </c>
      <c r="M920" s="21">
        <v>0.47300000000000003</v>
      </c>
      <c r="N920" s="56"/>
    </row>
    <row r="921" spans="1:14">
      <c r="A921" s="50">
        <v>1609793</v>
      </c>
      <c r="B921" s="50" t="s">
        <v>11</v>
      </c>
      <c r="C921" s="50" t="s">
        <v>2121</v>
      </c>
      <c r="D921" s="50" t="str">
        <f>VLOOKUP(E921,[1]Sheet1!$C:$D,2,FALSE)</f>
        <v>Wave 8</v>
      </c>
      <c r="E921" s="50" t="s">
        <v>312</v>
      </c>
      <c r="F921" s="50" t="str">
        <f>VLOOKUP(E921,[1]Sheet1!$C:$G,5,FALSE)</f>
        <v>Deepak Kumar</v>
      </c>
      <c r="G921" s="52">
        <v>44756</v>
      </c>
      <c r="H921" s="52" t="s">
        <v>1117</v>
      </c>
      <c r="I921" s="50" t="s">
        <v>14</v>
      </c>
      <c r="J921" s="53">
        <v>1</v>
      </c>
      <c r="K921" s="21">
        <v>0.93159999999999998</v>
      </c>
      <c r="L921" s="21">
        <v>0</v>
      </c>
      <c r="M921" s="21">
        <v>0.46579999999999999</v>
      </c>
      <c r="N921" s="57" t="s">
        <v>2122</v>
      </c>
    </row>
    <row r="922" spans="1:14">
      <c r="A922" s="50">
        <v>1192629</v>
      </c>
      <c r="B922" s="50" t="s">
        <v>11</v>
      </c>
      <c r="C922" s="50" t="s">
        <v>2123</v>
      </c>
      <c r="D922" s="50" t="str">
        <f>VLOOKUP(E922,[1]Sheet1!$C:$D,2,FALSE)</f>
        <v>Wave 8</v>
      </c>
      <c r="E922" s="50" t="s">
        <v>312</v>
      </c>
      <c r="F922" s="50" t="str">
        <f>VLOOKUP(E922,[1]Sheet1!$C:$G,5,FALSE)</f>
        <v>Deepak Kumar</v>
      </c>
      <c r="G922" s="52">
        <v>44756</v>
      </c>
      <c r="H922" s="52" t="s">
        <v>1117</v>
      </c>
      <c r="I922" s="50" t="s">
        <v>14</v>
      </c>
      <c r="J922" s="53">
        <v>1</v>
      </c>
      <c r="K922" s="21">
        <v>0.94361904761904769</v>
      </c>
      <c r="L922" s="21">
        <v>0</v>
      </c>
      <c r="M922" s="21">
        <v>0.47180952380952385</v>
      </c>
      <c r="N922" s="57" t="s">
        <v>2122</v>
      </c>
    </row>
    <row r="923" spans="1:14">
      <c r="A923" s="50">
        <v>1201741</v>
      </c>
      <c r="B923" s="50" t="s">
        <v>11</v>
      </c>
      <c r="C923" s="50" t="s">
        <v>2124</v>
      </c>
      <c r="D923" s="50" t="str">
        <f>VLOOKUP(E923,[1]Sheet1!$C:$D,2,FALSE)</f>
        <v>Wave 8</v>
      </c>
      <c r="E923" s="50" t="s">
        <v>312</v>
      </c>
      <c r="F923" s="50" t="str">
        <f>VLOOKUP(E923,[1]Sheet1!$C:$G,5,FALSE)</f>
        <v>Deepak Kumar</v>
      </c>
      <c r="G923" s="52">
        <v>44756</v>
      </c>
      <c r="H923" s="52" t="s">
        <v>1117</v>
      </c>
      <c r="I923" s="50" t="s">
        <v>14</v>
      </c>
      <c r="J923" s="53">
        <v>0.49019607843137203</v>
      </c>
      <c r="K923" s="21">
        <v>0.88304102380952387</v>
      </c>
      <c r="L923" s="21">
        <v>0</v>
      </c>
      <c r="M923" s="21">
        <v>0.44152051190476194</v>
      </c>
      <c r="N923" s="57" t="s">
        <v>2125</v>
      </c>
    </row>
    <row r="924" spans="1:14">
      <c r="A924" s="50">
        <v>1192959</v>
      </c>
      <c r="B924" s="50" t="s">
        <v>11</v>
      </c>
      <c r="C924" s="50" t="s">
        <v>2126</v>
      </c>
      <c r="D924" s="50" t="str">
        <f>VLOOKUP(E924,[1]Sheet1!$C:$D,2,FALSE)</f>
        <v>Wave 8</v>
      </c>
      <c r="E924" s="50" t="s">
        <v>312</v>
      </c>
      <c r="F924" s="50" t="str">
        <f>VLOOKUP(E924,[1]Sheet1!$C:$G,5,FALSE)</f>
        <v>Deepak Kumar</v>
      </c>
      <c r="G924" s="52">
        <v>44756</v>
      </c>
      <c r="H924" s="52" t="s">
        <v>1117</v>
      </c>
      <c r="I924" s="50" t="s">
        <v>14</v>
      </c>
      <c r="J924" s="53">
        <v>0.86274509803921506</v>
      </c>
      <c r="K924" s="21">
        <v>0.93450549999999999</v>
      </c>
      <c r="L924" s="21">
        <v>0</v>
      </c>
      <c r="M924" s="21">
        <v>0.46725274999999999</v>
      </c>
      <c r="N924" s="57" t="s">
        <v>2127</v>
      </c>
    </row>
    <row r="925" spans="1:14">
      <c r="A925" s="50">
        <v>1139556</v>
      </c>
      <c r="B925" s="50" t="s">
        <v>11</v>
      </c>
      <c r="C925" s="50" t="s">
        <v>2128</v>
      </c>
      <c r="D925" s="50" t="str">
        <f>VLOOKUP(E925,[1]Sheet1!$C:$D,2,FALSE)</f>
        <v>Wave 8</v>
      </c>
      <c r="E925" s="50" t="s">
        <v>312</v>
      </c>
      <c r="F925" s="50" t="str">
        <f>VLOOKUP(E925,[1]Sheet1!$C:$G,5,FALSE)</f>
        <v>Deepak Kumar</v>
      </c>
      <c r="G925" s="52">
        <v>44756</v>
      </c>
      <c r="H925" s="52" t="s">
        <v>1117</v>
      </c>
      <c r="I925" s="50" t="s">
        <v>14</v>
      </c>
      <c r="J925" s="53">
        <v>0.98039215686274506</v>
      </c>
      <c r="K925" s="21">
        <v>0.93159999999999998</v>
      </c>
      <c r="L925" s="21">
        <v>0</v>
      </c>
      <c r="M925" s="21">
        <v>0.46579999999999999</v>
      </c>
      <c r="N925" s="57" t="s">
        <v>2129</v>
      </c>
    </row>
    <row r="926" spans="1:14">
      <c r="A926" s="50">
        <v>1599729</v>
      </c>
      <c r="B926" s="50" t="s">
        <v>11</v>
      </c>
      <c r="C926" s="50" t="s">
        <v>2130</v>
      </c>
      <c r="D926" s="50" t="str">
        <f>VLOOKUP(E926,[1]Sheet1!$C:$D,2,FALSE)</f>
        <v>Wave 8</v>
      </c>
      <c r="E926" s="50" t="s">
        <v>312</v>
      </c>
      <c r="F926" s="50" t="str">
        <f>VLOOKUP(E926,[1]Sheet1!$C:$G,5,FALSE)</f>
        <v>Deepak Kumar</v>
      </c>
      <c r="G926" s="52">
        <v>44756</v>
      </c>
      <c r="H926" s="52" t="s">
        <v>1117</v>
      </c>
      <c r="I926" s="50" t="s">
        <v>14</v>
      </c>
      <c r="J926" s="53">
        <v>0.84313725490196001</v>
      </c>
      <c r="K926" s="21">
        <v>0.92633699999999997</v>
      </c>
      <c r="L926" s="21">
        <v>0</v>
      </c>
      <c r="M926" s="21">
        <v>0.46316849999999998</v>
      </c>
      <c r="N926" s="57" t="s">
        <v>2131</v>
      </c>
    </row>
    <row r="927" spans="1:14">
      <c r="A927" s="50">
        <v>1131684</v>
      </c>
      <c r="B927" s="50" t="s">
        <v>11</v>
      </c>
      <c r="C927" s="50" t="s">
        <v>2132</v>
      </c>
      <c r="D927" s="50" t="str">
        <f>VLOOKUP(E927,[1]Sheet1!$C:$D,2,FALSE)</f>
        <v>Wave 8</v>
      </c>
      <c r="E927" s="50" t="s">
        <v>312</v>
      </c>
      <c r="F927" s="50" t="str">
        <f>VLOOKUP(E927,[1]Sheet1!$C:$G,5,FALSE)</f>
        <v>Deepak Kumar</v>
      </c>
      <c r="G927" s="52">
        <v>44756</v>
      </c>
      <c r="H927" s="52" t="s">
        <v>1117</v>
      </c>
      <c r="I927" s="50" t="s">
        <v>14</v>
      </c>
      <c r="J927" s="53">
        <v>0.94117647058823495</v>
      </c>
      <c r="K927" s="21">
        <v>0.94336850000000005</v>
      </c>
      <c r="L927" s="21">
        <v>0</v>
      </c>
      <c r="M927" s="21">
        <v>0.47168425000000003</v>
      </c>
      <c r="N927" s="56"/>
    </row>
    <row r="928" spans="1:14">
      <c r="A928" s="50">
        <v>1130542</v>
      </c>
      <c r="B928" s="50" t="s">
        <v>11</v>
      </c>
      <c r="C928" s="50" t="s">
        <v>2133</v>
      </c>
      <c r="D928" s="50" t="str">
        <f>VLOOKUP(E928,[1]Sheet1!$C:$D,2,FALSE)</f>
        <v>Wave 8</v>
      </c>
      <c r="E928" s="50" t="s">
        <v>312</v>
      </c>
      <c r="F928" s="50" t="str">
        <f>VLOOKUP(E928,[1]Sheet1!$C:$G,5,FALSE)</f>
        <v>Deepak Kumar</v>
      </c>
      <c r="G928" s="52">
        <v>44756</v>
      </c>
      <c r="H928" s="52" t="s">
        <v>1117</v>
      </c>
      <c r="I928" s="50" t="s">
        <v>14</v>
      </c>
      <c r="J928" s="53">
        <v>0.84313725490196001</v>
      </c>
      <c r="K928" s="21">
        <v>0.93090550000000016</v>
      </c>
      <c r="L928" s="21">
        <v>0</v>
      </c>
      <c r="M928" s="21">
        <v>0.46545275000000008</v>
      </c>
      <c r="N928" s="56"/>
    </row>
    <row r="929" spans="1:14" ht="24">
      <c r="A929" s="50">
        <v>1660113</v>
      </c>
      <c r="B929" s="50" t="s">
        <v>11</v>
      </c>
      <c r="C929" s="50" t="s">
        <v>2134</v>
      </c>
      <c r="D929" s="50" t="str">
        <f>VLOOKUP(E929,[1]Sheet1!$C:$D,2,FALSE)</f>
        <v>Wave 8</v>
      </c>
      <c r="E929" s="50" t="s">
        <v>312</v>
      </c>
      <c r="F929" s="50" t="str">
        <f>VLOOKUP(E929,[1]Sheet1!$C:$G,5,FALSE)</f>
        <v>Deepak Kumar</v>
      </c>
      <c r="G929" s="52">
        <v>44756</v>
      </c>
      <c r="H929" s="52" t="s">
        <v>1117</v>
      </c>
      <c r="I929" s="50" t="s">
        <v>14</v>
      </c>
      <c r="J929" s="53">
        <v>0.90196078431372495</v>
      </c>
      <c r="K929" s="21">
        <v>0.94205250000000007</v>
      </c>
      <c r="L929" s="21">
        <v>0</v>
      </c>
      <c r="M929" s="21">
        <v>0.47102625000000004</v>
      </c>
      <c r="N929" s="57" t="s">
        <v>2135</v>
      </c>
    </row>
    <row r="930" spans="1:14" ht="24">
      <c r="A930" s="50">
        <v>1656641</v>
      </c>
      <c r="B930" s="50" t="s">
        <v>11</v>
      </c>
      <c r="C930" s="50" t="s">
        <v>2136</v>
      </c>
      <c r="D930" s="50" t="str">
        <f>VLOOKUP(E930,[1]Sheet1!$C:$D,2,FALSE)</f>
        <v>Wave 8</v>
      </c>
      <c r="E930" s="50" t="s">
        <v>312</v>
      </c>
      <c r="F930" s="50" t="str">
        <f>VLOOKUP(E930,[1]Sheet1!$C:$G,5,FALSE)</f>
        <v>Deepak Kumar</v>
      </c>
      <c r="G930" s="52">
        <v>44756</v>
      </c>
      <c r="H930" s="52" t="s">
        <v>1117</v>
      </c>
      <c r="I930" s="50" t="s">
        <v>14</v>
      </c>
      <c r="J930" s="53">
        <v>0.88235294117647001</v>
      </c>
      <c r="K930" s="21">
        <v>0.93140659523809533</v>
      </c>
      <c r="L930" s="21">
        <v>0</v>
      </c>
      <c r="M930" s="21">
        <v>0.46570329761904766</v>
      </c>
      <c r="N930" s="57" t="s">
        <v>2137</v>
      </c>
    </row>
    <row r="931" spans="1:14" ht="24">
      <c r="A931" s="50">
        <v>1253463</v>
      </c>
      <c r="B931" s="50" t="s">
        <v>11</v>
      </c>
      <c r="C931" s="50" t="s">
        <v>2138</v>
      </c>
      <c r="D931" s="50" t="str">
        <f>VLOOKUP(E931,[1]Sheet1!$C:$D,2,FALSE)</f>
        <v>Wave 8</v>
      </c>
      <c r="E931" s="50" t="s">
        <v>312</v>
      </c>
      <c r="F931" s="50" t="str">
        <f>VLOOKUP(E931,[1]Sheet1!$C:$G,5,FALSE)</f>
        <v>Deepak Kumar</v>
      </c>
      <c r="G931" s="52">
        <v>44756</v>
      </c>
      <c r="H931" s="52" t="s">
        <v>1117</v>
      </c>
      <c r="I931" s="50" t="s">
        <v>14</v>
      </c>
      <c r="J931" s="53">
        <v>0.88235294117647001</v>
      </c>
      <c r="K931" s="21">
        <v>0.94205250000000007</v>
      </c>
      <c r="L931" s="21">
        <v>0</v>
      </c>
      <c r="M931" s="21">
        <v>0.47102625000000004</v>
      </c>
      <c r="N931" s="57" t="s">
        <v>2139</v>
      </c>
    </row>
    <row r="932" spans="1:14">
      <c r="A932" s="50">
        <v>1793160</v>
      </c>
      <c r="B932" s="50" t="s">
        <v>11</v>
      </c>
      <c r="C932" s="50" t="s">
        <v>2140</v>
      </c>
      <c r="D932" s="50" t="str">
        <f>VLOOKUP(E932,[1]Sheet1!$C:$D,2,FALSE)</f>
        <v>Wave 8</v>
      </c>
      <c r="E932" s="50" t="s">
        <v>312</v>
      </c>
      <c r="F932" s="50" t="str">
        <f>VLOOKUP(E932,[1]Sheet1!$C:$G,5,FALSE)</f>
        <v>Deepak Kumar</v>
      </c>
      <c r="G932" s="52">
        <v>44756</v>
      </c>
      <c r="H932" s="52" t="s">
        <v>1117</v>
      </c>
      <c r="I932" s="50" t="s">
        <v>14</v>
      </c>
      <c r="J932" s="53">
        <v>0.94117647058823495</v>
      </c>
      <c r="K932" s="21">
        <v>0.93976850000000001</v>
      </c>
      <c r="L932" s="21">
        <v>0</v>
      </c>
      <c r="M932" s="21">
        <v>0.46988425</v>
      </c>
      <c r="N932" s="57" t="s">
        <v>2141</v>
      </c>
    </row>
    <row r="933" spans="1:14">
      <c r="A933" s="50">
        <v>1725229</v>
      </c>
      <c r="B933" s="50" t="s">
        <v>11</v>
      </c>
      <c r="C933" s="50" t="s">
        <v>2142</v>
      </c>
      <c r="D933" s="50" t="str">
        <f>VLOOKUP(E933,[1]Sheet1!$C:$D,2,FALSE)</f>
        <v>Wave 8</v>
      </c>
      <c r="E933" s="50" t="s">
        <v>312</v>
      </c>
      <c r="F933" s="50" t="str">
        <f>VLOOKUP(E933,[1]Sheet1!$C:$G,5,FALSE)</f>
        <v>Deepak Kumar</v>
      </c>
      <c r="G933" s="52">
        <v>44756</v>
      </c>
      <c r="H933" s="52" t="s">
        <v>1117</v>
      </c>
      <c r="I933" s="50" t="s">
        <v>14</v>
      </c>
      <c r="J933" s="53">
        <v>0.86274509803921506</v>
      </c>
      <c r="K933" s="21">
        <v>0.79902099999999998</v>
      </c>
      <c r="L933" s="21">
        <v>0</v>
      </c>
      <c r="M933" s="21">
        <v>0.39951049999999999</v>
      </c>
      <c r="N933" s="56"/>
    </row>
    <row r="934" spans="1:14">
      <c r="A934" s="50">
        <v>1211183</v>
      </c>
      <c r="B934" s="50" t="s">
        <v>11</v>
      </c>
      <c r="C934" s="50" t="s">
        <v>2143</v>
      </c>
      <c r="D934" s="50" t="str">
        <f>VLOOKUP(E934,[1]Sheet1!$C:$D,2,FALSE)</f>
        <v>Wave 7</v>
      </c>
      <c r="E934" s="50" t="s">
        <v>325</v>
      </c>
      <c r="F934" s="50" t="str">
        <f>VLOOKUP(E934,[1]Sheet1!$C:$G,5,FALSE)</f>
        <v>Saurabh Kumar Sharma</v>
      </c>
      <c r="G934" s="52">
        <v>44753</v>
      </c>
      <c r="H934" s="52" t="s">
        <v>1117</v>
      </c>
      <c r="I934" s="50" t="s">
        <v>14</v>
      </c>
      <c r="J934" s="53">
        <v>0.69696969696969702</v>
      </c>
      <c r="K934" s="21">
        <v>0.91204900000000011</v>
      </c>
      <c r="L934" s="21">
        <v>0.94737698412698412</v>
      </c>
      <c r="M934" s="21">
        <v>0.92971299206349212</v>
      </c>
      <c r="N934" s="56"/>
    </row>
    <row r="935" spans="1:14">
      <c r="A935" s="50">
        <v>1635886</v>
      </c>
      <c r="B935" s="50" t="s">
        <v>11</v>
      </c>
      <c r="C935" s="50" t="s">
        <v>2144</v>
      </c>
      <c r="D935" s="50" t="str">
        <f>VLOOKUP(E935,[1]Sheet1!$C:$D,2,FALSE)</f>
        <v>Wave 7</v>
      </c>
      <c r="E935" s="50" t="s">
        <v>325</v>
      </c>
      <c r="F935" s="50" t="str">
        <f>VLOOKUP(E935,[1]Sheet1!$C:$G,5,FALSE)</f>
        <v>Saurabh Kumar Sharma</v>
      </c>
      <c r="G935" s="52">
        <v>44753</v>
      </c>
      <c r="H935" s="52" t="s">
        <v>1117</v>
      </c>
      <c r="I935" s="50" t="s">
        <v>14</v>
      </c>
      <c r="J935" s="53">
        <v>1</v>
      </c>
      <c r="K935" s="21">
        <v>0.92381904761904776</v>
      </c>
      <c r="L935" s="21">
        <v>0.97106250000000005</v>
      </c>
      <c r="M935" s="21">
        <v>0.94744077380952385</v>
      </c>
      <c r="N935" s="56"/>
    </row>
    <row r="936" spans="1:14">
      <c r="A936" s="50">
        <v>1439920</v>
      </c>
      <c r="B936" s="50" t="s">
        <v>11</v>
      </c>
      <c r="C936" s="50" t="s">
        <v>2145</v>
      </c>
      <c r="D936" s="50" t="str">
        <f>VLOOKUP(E936,[1]Sheet1!$C:$D,2,FALSE)</f>
        <v>Wave 7</v>
      </c>
      <c r="E936" s="50" t="s">
        <v>325</v>
      </c>
      <c r="F936" s="50" t="str">
        <f>VLOOKUP(E936,[1]Sheet1!$C:$G,5,FALSE)</f>
        <v>Saurabh Kumar Sharma</v>
      </c>
      <c r="G936" s="52">
        <v>44753</v>
      </c>
      <c r="H936" s="52" t="s">
        <v>1117</v>
      </c>
      <c r="I936" s="50" t="s">
        <v>14</v>
      </c>
      <c r="J936" s="53">
        <v>1</v>
      </c>
      <c r="K936" s="21">
        <v>0.93340000000000001</v>
      </c>
      <c r="L936" s="21">
        <v>0.99531250000000004</v>
      </c>
      <c r="M936" s="21">
        <v>0.96435625000000003</v>
      </c>
      <c r="N936" s="56"/>
    </row>
    <row r="937" spans="1:14">
      <c r="A937" s="50">
        <v>1090363</v>
      </c>
      <c r="B937" s="50" t="s">
        <v>11</v>
      </c>
      <c r="C937" s="50" t="s">
        <v>2146</v>
      </c>
      <c r="D937" s="50" t="str">
        <f>VLOOKUP(E937,[1]Sheet1!$C:$D,2,FALSE)</f>
        <v>Wave 7</v>
      </c>
      <c r="E937" s="50" t="s">
        <v>325</v>
      </c>
      <c r="F937" s="50" t="str">
        <f>VLOOKUP(E937,[1]Sheet1!$C:$G,5,FALSE)</f>
        <v>Saurabh Kumar Sharma</v>
      </c>
      <c r="G937" s="52">
        <v>44753</v>
      </c>
      <c r="H937" s="52" t="s">
        <v>1117</v>
      </c>
      <c r="I937" s="50" t="s">
        <v>14</v>
      </c>
      <c r="J937" s="53">
        <v>0.94230769230769196</v>
      </c>
      <c r="K937" s="21">
        <v>0.93340000000000001</v>
      </c>
      <c r="L937" s="21">
        <v>0.99170918367346939</v>
      </c>
      <c r="M937" s="21">
        <v>0.96255459183673464</v>
      </c>
      <c r="N937" s="56"/>
    </row>
    <row r="938" spans="1:14">
      <c r="A938" s="50">
        <v>1729205</v>
      </c>
      <c r="B938" s="50" t="s">
        <v>11</v>
      </c>
      <c r="C938" s="50" t="s">
        <v>2147</v>
      </c>
      <c r="D938" s="50" t="str">
        <f>VLOOKUP(E938,[1]Sheet1!$C:$D,2,FALSE)</f>
        <v>Wave 7</v>
      </c>
      <c r="E938" s="50" t="s">
        <v>325</v>
      </c>
      <c r="F938" s="50" t="str">
        <f>VLOOKUP(E938,[1]Sheet1!$C:$G,5,FALSE)</f>
        <v>Saurabh Kumar Sharma</v>
      </c>
      <c r="G938" s="52">
        <v>44753</v>
      </c>
      <c r="H938" s="52" t="s">
        <v>1117</v>
      </c>
      <c r="I938" s="50" t="s">
        <v>14</v>
      </c>
      <c r="J938" s="53">
        <v>0.98076923076922995</v>
      </c>
      <c r="K938" s="21">
        <v>0.93340000000000001</v>
      </c>
      <c r="L938" s="21">
        <v>0.95829209183673458</v>
      </c>
      <c r="M938" s="21">
        <v>0.9458460459183673</v>
      </c>
      <c r="N938" s="56"/>
    </row>
    <row r="939" spans="1:14" ht="24">
      <c r="A939" s="50">
        <v>1683085</v>
      </c>
      <c r="B939" s="50" t="s">
        <v>11</v>
      </c>
      <c r="C939" s="50" t="s">
        <v>2148</v>
      </c>
      <c r="D939" s="50" t="str">
        <f>VLOOKUP(E939,[1]Sheet1!$C:$D,2,FALSE)</f>
        <v>Wave 7</v>
      </c>
      <c r="E939" s="50" t="s">
        <v>325</v>
      </c>
      <c r="F939" s="50" t="str">
        <f>VLOOKUP(E939,[1]Sheet1!$C:$G,5,FALSE)</f>
        <v>Saurabh Kumar Sharma</v>
      </c>
      <c r="G939" s="52">
        <v>44753</v>
      </c>
      <c r="H939" s="52" t="s">
        <v>1117</v>
      </c>
      <c r="I939" s="50" t="s">
        <v>14</v>
      </c>
      <c r="J939" s="53">
        <v>0.82692307692307698</v>
      </c>
      <c r="K939" s="21">
        <v>0.69201114285714294</v>
      </c>
      <c r="L939" s="21">
        <v>0.29750382653061219</v>
      </c>
      <c r="M939" s="21">
        <v>0.49475748469387759</v>
      </c>
      <c r="N939" s="57" t="s">
        <v>2149</v>
      </c>
    </row>
    <row r="940" spans="1:14">
      <c r="A940" s="50">
        <v>1693777</v>
      </c>
      <c r="B940" s="50" t="s">
        <v>11</v>
      </c>
      <c r="C940" s="50" t="s">
        <v>2150</v>
      </c>
      <c r="D940" s="50" t="str">
        <f>VLOOKUP(E940,[1]Sheet1!$C:$D,2,FALSE)</f>
        <v>Wave 7</v>
      </c>
      <c r="E940" s="50" t="s">
        <v>325</v>
      </c>
      <c r="F940" s="50" t="str">
        <f>VLOOKUP(E940,[1]Sheet1!$C:$G,5,FALSE)</f>
        <v>Saurabh Kumar Sharma</v>
      </c>
      <c r="G940" s="52">
        <v>44753</v>
      </c>
      <c r="H940" s="52" t="s">
        <v>1117</v>
      </c>
      <c r="I940" s="50" t="s">
        <v>14</v>
      </c>
      <c r="J940" s="53">
        <v>1</v>
      </c>
      <c r="K940" s="21">
        <v>0.87219999999999998</v>
      </c>
      <c r="L940" s="21">
        <v>0.97731250000000003</v>
      </c>
      <c r="M940" s="21">
        <v>0.92475624999999995</v>
      </c>
      <c r="N940" s="56"/>
    </row>
    <row r="941" spans="1:14">
      <c r="A941" s="50">
        <v>1754381</v>
      </c>
      <c r="B941" s="50" t="s">
        <v>11</v>
      </c>
      <c r="C941" s="50" t="s">
        <v>2151</v>
      </c>
      <c r="D941" s="50" t="str">
        <f>VLOOKUP(E941,[1]Sheet1!$C:$D,2,FALSE)</f>
        <v>Wave 7</v>
      </c>
      <c r="E941" s="50" t="s">
        <v>325</v>
      </c>
      <c r="F941" s="50" t="str">
        <f>VLOOKUP(E941,[1]Sheet1!$C:$G,5,FALSE)</f>
        <v>Saurabh Kumar Sharma</v>
      </c>
      <c r="G941" s="52">
        <v>44753</v>
      </c>
      <c r="H941" s="52" t="s">
        <v>1117</v>
      </c>
      <c r="I941" s="50" t="s">
        <v>14</v>
      </c>
      <c r="J941" s="53">
        <v>0.73076923076922995</v>
      </c>
      <c r="K941" s="21">
        <v>0.90513769047619064</v>
      </c>
      <c r="L941" s="21">
        <v>0.95413010204081627</v>
      </c>
      <c r="M941" s="21">
        <v>0.92963389625850346</v>
      </c>
      <c r="N941" s="63"/>
    </row>
    <row r="942" spans="1:14">
      <c r="A942" s="50">
        <v>1306946</v>
      </c>
      <c r="B942" s="50" t="s">
        <v>11</v>
      </c>
      <c r="C942" s="50" t="s">
        <v>2152</v>
      </c>
      <c r="D942" s="50" t="str">
        <f>VLOOKUP(E942,[1]Sheet1!$C:$D,2,FALSE)</f>
        <v>Wave 7</v>
      </c>
      <c r="E942" s="50" t="s">
        <v>325</v>
      </c>
      <c r="F942" s="50" t="str">
        <f>VLOOKUP(E942,[1]Sheet1!$C:$G,5,FALSE)</f>
        <v>Saurabh Kumar Sharma</v>
      </c>
      <c r="G942" s="52">
        <v>44753</v>
      </c>
      <c r="H942" s="52" t="s">
        <v>1117</v>
      </c>
      <c r="I942" s="50" t="s">
        <v>14</v>
      </c>
      <c r="J942" s="53">
        <v>0.98076923076922995</v>
      </c>
      <c r="K942" s="21">
        <v>0.932118</v>
      </c>
      <c r="L942" s="21">
        <v>0.97472959183673469</v>
      </c>
      <c r="M942" s="21">
        <v>0.95342379591836734</v>
      </c>
      <c r="N942" s="56"/>
    </row>
    <row r="943" spans="1:14">
      <c r="A943" s="50">
        <v>1651206</v>
      </c>
      <c r="B943" s="50" t="s">
        <v>11</v>
      </c>
      <c r="C943" s="50" t="s">
        <v>2153</v>
      </c>
      <c r="D943" s="50" t="str">
        <f>VLOOKUP(E943,[1]Sheet1!$C:$D,2,FALSE)</f>
        <v>Wave 7</v>
      </c>
      <c r="E943" s="50" t="s">
        <v>325</v>
      </c>
      <c r="F943" s="50" t="str">
        <f>VLOOKUP(E943,[1]Sheet1!$C:$G,5,FALSE)</f>
        <v>Saurabh Kumar Sharma</v>
      </c>
      <c r="G943" s="52">
        <v>44753</v>
      </c>
      <c r="H943" s="52" t="s">
        <v>1117</v>
      </c>
      <c r="I943" s="50" t="s">
        <v>14</v>
      </c>
      <c r="J943" s="53">
        <v>1</v>
      </c>
      <c r="K943" s="21">
        <v>0.93340000000000001</v>
      </c>
      <c r="L943" s="21">
        <v>0.99531250000000004</v>
      </c>
      <c r="M943" s="21">
        <v>0.96435625000000003</v>
      </c>
      <c r="N943" s="56"/>
    </row>
    <row r="944" spans="1:14">
      <c r="A944" s="50">
        <v>1544682</v>
      </c>
      <c r="B944" s="50" t="s">
        <v>11</v>
      </c>
      <c r="C944" s="50" t="s">
        <v>2154</v>
      </c>
      <c r="D944" s="50" t="str">
        <f>VLOOKUP(E944,[1]Sheet1!$C:$D,2,FALSE)</f>
        <v>Wave 7</v>
      </c>
      <c r="E944" s="50" t="s">
        <v>325</v>
      </c>
      <c r="F944" s="50" t="str">
        <f>VLOOKUP(E944,[1]Sheet1!$C:$G,5,FALSE)</f>
        <v>Saurabh Kumar Sharma</v>
      </c>
      <c r="G944" s="52">
        <v>44753</v>
      </c>
      <c r="H944" s="52" t="s">
        <v>1117</v>
      </c>
      <c r="I944" s="50" t="s">
        <v>14</v>
      </c>
      <c r="J944" s="53">
        <v>0.73076923076922995</v>
      </c>
      <c r="K944" s="21">
        <v>0.88724616666666667</v>
      </c>
      <c r="L944" s="21">
        <v>0.93177678571428568</v>
      </c>
      <c r="M944" s="21">
        <v>0.90951147619047612</v>
      </c>
      <c r="N944" s="56"/>
    </row>
    <row r="945" spans="1:14">
      <c r="A945" s="50">
        <v>1726201</v>
      </c>
      <c r="B945" s="50" t="s">
        <v>11</v>
      </c>
      <c r="C945" s="50" t="s">
        <v>2155</v>
      </c>
      <c r="D945" s="50" t="str">
        <f>VLOOKUP(E945,[1]Sheet1!$C:$D,2,FALSE)</f>
        <v>Wave 7</v>
      </c>
      <c r="E945" s="50" t="s">
        <v>325</v>
      </c>
      <c r="F945" s="50" t="str">
        <f>VLOOKUP(E945,[1]Sheet1!$C:$G,5,FALSE)</f>
        <v>Saurabh Kumar Sharma</v>
      </c>
      <c r="G945" s="52">
        <v>44753</v>
      </c>
      <c r="H945" s="52" t="s">
        <v>1117</v>
      </c>
      <c r="I945" s="50" t="s">
        <v>14</v>
      </c>
      <c r="J945" s="53">
        <v>0.96153846153846101</v>
      </c>
      <c r="K945" s="21">
        <v>0.932118</v>
      </c>
      <c r="L945" s="21">
        <v>0.53702168367346936</v>
      </c>
      <c r="M945" s="21">
        <v>0.73456984183673468</v>
      </c>
      <c r="N945" s="56"/>
    </row>
    <row r="946" spans="1:14">
      <c r="A946" s="50">
        <v>1355827</v>
      </c>
      <c r="B946" s="50" t="s">
        <v>11</v>
      </c>
      <c r="C946" s="50" t="s">
        <v>2156</v>
      </c>
      <c r="D946" s="50" t="str">
        <f>VLOOKUP(E946,[1]Sheet1!$C:$D,2,FALSE)</f>
        <v>Wave 7</v>
      </c>
      <c r="E946" s="50" t="s">
        <v>325</v>
      </c>
      <c r="F946" s="50" t="str">
        <f>VLOOKUP(E946,[1]Sheet1!$C:$G,5,FALSE)</f>
        <v>Saurabh Kumar Sharma</v>
      </c>
      <c r="G946" s="52">
        <v>44753</v>
      </c>
      <c r="H946" s="52" t="s">
        <v>1117</v>
      </c>
      <c r="I946" s="50" t="s">
        <v>14</v>
      </c>
      <c r="J946" s="53">
        <v>0.94230769230769196</v>
      </c>
      <c r="K946" s="21">
        <v>0.93340000000000001</v>
      </c>
      <c r="L946" s="21">
        <v>0.97370918367346937</v>
      </c>
      <c r="M946" s="21">
        <v>0.95355459183673474</v>
      </c>
      <c r="N946" s="56"/>
    </row>
    <row r="947" spans="1:14">
      <c r="A947" s="50">
        <v>1540066</v>
      </c>
      <c r="B947" s="50" t="s">
        <v>11</v>
      </c>
      <c r="C947" s="50" t="s">
        <v>2157</v>
      </c>
      <c r="D947" s="50" t="str">
        <f>VLOOKUP(E947,[1]Sheet1!$C:$D,2,FALSE)</f>
        <v>Wave 7</v>
      </c>
      <c r="E947" s="50" t="s">
        <v>325</v>
      </c>
      <c r="F947" s="50" t="str">
        <f>VLOOKUP(E947,[1]Sheet1!$C:$G,5,FALSE)</f>
        <v>Saurabh Kumar Sharma</v>
      </c>
      <c r="G947" s="52">
        <v>44753</v>
      </c>
      <c r="H947" s="52" t="s">
        <v>1117</v>
      </c>
      <c r="I947" s="50" t="s">
        <v>14</v>
      </c>
      <c r="J947" s="53">
        <v>0.98076923076922995</v>
      </c>
      <c r="K947" s="21">
        <v>0.73540000000000005</v>
      </c>
      <c r="L947" s="21">
        <v>0.99375000000000002</v>
      </c>
      <c r="M947" s="21">
        <v>0.86457500000000009</v>
      </c>
      <c r="N947" s="56"/>
    </row>
    <row r="948" spans="1:14">
      <c r="A948" s="50">
        <v>1160622</v>
      </c>
      <c r="B948" s="50" t="s">
        <v>11</v>
      </c>
      <c r="C948" s="50" t="s">
        <v>2158</v>
      </c>
      <c r="D948" s="50" t="str">
        <f>VLOOKUP(E948,[1]Sheet1!$C:$D,2,FALSE)</f>
        <v>Wave 7</v>
      </c>
      <c r="E948" s="50" t="s">
        <v>325</v>
      </c>
      <c r="F948" s="50" t="str">
        <f>VLOOKUP(E948,[1]Sheet1!$C:$G,5,FALSE)</f>
        <v>Saurabh Kumar Sharma</v>
      </c>
      <c r="G948" s="52">
        <v>44753</v>
      </c>
      <c r="H948" s="52" t="s">
        <v>1117</v>
      </c>
      <c r="I948" s="50" t="s">
        <v>14</v>
      </c>
      <c r="J948" s="53">
        <v>0.92307692307692302</v>
      </c>
      <c r="K948" s="21">
        <v>0.69381114285714285</v>
      </c>
      <c r="L948" s="21">
        <v>0.45204336734693884</v>
      </c>
      <c r="M948" s="21">
        <v>0.57292725510204079</v>
      </c>
      <c r="N948" s="56"/>
    </row>
    <row r="949" spans="1:14">
      <c r="A949" s="50">
        <v>1415902</v>
      </c>
      <c r="B949" s="50" t="s">
        <v>11</v>
      </c>
      <c r="C949" s="50" t="s">
        <v>2159</v>
      </c>
      <c r="D949" s="50" t="str">
        <f>VLOOKUP(E949,[1]Sheet1!$C:$D,2,FALSE)</f>
        <v>Wave 7</v>
      </c>
      <c r="E949" s="50" t="s">
        <v>325</v>
      </c>
      <c r="F949" s="50" t="str">
        <f>VLOOKUP(E949,[1]Sheet1!$C:$G,5,FALSE)</f>
        <v>Saurabh Kumar Sharma</v>
      </c>
      <c r="G949" s="52">
        <v>44753</v>
      </c>
      <c r="H949" s="52" t="s">
        <v>1117</v>
      </c>
      <c r="I949" s="50" t="s">
        <v>14</v>
      </c>
      <c r="J949" s="53">
        <v>0.80769230769230704</v>
      </c>
      <c r="K949" s="21">
        <v>0.89306150000000006</v>
      </c>
      <c r="L949" s="21">
        <v>0.95617091836734691</v>
      </c>
      <c r="M949" s="21">
        <v>0.92461620918367349</v>
      </c>
      <c r="N949" s="56"/>
    </row>
    <row r="950" spans="1:14">
      <c r="A950" s="50">
        <v>1775742</v>
      </c>
      <c r="B950" s="50" t="s">
        <v>11</v>
      </c>
      <c r="C950" s="50" t="s">
        <v>2160</v>
      </c>
      <c r="D950" s="50" t="str">
        <f>VLOOKUP(E950,[1]Sheet1!$C:$D,2,FALSE)</f>
        <v>Wave 7</v>
      </c>
      <c r="E950" s="50" t="s">
        <v>325</v>
      </c>
      <c r="F950" s="50" t="str">
        <f>VLOOKUP(E950,[1]Sheet1!$C:$G,5,FALSE)</f>
        <v>Saurabh Kumar Sharma</v>
      </c>
      <c r="G950" s="52">
        <v>44753</v>
      </c>
      <c r="H950" s="52" t="s">
        <v>1117</v>
      </c>
      <c r="I950" s="50" t="s">
        <v>14</v>
      </c>
      <c r="J950" s="53">
        <v>0.94230769230769196</v>
      </c>
      <c r="K950" s="21">
        <v>0.93340000000000001</v>
      </c>
      <c r="L950" s="21">
        <v>0.99116709183673468</v>
      </c>
      <c r="M950" s="21">
        <v>0.9622835459183674</v>
      </c>
      <c r="N950" s="56"/>
    </row>
    <row r="951" spans="1:14">
      <c r="A951" s="50">
        <v>1634192</v>
      </c>
      <c r="B951" s="50" t="s">
        <v>11</v>
      </c>
      <c r="C951" s="50" t="s">
        <v>2161</v>
      </c>
      <c r="D951" s="50" t="str">
        <f>VLOOKUP(E951,[1]Sheet1!$C:$D,2,FALSE)</f>
        <v>Wave 7</v>
      </c>
      <c r="E951" s="50" t="s">
        <v>354</v>
      </c>
      <c r="F951" s="50" t="str">
        <f>VLOOKUP(E951,[1]Sheet1!$C:$G,5,FALSE)</f>
        <v>Ram Kumar</v>
      </c>
      <c r="G951" s="52">
        <v>44753</v>
      </c>
      <c r="H951" s="52" t="s">
        <v>1117</v>
      </c>
      <c r="I951" s="50" t="s">
        <v>14</v>
      </c>
      <c r="J951" s="53">
        <v>0.48</v>
      </c>
      <c r="K951" s="21">
        <v>0.37801600000000002</v>
      </c>
      <c r="L951" s="21">
        <v>2.3404255319148901E-2</v>
      </c>
      <c r="M951" s="21">
        <v>0.20071012765957447</v>
      </c>
      <c r="N951" s="58"/>
    </row>
    <row r="952" spans="1:14">
      <c r="A952" s="50">
        <v>1621954</v>
      </c>
      <c r="B952" s="50" t="s">
        <v>11</v>
      </c>
      <c r="C952" s="50" t="s">
        <v>2162</v>
      </c>
      <c r="D952" s="50" t="str">
        <f>VLOOKUP(E952,[1]Sheet1!$C:$D,2,FALSE)</f>
        <v>Wave 7</v>
      </c>
      <c r="E952" s="50" t="s">
        <v>354</v>
      </c>
      <c r="F952" s="50" t="str">
        <f>VLOOKUP(E952,[1]Sheet1!$C:$G,5,FALSE)</f>
        <v>Ram Kumar</v>
      </c>
      <c r="G952" s="52">
        <v>44753</v>
      </c>
      <c r="H952" s="52" t="s">
        <v>1117</v>
      </c>
      <c r="I952" s="50" t="s">
        <v>14</v>
      </c>
      <c r="J952" s="53">
        <v>0.58823529411764708</v>
      </c>
      <c r="K952" s="21">
        <v>0.91304200000000013</v>
      </c>
      <c r="L952" s="21">
        <v>0.93489583333333337</v>
      </c>
      <c r="M952" s="21">
        <v>0.9239689166666667</v>
      </c>
      <c r="N952" s="58"/>
    </row>
    <row r="953" spans="1:14">
      <c r="A953" s="50">
        <v>1127787</v>
      </c>
      <c r="B953" s="50" t="s">
        <v>11</v>
      </c>
      <c r="C953" s="50" t="s">
        <v>2163</v>
      </c>
      <c r="D953" s="50" t="str">
        <f>VLOOKUP(E953,[1]Sheet1!$C:$D,2,FALSE)</f>
        <v>Wave 7</v>
      </c>
      <c r="E953" s="50" t="s">
        <v>354</v>
      </c>
      <c r="F953" s="50" t="str">
        <f>VLOOKUP(E953,[1]Sheet1!$C:$G,5,FALSE)</f>
        <v>Ram Kumar</v>
      </c>
      <c r="G953" s="52">
        <v>44753</v>
      </c>
      <c r="H953" s="52" t="s">
        <v>1117</v>
      </c>
      <c r="I953" s="50" t="s">
        <v>14</v>
      </c>
      <c r="J953" s="53">
        <v>0.66666666666666596</v>
      </c>
      <c r="K953" s="21">
        <v>0.9125753333333334</v>
      </c>
      <c r="L953" s="21">
        <v>0.8793333333333333</v>
      </c>
      <c r="M953" s="21">
        <v>0.8959543333333333</v>
      </c>
      <c r="N953" s="58"/>
    </row>
    <row r="954" spans="1:14">
      <c r="A954" s="50">
        <v>1161217</v>
      </c>
      <c r="B954" s="50" t="s">
        <v>11</v>
      </c>
      <c r="C954" s="50" t="s">
        <v>2164</v>
      </c>
      <c r="D954" s="50" t="str">
        <f>VLOOKUP(E954,[1]Sheet1!$C:$D,2,FALSE)</f>
        <v>Wave 7</v>
      </c>
      <c r="E954" s="50" t="s">
        <v>361</v>
      </c>
      <c r="F954" s="50" t="str">
        <f>VLOOKUP(E954,[1]Sheet1!$C:$G,5,FALSE)</f>
        <v>Sahil</v>
      </c>
      <c r="G954" s="52">
        <v>44753</v>
      </c>
      <c r="H954" s="52" t="s">
        <v>1117</v>
      </c>
      <c r="I954" s="50" t="s">
        <v>14</v>
      </c>
      <c r="J954" s="53">
        <v>0.89795918367346905</v>
      </c>
      <c r="K954" s="21">
        <v>0.85363497619047635</v>
      </c>
      <c r="L954" s="21">
        <v>0.94555555555555559</v>
      </c>
      <c r="M954" s="21">
        <v>0.89959526587301597</v>
      </c>
      <c r="N954" s="56"/>
    </row>
    <row r="955" spans="1:14" ht="24">
      <c r="A955" s="50">
        <v>1177059</v>
      </c>
      <c r="B955" s="50" t="s">
        <v>11</v>
      </c>
      <c r="C955" s="50" t="s">
        <v>2165</v>
      </c>
      <c r="D955" s="50" t="str">
        <f>VLOOKUP(E955,[1]Sheet1!$C:$D,2,FALSE)</f>
        <v>Wave 7</v>
      </c>
      <c r="E955" s="50" t="s">
        <v>361</v>
      </c>
      <c r="F955" s="50" t="str">
        <f>VLOOKUP(E955,[1]Sheet1!$C:$G,5,FALSE)</f>
        <v>Sahil</v>
      </c>
      <c r="G955" s="52">
        <v>44753</v>
      </c>
      <c r="H955" s="52" t="s">
        <v>1117</v>
      </c>
      <c r="I955" s="50" t="s">
        <v>14</v>
      </c>
      <c r="J955" s="53">
        <v>0.93877551020408101</v>
      </c>
      <c r="K955" s="21">
        <v>0.88022200000000017</v>
      </c>
      <c r="L955" s="21">
        <v>0.89341666666666675</v>
      </c>
      <c r="M955" s="21">
        <v>0.8868193333333334</v>
      </c>
      <c r="N955" s="57" t="s">
        <v>2166</v>
      </c>
    </row>
    <row r="956" spans="1:14">
      <c r="A956" s="50">
        <v>1329884</v>
      </c>
      <c r="B956" s="50" t="s">
        <v>11</v>
      </c>
      <c r="C956" s="50" t="s">
        <v>2167</v>
      </c>
      <c r="D956" s="50" t="str">
        <f>VLOOKUP(E956,[1]Sheet1!$C:$D,2,FALSE)</f>
        <v>Wave 7</v>
      </c>
      <c r="E956" s="50" t="s">
        <v>361</v>
      </c>
      <c r="F956" s="50" t="str">
        <f>VLOOKUP(E956,[1]Sheet1!$C:$G,5,FALSE)</f>
        <v>Sahil</v>
      </c>
      <c r="G956" s="52">
        <v>44753</v>
      </c>
      <c r="H956" s="52" t="s">
        <v>1117</v>
      </c>
      <c r="I956" s="50" t="s">
        <v>14</v>
      </c>
      <c r="J956" s="53">
        <v>0.85714285714285698</v>
      </c>
      <c r="K956" s="21">
        <v>0.89184450000000015</v>
      </c>
      <c r="L956" s="21">
        <v>0.90718055555555555</v>
      </c>
      <c r="M956" s="21">
        <v>0.89951252777777779</v>
      </c>
      <c r="N956" s="56"/>
    </row>
    <row r="957" spans="1:14">
      <c r="A957" s="50">
        <v>1340408</v>
      </c>
      <c r="B957" s="50" t="s">
        <v>11</v>
      </c>
      <c r="C957" s="50" t="s">
        <v>2168</v>
      </c>
      <c r="D957" s="50" t="str">
        <f>VLOOKUP(E957,[1]Sheet1!$C:$D,2,FALSE)</f>
        <v>Wave 7</v>
      </c>
      <c r="E957" s="50" t="s">
        <v>361</v>
      </c>
      <c r="F957" s="50" t="str">
        <f>VLOOKUP(E957,[1]Sheet1!$C:$G,5,FALSE)</f>
        <v>Sahil</v>
      </c>
      <c r="G957" s="52">
        <v>44753</v>
      </c>
      <c r="H957" s="52" t="s">
        <v>1117</v>
      </c>
      <c r="I957" s="50" t="s">
        <v>14</v>
      </c>
      <c r="J957" s="53">
        <v>0.89795918367346905</v>
      </c>
      <c r="K957" s="21">
        <v>0.89462200000000014</v>
      </c>
      <c r="L957" s="21">
        <v>0.90450694444444435</v>
      </c>
      <c r="M957" s="21">
        <v>0.89956447222222224</v>
      </c>
      <c r="N957" s="56"/>
    </row>
    <row r="958" spans="1:14">
      <c r="A958" s="50">
        <v>1659763</v>
      </c>
      <c r="B958" s="50" t="s">
        <v>11</v>
      </c>
      <c r="C958" s="50" t="s">
        <v>2169</v>
      </c>
      <c r="D958" s="50" t="str">
        <f>VLOOKUP(E958,[1]Sheet1!$C:$D,2,FALSE)</f>
        <v>Wave 7</v>
      </c>
      <c r="E958" s="50" t="s">
        <v>361</v>
      </c>
      <c r="F958" s="50" t="str">
        <f>VLOOKUP(E958,[1]Sheet1!$C:$G,5,FALSE)</f>
        <v>Sahil</v>
      </c>
      <c r="G958" s="52">
        <v>44753</v>
      </c>
      <c r="H958" s="52" t="s">
        <v>1117</v>
      </c>
      <c r="I958" s="50" t="s">
        <v>14</v>
      </c>
      <c r="J958" s="53">
        <v>0.81632653061224403</v>
      </c>
      <c r="K958" s="21">
        <v>0.85740492857142869</v>
      </c>
      <c r="L958" s="21">
        <v>0.94000000000000006</v>
      </c>
      <c r="M958" s="21">
        <v>0.89870246428571443</v>
      </c>
      <c r="N958" s="56"/>
    </row>
    <row r="959" spans="1:14">
      <c r="A959" s="50">
        <v>1636059</v>
      </c>
      <c r="B959" s="50" t="s">
        <v>11</v>
      </c>
      <c r="C959" s="50" t="s">
        <v>2170</v>
      </c>
      <c r="D959" s="50" t="str">
        <f>VLOOKUP(E959,[1]Sheet1!$C:$D,2,FALSE)</f>
        <v>Wave 7</v>
      </c>
      <c r="E959" s="50" t="s">
        <v>361</v>
      </c>
      <c r="F959" s="50" t="str">
        <f>VLOOKUP(E959,[1]Sheet1!$C:$G,5,FALSE)</f>
        <v>Sahil</v>
      </c>
      <c r="G959" s="52">
        <v>44753</v>
      </c>
      <c r="H959" s="52" t="s">
        <v>1117</v>
      </c>
      <c r="I959" s="50" t="s">
        <v>14</v>
      </c>
      <c r="J959" s="53">
        <v>0.95918367346938693</v>
      </c>
      <c r="K959" s="21">
        <v>0.93270623809523823</v>
      </c>
      <c r="L959" s="21">
        <v>0.95246527777777779</v>
      </c>
      <c r="M959" s="21">
        <v>0.94258575793650801</v>
      </c>
      <c r="N959" s="56"/>
    </row>
    <row r="960" spans="1:14">
      <c r="A960" s="50">
        <v>1714413</v>
      </c>
      <c r="B960" s="50" t="s">
        <v>11</v>
      </c>
      <c r="C960" s="50" t="s">
        <v>2171</v>
      </c>
      <c r="D960" s="50" t="str">
        <f>VLOOKUP(E960,[1]Sheet1!$C:$D,2,FALSE)</f>
        <v>Wave 7</v>
      </c>
      <c r="E960" s="50" t="s">
        <v>361</v>
      </c>
      <c r="F960" s="50" t="str">
        <f>VLOOKUP(E960,[1]Sheet1!$C:$G,5,FALSE)</f>
        <v>Sahil</v>
      </c>
      <c r="G960" s="52">
        <v>44753</v>
      </c>
      <c r="H960" s="52" t="s">
        <v>1117</v>
      </c>
      <c r="I960" s="50" t="s">
        <v>14</v>
      </c>
      <c r="J960" s="53">
        <v>0.77551020408163196</v>
      </c>
      <c r="K960" s="21">
        <v>0.80827914285714297</v>
      </c>
      <c r="L960" s="21">
        <v>0.86956250000000013</v>
      </c>
      <c r="M960" s="21">
        <v>0.83892082142857149</v>
      </c>
      <c r="N960" s="58"/>
    </row>
    <row r="961" spans="1:14" ht="36">
      <c r="A961" s="50">
        <v>1292533</v>
      </c>
      <c r="B961" s="50" t="s">
        <v>11</v>
      </c>
      <c r="C961" s="50" t="s">
        <v>2172</v>
      </c>
      <c r="D961" s="50" t="str">
        <f>VLOOKUP(E961,[1]Sheet1!$C:$D,2,FALSE)</f>
        <v>Wave 7</v>
      </c>
      <c r="E961" s="50" t="s">
        <v>361</v>
      </c>
      <c r="F961" s="50" t="str">
        <f>VLOOKUP(E961,[1]Sheet1!$C:$G,5,FALSE)</f>
        <v>Sahil</v>
      </c>
      <c r="G961" s="52">
        <v>44753</v>
      </c>
      <c r="H961" s="52" t="s">
        <v>1117</v>
      </c>
      <c r="I961" s="50" t="s">
        <v>14</v>
      </c>
      <c r="J961" s="53">
        <v>0.95918367346938693</v>
      </c>
      <c r="K961" s="21">
        <v>0.86145714285714292</v>
      </c>
      <c r="L961" s="21">
        <v>0.30401388888888886</v>
      </c>
      <c r="M961" s="21">
        <v>0.58273551587301586</v>
      </c>
      <c r="N961" s="57" t="s">
        <v>2173</v>
      </c>
    </row>
    <row r="962" spans="1:14">
      <c r="A962" s="50">
        <v>1197533</v>
      </c>
      <c r="B962" s="50" t="s">
        <v>11</v>
      </c>
      <c r="C962" s="50" t="s">
        <v>2174</v>
      </c>
      <c r="D962" s="50" t="str">
        <f>VLOOKUP(E962,[1]Sheet1!$C:$D,2,FALSE)</f>
        <v>Wave 7</v>
      </c>
      <c r="E962" s="50" t="s">
        <v>361</v>
      </c>
      <c r="F962" s="50" t="str">
        <f>VLOOKUP(E962,[1]Sheet1!$C:$G,5,FALSE)</f>
        <v>Sahil</v>
      </c>
      <c r="G962" s="52">
        <v>44753</v>
      </c>
      <c r="H962" s="52" t="s">
        <v>1117</v>
      </c>
      <c r="I962" s="50" t="s">
        <v>14</v>
      </c>
      <c r="J962" s="53">
        <v>0.77551020408163196</v>
      </c>
      <c r="K962" s="21">
        <v>0.87466650000000012</v>
      </c>
      <c r="L962" s="21">
        <v>0.83521527777777782</v>
      </c>
      <c r="M962" s="21">
        <v>0.85494088888888897</v>
      </c>
      <c r="N962" s="56"/>
    </row>
    <row r="963" spans="1:14">
      <c r="A963" s="50">
        <v>1090735</v>
      </c>
      <c r="B963" s="50" t="s">
        <v>11</v>
      </c>
      <c r="C963" s="50" t="s">
        <v>2175</v>
      </c>
      <c r="D963" s="50" t="str">
        <f>VLOOKUP(E963,[1]Sheet1!$C:$D,2,FALSE)</f>
        <v>Wave 7</v>
      </c>
      <c r="E963" s="50" t="s">
        <v>361</v>
      </c>
      <c r="F963" s="50" t="str">
        <f>VLOOKUP(E963,[1]Sheet1!$C:$G,5,FALSE)</f>
        <v>Sahil</v>
      </c>
      <c r="G963" s="52">
        <v>44753</v>
      </c>
      <c r="H963" s="52" t="s">
        <v>1117</v>
      </c>
      <c r="I963" s="50" t="s">
        <v>14</v>
      </c>
      <c r="J963" s="53">
        <v>0.71428571428571397</v>
      </c>
      <c r="K963" s="21">
        <v>0.87466650000000012</v>
      </c>
      <c r="L963" s="21">
        <v>0.94715277777777773</v>
      </c>
      <c r="M963" s="21">
        <v>0.91090963888888887</v>
      </c>
      <c r="N963" s="56"/>
    </row>
    <row r="964" spans="1:14">
      <c r="A964" s="50">
        <v>1225190</v>
      </c>
      <c r="B964" s="50" t="s">
        <v>11</v>
      </c>
      <c r="C964" s="50" t="s">
        <v>2176</v>
      </c>
      <c r="D964" s="50" t="str">
        <f>VLOOKUP(E964,[1]Sheet1!$C:$D,2,FALSE)</f>
        <v>Wave 7</v>
      </c>
      <c r="E964" s="50" t="s">
        <v>361</v>
      </c>
      <c r="F964" s="50" t="str">
        <f>VLOOKUP(E964,[1]Sheet1!$C:$G,5,FALSE)</f>
        <v>Sahil</v>
      </c>
      <c r="G964" s="52">
        <v>44753</v>
      </c>
      <c r="H964" s="52" t="s">
        <v>1117</v>
      </c>
      <c r="I964" s="50" t="s">
        <v>14</v>
      </c>
      <c r="J964" s="53">
        <v>0.91836734693877498</v>
      </c>
      <c r="K964" s="21">
        <v>0.89601100000000011</v>
      </c>
      <c r="L964" s="21">
        <v>0.88055555555555565</v>
      </c>
      <c r="M964" s="21">
        <v>0.88828327777777782</v>
      </c>
      <c r="N964" s="56"/>
    </row>
    <row r="965" spans="1:14" ht="24">
      <c r="A965" s="50">
        <v>1093186</v>
      </c>
      <c r="B965" s="50" t="s">
        <v>11</v>
      </c>
      <c r="C965" s="50" t="s">
        <v>2177</v>
      </c>
      <c r="D965" s="50" t="str">
        <f>VLOOKUP(E965,[1]Sheet1!$C:$D,2,FALSE)</f>
        <v>Wave 7</v>
      </c>
      <c r="E965" s="50" t="s">
        <v>361</v>
      </c>
      <c r="F965" s="50" t="str">
        <f>VLOOKUP(E965,[1]Sheet1!$C:$G,5,FALSE)</f>
        <v>Sahil</v>
      </c>
      <c r="G965" s="52">
        <v>44753</v>
      </c>
      <c r="H965" s="52" t="s">
        <v>1117</v>
      </c>
      <c r="I965" s="50" t="s">
        <v>14</v>
      </c>
      <c r="J965" s="53">
        <v>0.95918367346938693</v>
      </c>
      <c r="K965" s="21">
        <v>0.85901904761904768</v>
      </c>
      <c r="L965" s="21">
        <v>7.5000000000000011E-2</v>
      </c>
      <c r="M965" s="21">
        <v>0.46700952380952387</v>
      </c>
      <c r="N965" s="57" t="s">
        <v>2178</v>
      </c>
    </row>
    <row r="966" spans="1:14">
      <c r="A966" s="50">
        <v>1130947</v>
      </c>
      <c r="B966" s="50" t="s">
        <v>11</v>
      </c>
      <c r="C966" s="50" t="s">
        <v>2179</v>
      </c>
      <c r="D966" s="50" t="str">
        <f>VLOOKUP(E966,[1]Sheet1!$C:$D,2,FALSE)</f>
        <v>Wave 7</v>
      </c>
      <c r="E966" s="50" t="s">
        <v>361</v>
      </c>
      <c r="F966" s="50" t="str">
        <f>VLOOKUP(E966,[1]Sheet1!$C:$G,5,FALSE)</f>
        <v>Sahil</v>
      </c>
      <c r="G966" s="52">
        <v>44753</v>
      </c>
      <c r="H966" s="52" t="s">
        <v>1117</v>
      </c>
      <c r="I966" s="50" t="s">
        <v>14</v>
      </c>
      <c r="J966" s="53">
        <v>0.89795918367346905</v>
      </c>
      <c r="K966" s="21">
        <v>0.85386009523809536</v>
      </c>
      <c r="L966" s="21">
        <v>0.87750694444444444</v>
      </c>
      <c r="M966" s="21">
        <v>0.8656835198412699</v>
      </c>
      <c r="N966" s="56"/>
    </row>
    <row r="967" spans="1:14">
      <c r="A967" s="50">
        <v>1578083</v>
      </c>
      <c r="B967" s="50" t="s">
        <v>11</v>
      </c>
      <c r="C967" s="50" t="s">
        <v>2180</v>
      </c>
      <c r="D967" s="50" t="str">
        <f>VLOOKUP(E967,[1]Sheet1!$C:$D,2,FALSE)</f>
        <v>Wave 7</v>
      </c>
      <c r="E967" s="50" t="s">
        <v>361</v>
      </c>
      <c r="F967" s="50" t="str">
        <f>VLOOKUP(E967,[1]Sheet1!$C:$G,5,FALSE)</f>
        <v>Sahil</v>
      </c>
      <c r="G967" s="52">
        <v>44753</v>
      </c>
      <c r="H967" s="52" t="s">
        <v>1117</v>
      </c>
      <c r="I967" s="50" t="s">
        <v>14</v>
      </c>
      <c r="J967" s="53">
        <v>0.71428571428571397</v>
      </c>
      <c r="K967" s="21">
        <v>0.87466650000000012</v>
      </c>
      <c r="L967" s="21">
        <v>5.8090277777777755E-2</v>
      </c>
      <c r="M967" s="21">
        <v>0.46637838888888894</v>
      </c>
      <c r="N967" s="58" t="s">
        <v>2181</v>
      </c>
    </row>
    <row r="968" spans="1:14" ht="24">
      <c r="A968" s="50">
        <v>1509346</v>
      </c>
      <c r="B968" s="50" t="s">
        <v>11</v>
      </c>
      <c r="C968" s="50" t="s">
        <v>2182</v>
      </c>
      <c r="D968" s="50" t="str">
        <f>VLOOKUP(E968,[1]Sheet1!$C:$D,2,FALSE)</f>
        <v>Wave 7</v>
      </c>
      <c r="E968" s="50" t="s">
        <v>361</v>
      </c>
      <c r="F968" s="50" t="str">
        <f>VLOOKUP(E968,[1]Sheet1!$C:$G,5,FALSE)</f>
        <v>Sahil</v>
      </c>
      <c r="G968" s="52">
        <v>44753</v>
      </c>
      <c r="H968" s="52" t="s">
        <v>1117</v>
      </c>
      <c r="I968" s="50" t="s">
        <v>14</v>
      </c>
      <c r="J968" s="53">
        <v>1</v>
      </c>
      <c r="K968" s="21">
        <v>0.88300000000000012</v>
      </c>
      <c r="L968" s="21">
        <v>0.97343750000000007</v>
      </c>
      <c r="M968" s="21">
        <v>0.92821875000000009</v>
      </c>
      <c r="N968" s="57" t="s">
        <v>2183</v>
      </c>
    </row>
    <row r="969" spans="1:14">
      <c r="A969" s="50">
        <v>1359952</v>
      </c>
      <c r="B969" s="50" t="s">
        <v>11</v>
      </c>
      <c r="C969" s="50" t="s">
        <v>2184</v>
      </c>
      <c r="D969" s="50" t="str">
        <f>VLOOKUP(E969,[1]Sheet1!$C:$D,2,FALSE)</f>
        <v>Wave 7</v>
      </c>
      <c r="E969" s="50" t="s">
        <v>361</v>
      </c>
      <c r="F969" s="50" t="str">
        <f>VLOOKUP(E969,[1]Sheet1!$C:$G,5,FALSE)</f>
        <v>Sahil</v>
      </c>
      <c r="G969" s="52">
        <v>44753</v>
      </c>
      <c r="H969" s="52" t="s">
        <v>1117</v>
      </c>
      <c r="I969" s="50" t="s">
        <v>14</v>
      </c>
      <c r="J969" s="53">
        <v>0.81632653061224403</v>
      </c>
      <c r="K969" s="21">
        <v>0.89184450000000015</v>
      </c>
      <c r="L969" s="21">
        <v>0.92452083333333335</v>
      </c>
      <c r="M969" s="21">
        <v>0.9081826666666668</v>
      </c>
      <c r="N969" s="56"/>
    </row>
    <row r="970" spans="1:14">
      <c r="A970" s="50">
        <v>1510395</v>
      </c>
      <c r="B970" s="50" t="s">
        <v>11</v>
      </c>
      <c r="C970" s="50" t="s">
        <v>2185</v>
      </c>
      <c r="D970" s="50" t="str">
        <f>VLOOKUP(E970,[1]Sheet1!$C:$D,2,FALSE)</f>
        <v>Wave 7</v>
      </c>
      <c r="E970" s="50" t="s">
        <v>361</v>
      </c>
      <c r="F970" s="50" t="str">
        <f>VLOOKUP(E970,[1]Sheet1!$C:$G,5,FALSE)</f>
        <v>Sahil</v>
      </c>
      <c r="G970" s="52">
        <v>44753</v>
      </c>
      <c r="H970" s="52" t="s">
        <v>1117</v>
      </c>
      <c r="I970" s="50" t="s">
        <v>14</v>
      </c>
      <c r="J970" s="53">
        <v>0.97959183673469297</v>
      </c>
      <c r="K970" s="21">
        <v>0.82720000000000005</v>
      </c>
      <c r="L970" s="21">
        <v>0.92070138888888886</v>
      </c>
      <c r="M970" s="21">
        <v>0.8739506944444444</v>
      </c>
      <c r="N970" s="56"/>
    </row>
    <row r="971" spans="1:14">
      <c r="A971" s="50">
        <v>1642509</v>
      </c>
      <c r="B971" s="50" t="s">
        <v>11</v>
      </c>
      <c r="C971" s="50" t="s">
        <v>2186</v>
      </c>
      <c r="D971" s="50" t="str">
        <f>VLOOKUP(E971,[1]Sheet1!$C:$D,2,FALSE)</f>
        <v>Wave 7</v>
      </c>
      <c r="E971" s="50" t="s">
        <v>361</v>
      </c>
      <c r="F971" s="50" t="str">
        <f>VLOOKUP(E971,[1]Sheet1!$C:$G,5,FALSE)</f>
        <v>Sahil</v>
      </c>
      <c r="G971" s="52">
        <v>44753</v>
      </c>
      <c r="H971" s="52" t="s">
        <v>1117</v>
      </c>
      <c r="I971" s="50" t="s">
        <v>14</v>
      </c>
      <c r="J971" s="53">
        <v>0.93877551020408101</v>
      </c>
      <c r="K971" s="21">
        <v>0.88161100000000014</v>
      </c>
      <c r="L971" s="21">
        <v>6.809027777777775E-2</v>
      </c>
      <c r="M971" s="21">
        <v>0.47485063888888895</v>
      </c>
      <c r="N971" s="56"/>
    </row>
    <row r="972" spans="1:14">
      <c r="A972" s="50">
        <v>1525930</v>
      </c>
      <c r="B972" s="50" t="s">
        <v>11</v>
      </c>
      <c r="C972" s="50" t="s">
        <v>2187</v>
      </c>
      <c r="D972" s="50" t="str">
        <f>VLOOKUP(E972,[1]Sheet1!$C:$D,2,FALSE)</f>
        <v>Wave 7</v>
      </c>
      <c r="E972" s="50" t="s">
        <v>361</v>
      </c>
      <c r="F972" s="50" t="str">
        <f>VLOOKUP(E972,[1]Sheet1!$C:$G,5,FALSE)</f>
        <v>Sahil</v>
      </c>
      <c r="G972" s="52">
        <v>44753</v>
      </c>
      <c r="H972" s="52" t="s">
        <v>1117</v>
      </c>
      <c r="I972" s="50" t="s">
        <v>14</v>
      </c>
      <c r="J972" s="53">
        <v>0.95918367346938693</v>
      </c>
      <c r="K972" s="21">
        <v>0.86621904761904767</v>
      </c>
      <c r="L972" s="21">
        <v>0.93557638888888883</v>
      </c>
      <c r="M972" s="21">
        <v>0.90089771825396825</v>
      </c>
      <c r="N972" s="56"/>
    </row>
    <row r="973" spans="1:14">
      <c r="A973" s="50">
        <v>1470262</v>
      </c>
      <c r="B973" s="50" t="s">
        <v>11</v>
      </c>
      <c r="C973" s="50" t="s">
        <v>2188</v>
      </c>
      <c r="D973" s="50" t="str">
        <f>VLOOKUP(E973,[1]Sheet1!$C:$D,2,FALSE)</f>
        <v>Wave 7</v>
      </c>
      <c r="E973" s="50" t="s">
        <v>361</v>
      </c>
      <c r="F973" s="50" t="str">
        <f>VLOOKUP(E973,[1]Sheet1!$C:$G,5,FALSE)</f>
        <v>Sahil</v>
      </c>
      <c r="G973" s="52">
        <v>44753</v>
      </c>
      <c r="H973" s="52" t="s">
        <v>1117</v>
      </c>
      <c r="I973" s="50" t="s">
        <v>14</v>
      </c>
      <c r="J973" s="53">
        <v>0.69387755102040805</v>
      </c>
      <c r="K973" s="21">
        <v>0.87050000000000016</v>
      </c>
      <c r="L973" s="21">
        <v>0.87449305555555568</v>
      </c>
      <c r="M973" s="21">
        <v>0.87249652777777786</v>
      </c>
      <c r="N973" s="58"/>
    </row>
    <row r="974" spans="1:14" ht="24">
      <c r="A974" s="50">
        <v>1482806</v>
      </c>
      <c r="B974" s="50" t="s">
        <v>11</v>
      </c>
      <c r="C974" s="50" t="s">
        <v>2189</v>
      </c>
      <c r="D974" s="50" t="str">
        <f>VLOOKUP(E974,[1]Sheet1!$C:$D,2,FALSE)</f>
        <v>Wave 7</v>
      </c>
      <c r="E974" s="50" t="s">
        <v>361</v>
      </c>
      <c r="F974" s="50" t="str">
        <f>VLOOKUP(E974,[1]Sheet1!$C:$G,5,FALSE)</f>
        <v>Sahil</v>
      </c>
      <c r="G974" s="52">
        <v>44753</v>
      </c>
      <c r="H974" s="52" t="s">
        <v>1117</v>
      </c>
      <c r="I974" s="50" t="s">
        <v>14</v>
      </c>
      <c r="J974" s="53">
        <v>0.97959183673469297</v>
      </c>
      <c r="K974" s="21">
        <v>0.88161100000000014</v>
      </c>
      <c r="L974" s="21">
        <v>0.97232638888888889</v>
      </c>
      <c r="M974" s="21">
        <v>0.92696869444444452</v>
      </c>
      <c r="N974" s="57" t="s">
        <v>2183</v>
      </c>
    </row>
    <row r="975" spans="1:14">
      <c r="A975" s="50">
        <v>1656372</v>
      </c>
      <c r="B975" s="50" t="s">
        <v>11</v>
      </c>
      <c r="C975" s="50" t="s">
        <v>2190</v>
      </c>
      <c r="D975" s="50" t="str">
        <f>VLOOKUP(E975,[1]Sheet1!$C:$D,2,FALSE)</f>
        <v>Wave 7</v>
      </c>
      <c r="E975" s="50" t="s">
        <v>361</v>
      </c>
      <c r="F975" s="50" t="str">
        <f>VLOOKUP(E975,[1]Sheet1!$C:$G,5,FALSE)</f>
        <v>Sahil</v>
      </c>
      <c r="G975" s="52">
        <v>44753</v>
      </c>
      <c r="H975" s="52" t="s">
        <v>1117</v>
      </c>
      <c r="I975" s="50" t="s">
        <v>14</v>
      </c>
      <c r="J975" s="53">
        <v>0.79591836734693799</v>
      </c>
      <c r="K975" s="21">
        <v>0.86950804761904776</v>
      </c>
      <c r="L975" s="21">
        <v>0.88317361111111115</v>
      </c>
      <c r="M975" s="21">
        <v>0.8763408293650794</v>
      </c>
      <c r="N975" s="56"/>
    </row>
    <row r="976" spans="1:14">
      <c r="A976" s="50">
        <v>1261367</v>
      </c>
      <c r="B976" s="50" t="s">
        <v>11</v>
      </c>
      <c r="C976" s="50" t="s">
        <v>2191</v>
      </c>
      <c r="D976" s="50" t="str">
        <f>VLOOKUP(E976,[1]Sheet1!$C:$D,2,FALSE)</f>
        <v>Wave 7</v>
      </c>
      <c r="E976" s="50" t="s">
        <v>361</v>
      </c>
      <c r="F976" s="50" t="str">
        <f>VLOOKUP(E976,[1]Sheet1!$C:$G,5,FALSE)</f>
        <v>Sahil</v>
      </c>
      <c r="G976" s="52">
        <v>44753</v>
      </c>
      <c r="H976" s="52" t="s">
        <v>1117</v>
      </c>
      <c r="I976" s="50" t="s">
        <v>14</v>
      </c>
      <c r="J976" s="53">
        <v>0.67346938775510201</v>
      </c>
      <c r="K976" s="21">
        <v>0.76675254761904765</v>
      </c>
      <c r="L976" s="21">
        <v>0.86038333333333339</v>
      </c>
      <c r="M976" s="21">
        <v>0.81356794047619052</v>
      </c>
      <c r="N976" s="58" t="s">
        <v>2192</v>
      </c>
    </row>
    <row r="977" spans="1:14" ht="24">
      <c r="A977" s="50">
        <v>1638462</v>
      </c>
      <c r="B977" s="50" t="s">
        <v>11</v>
      </c>
      <c r="C977" s="50" t="s">
        <v>2193</v>
      </c>
      <c r="D977" s="50" t="str">
        <f>VLOOKUP(E977,[1]Sheet1!$C:$D,2,FALSE)</f>
        <v>Wave 7</v>
      </c>
      <c r="E977" s="50" t="s">
        <v>361</v>
      </c>
      <c r="F977" s="50" t="str">
        <f>VLOOKUP(E977,[1]Sheet1!$C:$G,5,FALSE)</f>
        <v>Sahil</v>
      </c>
      <c r="G977" s="52">
        <v>44753</v>
      </c>
      <c r="H977" s="52" t="s">
        <v>1117</v>
      </c>
      <c r="I977" s="50" t="s">
        <v>14</v>
      </c>
      <c r="J977" s="53">
        <v>0.87755102040816302</v>
      </c>
      <c r="K977" s="21">
        <v>0.8760555000000001</v>
      </c>
      <c r="L977" s="21">
        <v>0.94252083333333336</v>
      </c>
      <c r="M977" s="21">
        <v>0.90928816666666679</v>
      </c>
      <c r="N977" s="57" t="s">
        <v>2194</v>
      </c>
    </row>
    <row r="978" spans="1:14">
      <c r="A978" s="50">
        <v>1682352</v>
      </c>
      <c r="B978" s="50" t="s">
        <v>11</v>
      </c>
      <c r="C978" s="50" t="s">
        <v>2195</v>
      </c>
      <c r="D978" s="50" t="str">
        <f>VLOOKUP(E978,[1]Sheet1!$C:$D,2,FALSE)</f>
        <v>Wave 7</v>
      </c>
      <c r="E978" s="50" t="s">
        <v>361</v>
      </c>
      <c r="F978" s="50" t="str">
        <f>VLOOKUP(E978,[1]Sheet1!$C:$G,5,FALSE)</f>
        <v>Sahil</v>
      </c>
      <c r="G978" s="52">
        <v>44753</v>
      </c>
      <c r="H978" s="52" t="s">
        <v>1117</v>
      </c>
      <c r="I978" s="50" t="s">
        <v>14</v>
      </c>
      <c r="J978" s="53">
        <v>0.84782608695652106</v>
      </c>
      <c r="K978" s="21">
        <v>0.84516614285714298</v>
      </c>
      <c r="L978" s="21">
        <v>0.89860416666666665</v>
      </c>
      <c r="M978" s="21">
        <v>0.87188515476190487</v>
      </c>
      <c r="N978" s="56"/>
    </row>
    <row r="979" spans="1:14">
      <c r="A979" s="50">
        <v>1440033</v>
      </c>
      <c r="B979" s="50" t="s">
        <v>11</v>
      </c>
      <c r="C979" s="50" t="s">
        <v>2196</v>
      </c>
      <c r="D979" s="50" t="str">
        <f>VLOOKUP(E979,[1]Sheet1!$C:$D,2,FALSE)</f>
        <v>Wave 10</v>
      </c>
      <c r="E979" s="50" t="s">
        <v>382</v>
      </c>
      <c r="F979" s="50" t="str">
        <f>VLOOKUP(E979,[1]Sheet1!$C:$G,5,FALSE)</f>
        <v>Jayant</v>
      </c>
      <c r="G979" s="52">
        <v>44763</v>
      </c>
      <c r="H979" s="52" t="s">
        <v>1117</v>
      </c>
      <c r="I979" s="50" t="s">
        <v>14</v>
      </c>
      <c r="J979" s="53">
        <v>0.81818181818181801</v>
      </c>
      <c r="K979" s="21">
        <v>0.69420454545454546</v>
      </c>
      <c r="L979" s="21">
        <v>0</v>
      </c>
      <c r="M979" s="21">
        <v>0.34710227272727273</v>
      </c>
      <c r="N979" s="59"/>
    </row>
    <row r="980" spans="1:14">
      <c r="A980" s="50">
        <v>1259653</v>
      </c>
      <c r="B980" s="50" t="s">
        <v>11</v>
      </c>
      <c r="C980" s="50" t="s">
        <v>2197</v>
      </c>
      <c r="D980" s="50" t="str">
        <f>VLOOKUP(E980,[1]Sheet1!$C:$D,2,FALSE)</f>
        <v>Wave 10</v>
      </c>
      <c r="E980" s="50" t="s">
        <v>382</v>
      </c>
      <c r="F980" s="50" t="str">
        <f>VLOOKUP(E980,[1]Sheet1!$C:$G,5,FALSE)</f>
        <v>Jayant</v>
      </c>
      <c r="G980" s="52">
        <v>44763</v>
      </c>
      <c r="H980" s="52" t="s">
        <v>1117</v>
      </c>
      <c r="I980" s="50" t="s">
        <v>14</v>
      </c>
      <c r="J980" s="53">
        <v>0.90909090909090906</v>
      </c>
      <c r="K980" s="21">
        <v>0.84132954545454564</v>
      </c>
      <c r="L980" s="21">
        <v>0</v>
      </c>
      <c r="M980" s="21">
        <v>0.42066477272727282</v>
      </c>
      <c r="N980" s="59"/>
    </row>
    <row r="981" spans="1:14">
      <c r="A981" s="50">
        <v>1236876</v>
      </c>
      <c r="B981" s="50" t="s">
        <v>11</v>
      </c>
      <c r="C981" s="50" t="s">
        <v>2198</v>
      </c>
      <c r="D981" s="50" t="str">
        <f>VLOOKUP(E981,[1]Sheet1!$C:$D,2,FALSE)</f>
        <v>Wave 10</v>
      </c>
      <c r="E981" s="50" t="s">
        <v>382</v>
      </c>
      <c r="F981" s="50" t="str">
        <f>VLOOKUP(E981,[1]Sheet1!$C:$G,5,FALSE)</f>
        <v>Jayant</v>
      </c>
      <c r="G981" s="52">
        <v>44763</v>
      </c>
      <c r="H981" s="52" t="s">
        <v>1117</v>
      </c>
      <c r="I981" s="50" t="s">
        <v>14</v>
      </c>
      <c r="J981" s="53">
        <v>0.79545454545454508</v>
      </c>
      <c r="K981" s="21">
        <v>0.83763636363636362</v>
      </c>
      <c r="L981" s="21">
        <v>0</v>
      </c>
      <c r="M981" s="21">
        <v>0.41881818181818181</v>
      </c>
      <c r="N981" s="60" t="s">
        <v>2199</v>
      </c>
    </row>
    <row r="982" spans="1:14">
      <c r="A982" s="50">
        <v>1196561</v>
      </c>
      <c r="B982" s="50" t="s">
        <v>11</v>
      </c>
      <c r="C982" s="50" t="s">
        <v>2200</v>
      </c>
      <c r="D982" s="50" t="str">
        <f>VLOOKUP(E982,[1]Sheet1!$C:$D,2,FALSE)</f>
        <v>Wave 10</v>
      </c>
      <c r="E982" s="50" t="s">
        <v>382</v>
      </c>
      <c r="F982" s="50" t="str">
        <f>VLOOKUP(E982,[1]Sheet1!$C:$G,5,FALSE)</f>
        <v>Jayant</v>
      </c>
      <c r="G982" s="52">
        <v>44763</v>
      </c>
      <c r="H982" s="52" t="s">
        <v>1117</v>
      </c>
      <c r="I982" s="50" t="s">
        <v>14</v>
      </c>
      <c r="J982" s="53">
        <v>0.90909090909090906</v>
      </c>
      <c r="K982" s="21">
        <v>0.85023863636363628</v>
      </c>
      <c r="L982" s="21">
        <v>0</v>
      </c>
      <c r="M982" s="21">
        <v>0.42511931818181814</v>
      </c>
      <c r="N982" s="59"/>
    </row>
    <row r="983" spans="1:14">
      <c r="A983" s="50">
        <v>1227578</v>
      </c>
      <c r="B983" s="50" t="s">
        <v>11</v>
      </c>
      <c r="C983" s="50" t="s">
        <v>2201</v>
      </c>
      <c r="D983" s="50" t="str">
        <f>VLOOKUP(E983,[1]Sheet1!$C:$D,2,FALSE)</f>
        <v>Wave 10</v>
      </c>
      <c r="E983" s="50" t="s">
        <v>382</v>
      </c>
      <c r="F983" s="50" t="str">
        <f>VLOOKUP(E983,[1]Sheet1!$C:$G,5,FALSE)</f>
        <v>Jayant</v>
      </c>
      <c r="G983" s="52">
        <v>44763</v>
      </c>
      <c r="H983" s="52" t="s">
        <v>1117</v>
      </c>
      <c r="I983" s="50" t="s">
        <v>14</v>
      </c>
      <c r="J983" s="53">
        <v>0.93181818181818099</v>
      </c>
      <c r="K983" s="21">
        <v>0.76563636363636367</v>
      </c>
      <c r="L983" s="21">
        <v>0</v>
      </c>
      <c r="M983" s="21">
        <v>0.38281818181818184</v>
      </c>
      <c r="N983" s="58"/>
    </row>
    <row r="984" spans="1:14">
      <c r="A984" s="50">
        <v>1229868</v>
      </c>
      <c r="B984" s="50" t="s">
        <v>11</v>
      </c>
      <c r="C984" s="50" t="s">
        <v>2202</v>
      </c>
      <c r="D984" s="50" t="str">
        <f>VLOOKUP(E984,[1]Sheet1!$C:$D,2,FALSE)</f>
        <v>Wave 10</v>
      </c>
      <c r="E984" s="50" t="s">
        <v>382</v>
      </c>
      <c r="F984" s="50" t="str">
        <f>VLOOKUP(E984,[1]Sheet1!$C:$G,5,FALSE)</f>
        <v>Jayant</v>
      </c>
      <c r="G984" s="52">
        <v>44763</v>
      </c>
      <c r="H984" s="52" t="s">
        <v>1117</v>
      </c>
      <c r="I984" s="50" t="s">
        <v>14</v>
      </c>
      <c r="J984" s="53">
        <v>0.86363636363636298</v>
      </c>
      <c r="K984" s="21">
        <v>0.6913636363636364</v>
      </c>
      <c r="L984" s="21">
        <v>0</v>
      </c>
      <c r="M984" s="21">
        <v>0.3456818181818182</v>
      </c>
      <c r="N984" s="58"/>
    </row>
    <row r="985" spans="1:14">
      <c r="A985" s="50">
        <v>1250682</v>
      </c>
      <c r="B985" s="50" t="s">
        <v>11</v>
      </c>
      <c r="C985" s="50" t="s">
        <v>2203</v>
      </c>
      <c r="D985" s="50" t="str">
        <f>VLOOKUP(E985,[1]Sheet1!$C:$D,2,FALSE)</f>
        <v>Wave 10</v>
      </c>
      <c r="E985" s="50" t="s">
        <v>382</v>
      </c>
      <c r="F985" s="50" t="str">
        <f>VLOOKUP(E985,[1]Sheet1!$C:$G,5,FALSE)</f>
        <v>Jayant</v>
      </c>
      <c r="G985" s="52">
        <v>44763</v>
      </c>
      <c r="H985" s="52" t="s">
        <v>1117</v>
      </c>
      <c r="I985" s="50" t="s">
        <v>14</v>
      </c>
      <c r="J985" s="53">
        <v>0.93181818181818099</v>
      </c>
      <c r="K985" s="21">
        <v>0.78216477272727281</v>
      </c>
      <c r="L985" s="21">
        <v>0</v>
      </c>
      <c r="M985" s="21">
        <v>0.3910823863636364</v>
      </c>
      <c r="N985" s="60" t="s">
        <v>2204</v>
      </c>
    </row>
    <row r="986" spans="1:14">
      <c r="A986" s="50">
        <v>1233420</v>
      </c>
      <c r="B986" s="50" t="s">
        <v>11</v>
      </c>
      <c r="C986" s="50" t="s">
        <v>2205</v>
      </c>
      <c r="D986" s="50" t="str">
        <f>VLOOKUP(E986,[1]Sheet1!$C:$D,2,FALSE)</f>
        <v>Wave 10</v>
      </c>
      <c r="E986" s="50" t="s">
        <v>382</v>
      </c>
      <c r="F986" s="50" t="str">
        <f>VLOOKUP(E986,[1]Sheet1!$C:$G,5,FALSE)</f>
        <v>Jayant</v>
      </c>
      <c r="G986" s="52">
        <v>44763</v>
      </c>
      <c r="H986" s="52" t="s">
        <v>1117</v>
      </c>
      <c r="I986" s="50" t="s">
        <v>14</v>
      </c>
      <c r="J986" s="53">
        <v>0.90909090909090906</v>
      </c>
      <c r="K986" s="21">
        <v>0.84431250000000013</v>
      </c>
      <c r="L986" s="21">
        <v>0</v>
      </c>
      <c r="M986" s="21">
        <v>0.42215625000000007</v>
      </c>
      <c r="N986" s="60" t="s">
        <v>2199</v>
      </c>
    </row>
    <row r="987" spans="1:14">
      <c r="A987" s="50">
        <v>1302861</v>
      </c>
      <c r="B987" s="50" t="s">
        <v>11</v>
      </c>
      <c r="C987" s="50" t="s">
        <v>2206</v>
      </c>
      <c r="D987" s="50" t="str">
        <f>VLOOKUP(E987,[1]Sheet1!$C:$D,2,FALSE)</f>
        <v>Wave 10</v>
      </c>
      <c r="E987" s="50" t="s">
        <v>382</v>
      </c>
      <c r="F987" s="50" t="str">
        <f>VLOOKUP(E987,[1]Sheet1!$C:$G,5,FALSE)</f>
        <v>Jayant</v>
      </c>
      <c r="G987" s="52">
        <v>44763</v>
      </c>
      <c r="H987" s="52" t="s">
        <v>1117</v>
      </c>
      <c r="I987" s="50" t="s">
        <v>14</v>
      </c>
      <c r="J987" s="53">
        <v>0.93181818181818099</v>
      </c>
      <c r="K987" s="21">
        <v>0.78060227272727278</v>
      </c>
      <c r="L987" s="21">
        <v>0</v>
      </c>
      <c r="M987" s="21">
        <v>0.39030113636363639</v>
      </c>
      <c r="N987" s="60" t="s">
        <v>2207</v>
      </c>
    </row>
    <row r="988" spans="1:14">
      <c r="A988" s="50">
        <v>1238371</v>
      </c>
      <c r="B988" s="50" t="s">
        <v>11</v>
      </c>
      <c r="C988" s="50" t="s">
        <v>2208</v>
      </c>
      <c r="D988" s="50" t="str">
        <f>VLOOKUP(E988,[1]Sheet1!$C:$D,2,FALSE)</f>
        <v>Wave 10</v>
      </c>
      <c r="E988" s="50" t="s">
        <v>382</v>
      </c>
      <c r="F988" s="50" t="str">
        <f>VLOOKUP(E988,[1]Sheet1!$C:$G,5,FALSE)</f>
        <v>Jayant</v>
      </c>
      <c r="G988" s="52">
        <v>44763</v>
      </c>
      <c r="H988" s="52" t="s">
        <v>1117</v>
      </c>
      <c r="I988" s="50" t="s">
        <v>14</v>
      </c>
      <c r="J988" s="53">
        <v>0.88636363636363602</v>
      </c>
      <c r="K988" s="21">
        <v>0.86316477272727288</v>
      </c>
      <c r="L988" s="21">
        <v>0</v>
      </c>
      <c r="M988" s="21">
        <v>0.43158238636363644</v>
      </c>
      <c r="N988" s="60" t="s">
        <v>2209</v>
      </c>
    </row>
    <row r="989" spans="1:14">
      <c r="A989" s="50">
        <v>1255419</v>
      </c>
      <c r="B989" s="50" t="s">
        <v>11</v>
      </c>
      <c r="C989" s="50" t="s">
        <v>2210</v>
      </c>
      <c r="D989" s="50" t="str">
        <f>VLOOKUP(E989,[1]Sheet1!$C:$D,2,FALSE)</f>
        <v>Wave 10</v>
      </c>
      <c r="E989" s="50" t="s">
        <v>382</v>
      </c>
      <c r="F989" s="50" t="str">
        <f>VLOOKUP(E989,[1]Sheet1!$C:$G,5,FALSE)</f>
        <v>Jayant</v>
      </c>
      <c r="G989" s="52">
        <v>44763</v>
      </c>
      <c r="H989" s="52" t="s">
        <v>1117</v>
      </c>
      <c r="I989" s="50" t="s">
        <v>14</v>
      </c>
      <c r="J989" s="53">
        <v>0.72727272727272707</v>
      </c>
      <c r="K989" s="21">
        <v>0.6211704545454545</v>
      </c>
      <c r="L989" s="21">
        <v>0</v>
      </c>
      <c r="M989" s="21">
        <v>0.31058522727272725</v>
      </c>
      <c r="N989" s="60" t="s">
        <v>2211</v>
      </c>
    </row>
    <row r="990" spans="1:14">
      <c r="A990" s="50">
        <v>1297021</v>
      </c>
      <c r="B990" s="50" t="s">
        <v>11</v>
      </c>
      <c r="C990" s="50" t="s">
        <v>2212</v>
      </c>
      <c r="D990" s="50" t="str">
        <f>VLOOKUP(E990,[1]Sheet1!$C:$D,2,FALSE)</f>
        <v>Wave 10</v>
      </c>
      <c r="E990" s="50" t="s">
        <v>382</v>
      </c>
      <c r="F990" s="50" t="str">
        <f>VLOOKUP(E990,[1]Sheet1!$C:$G,5,FALSE)</f>
        <v>Jayant</v>
      </c>
      <c r="G990" s="52">
        <v>44763</v>
      </c>
      <c r="H990" s="52" t="s">
        <v>1117</v>
      </c>
      <c r="I990" s="50" t="s">
        <v>14</v>
      </c>
      <c r="J990" s="53">
        <v>0.93181818181818099</v>
      </c>
      <c r="K990" s="21">
        <v>0.82996590909090928</v>
      </c>
      <c r="L990" s="21">
        <v>0</v>
      </c>
      <c r="M990" s="21">
        <v>0.41498295454545464</v>
      </c>
      <c r="N990" s="59"/>
    </row>
    <row r="991" spans="1:14">
      <c r="A991" s="50">
        <v>198704</v>
      </c>
      <c r="B991" s="50" t="s">
        <v>11</v>
      </c>
      <c r="C991" s="50" t="s">
        <v>2213</v>
      </c>
      <c r="D991" s="50" t="str">
        <f>VLOOKUP(E991,[1]Sheet1!$C:$D,2,FALSE)</f>
        <v>Wave 10</v>
      </c>
      <c r="E991" s="50" t="s">
        <v>382</v>
      </c>
      <c r="F991" s="50" t="str">
        <f>VLOOKUP(E991,[1]Sheet1!$C:$G,5,FALSE)</f>
        <v>Jayant</v>
      </c>
      <c r="G991" s="52">
        <v>44763</v>
      </c>
      <c r="H991" s="52" t="s">
        <v>1117</v>
      </c>
      <c r="I991" s="50" t="s">
        <v>14</v>
      </c>
      <c r="J991" s="53">
        <v>0.93181818181818099</v>
      </c>
      <c r="K991" s="21">
        <v>0.8053295454545456</v>
      </c>
      <c r="L991" s="21">
        <v>0</v>
      </c>
      <c r="M991" s="21">
        <v>0.4026647727272728</v>
      </c>
      <c r="N991" s="60" t="s">
        <v>2214</v>
      </c>
    </row>
    <row r="992" spans="1:14">
      <c r="A992" s="50">
        <v>1243493</v>
      </c>
      <c r="B992" s="50" t="s">
        <v>11</v>
      </c>
      <c r="C992" s="50" t="s">
        <v>2215</v>
      </c>
      <c r="D992" s="50" t="str">
        <f>VLOOKUP(E992,[1]Sheet1!$C:$D,2,FALSE)</f>
        <v>Wave 10</v>
      </c>
      <c r="E992" s="50" t="s">
        <v>382</v>
      </c>
      <c r="F992" s="50" t="str">
        <f>VLOOKUP(E992,[1]Sheet1!$C:$G,5,FALSE)</f>
        <v>Jayant</v>
      </c>
      <c r="G992" s="52">
        <v>44763</v>
      </c>
      <c r="H992" s="52" t="s">
        <v>1117</v>
      </c>
      <c r="I992" s="50" t="s">
        <v>14</v>
      </c>
      <c r="J992" s="53">
        <v>0.88636363636363602</v>
      </c>
      <c r="K992" s="21">
        <v>0.83976704545454561</v>
      </c>
      <c r="L992" s="21">
        <v>0</v>
      </c>
      <c r="M992" s="21">
        <v>0.41988352272727281</v>
      </c>
      <c r="N992" s="59"/>
    </row>
    <row r="993" spans="1:14">
      <c r="A993" s="50">
        <v>1093650</v>
      </c>
      <c r="B993" s="50" t="s">
        <v>11</v>
      </c>
      <c r="C993" s="50" t="s">
        <v>2216</v>
      </c>
      <c r="D993" s="50" t="str">
        <f>VLOOKUP(E993,[1]Sheet1!$C:$D,2,FALSE)</f>
        <v>Wave 10</v>
      </c>
      <c r="E993" s="50" t="s">
        <v>382</v>
      </c>
      <c r="F993" s="50" t="str">
        <f>VLOOKUP(E993,[1]Sheet1!$C:$G,5,FALSE)</f>
        <v>Jayant</v>
      </c>
      <c r="G993" s="52">
        <v>44763</v>
      </c>
      <c r="H993" s="52" t="s">
        <v>1117</v>
      </c>
      <c r="I993" s="50" t="s">
        <v>14</v>
      </c>
      <c r="J993" s="53">
        <v>0.84090909090909094</v>
      </c>
      <c r="K993" s="21">
        <v>0.39555113636363637</v>
      </c>
      <c r="L993" s="21">
        <v>0</v>
      </c>
      <c r="M993" s="21">
        <v>0.19777556818181818</v>
      </c>
      <c r="N993" s="59"/>
    </row>
    <row r="994" spans="1:14">
      <c r="A994" s="50">
        <v>1313612</v>
      </c>
      <c r="B994" s="50" t="s">
        <v>11</v>
      </c>
      <c r="C994" s="50" t="s">
        <v>2217</v>
      </c>
      <c r="D994" s="50" t="str">
        <f>VLOOKUP(E994,[1]Sheet1!$C:$D,2,FALSE)</f>
        <v>Wave 10</v>
      </c>
      <c r="E994" s="50" t="s">
        <v>382</v>
      </c>
      <c r="F994" s="50" t="str">
        <f>VLOOKUP(E994,[1]Sheet1!$C:$G,5,FALSE)</f>
        <v>Jayant</v>
      </c>
      <c r="G994" s="52">
        <v>44763</v>
      </c>
      <c r="H994" s="52" t="s">
        <v>1117</v>
      </c>
      <c r="I994" s="50" t="s">
        <v>14</v>
      </c>
      <c r="J994" s="53">
        <v>0.40909090909090901</v>
      </c>
      <c r="K994" s="21">
        <v>0.63543749999999999</v>
      </c>
      <c r="L994" s="21">
        <v>0</v>
      </c>
      <c r="M994" s="21">
        <v>0.31771874999999999</v>
      </c>
      <c r="N994" s="60" t="s">
        <v>2218</v>
      </c>
    </row>
    <row r="995" spans="1:14">
      <c r="A995" s="50">
        <v>401733</v>
      </c>
      <c r="B995" s="50" t="s">
        <v>11</v>
      </c>
      <c r="C995" s="50" t="s">
        <v>2219</v>
      </c>
      <c r="D995" s="50" t="str">
        <f>VLOOKUP(E995,[1]Sheet1!$C:$D,2,FALSE)</f>
        <v>Wave 10</v>
      </c>
      <c r="E995" s="50" t="s">
        <v>390</v>
      </c>
      <c r="F995" s="50" t="str">
        <f>VLOOKUP(E995,[1]Sheet1!$C:$G,5,FALSE)</f>
        <v>Parshad Doshi</v>
      </c>
      <c r="G995" s="52">
        <v>44763</v>
      </c>
      <c r="H995" s="52" t="s">
        <v>1117</v>
      </c>
      <c r="I995" s="50" t="s">
        <v>14</v>
      </c>
      <c r="J995" s="53">
        <v>1</v>
      </c>
      <c r="K995" s="21">
        <v>0.32000000000000006</v>
      </c>
      <c r="L995" s="21">
        <v>0</v>
      </c>
      <c r="M995" s="21">
        <v>0.16000000000000003</v>
      </c>
      <c r="N995" s="55"/>
    </row>
    <row r="996" spans="1:14">
      <c r="A996" s="50">
        <v>1225746</v>
      </c>
      <c r="B996" s="50" t="s">
        <v>11</v>
      </c>
      <c r="C996" s="50" t="s">
        <v>2220</v>
      </c>
      <c r="D996" s="50" t="str">
        <f>VLOOKUP(E996,[1]Sheet1!$C:$D,2,FALSE)</f>
        <v>Wave 10</v>
      </c>
      <c r="E996" s="50" t="s">
        <v>390</v>
      </c>
      <c r="F996" s="50" t="str">
        <f>VLOOKUP(E996,[1]Sheet1!$C:$G,5,FALSE)</f>
        <v>Parshad Doshi</v>
      </c>
      <c r="G996" s="52">
        <v>44763</v>
      </c>
      <c r="H996" s="52" t="s">
        <v>1117</v>
      </c>
      <c r="I996" s="50" t="s">
        <v>14</v>
      </c>
      <c r="J996" s="53">
        <v>0.68181818181818099</v>
      </c>
      <c r="K996" s="21">
        <v>0.50993549999999999</v>
      </c>
      <c r="L996" s="21">
        <v>0</v>
      </c>
      <c r="M996" s="21">
        <v>0.25496774999999999</v>
      </c>
      <c r="N996" s="66" t="s">
        <v>2221</v>
      </c>
    </row>
    <row r="997" spans="1:14">
      <c r="A997" s="50">
        <v>1286809</v>
      </c>
      <c r="B997" s="50" t="s">
        <v>11</v>
      </c>
      <c r="C997" s="50" t="s">
        <v>2222</v>
      </c>
      <c r="D997" s="50" t="str">
        <f>VLOOKUP(E997,[1]Sheet1!$C:$D,2,FALSE)</f>
        <v>Wave 10</v>
      </c>
      <c r="E997" s="50" t="s">
        <v>390</v>
      </c>
      <c r="F997" s="50" t="str">
        <f>VLOOKUP(E997,[1]Sheet1!$C:$G,5,FALSE)</f>
        <v>Parshad Doshi</v>
      </c>
      <c r="G997" s="52">
        <v>44763</v>
      </c>
      <c r="H997" s="52" t="s">
        <v>1117</v>
      </c>
      <c r="I997" s="50" t="s">
        <v>14</v>
      </c>
      <c r="J997" s="53">
        <v>0.88636363636363602</v>
      </c>
      <c r="K997" s="21">
        <v>0.30947790909090911</v>
      </c>
      <c r="L997" s="21">
        <v>0</v>
      </c>
      <c r="M997" s="21">
        <v>0.15473895454545455</v>
      </c>
      <c r="N997" s="66" t="s">
        <v>2223</v>
      </c>
    </row>
    <row r="998" spans="1:14">
      <c r="A998" s="50">
        <v>1241342</v>
      </c>
      <c r="B998" s="50" t="s">
        <v>11</v>
      </c>
      <c r="C998" s="50" t="s">
        <v>2224</v>
      </c>
      <c r="D998" s="50" t="str">
        <f>VLOOKUP(E998,[1]Sheet1!$C:$D,2,FALSE)</f>
        <v>Wave 10</v>
      </c>
      <c r="E998" s="50" t="s">
        <v>390</v>
      </c>
      <c r="F998" s="50" t="str">
        <f>VLOOKUP(E998,[1]Sheet1!$C:$G,5,FALSE)</f>
        <v>Parshad Doshi</v>
      </c>
      <c r="G998" s="52">
        <v>44763</v>
      </c>
      <c r="H998" s="52" t="s">
        <v>1117</v>
      </c>
      <c r="I998" s="50" t="s">
        <v>14</v>
      </c>
      <c r="J998" s="53">
        <v>0.90909090909090906</v>
      </c>
      <c r="K998" s="21">
        <v>0.63177399999999995</v>
      </c>
      <c r="L998" s="21">
        <v>0</v>
      </c>
      <c r="M998" s="21">
        <v>0.31588699999999997</v>
      </c>
      <c r="N998" s="55"/>
    </row>
    <row r="999" spans="1:14">
      <c r="A999" s="50">
        <v>1228194</v>
      </c>
      <c r="B999" s="50" t="s">
        <v>11</v>
      </c>
      <c r="C999" s="50" t="s">
        <v>2225</v>
      </c>
      <c r="D999" s="50" t="str">
        <f>VLOOKUP(E999,[1]Sheet1!$C:$D,2,FALSE)</f>
        <v>Wave 10</v>
      </c>
      <c r="E999" s="50" t="s">
        <v>390</v>
      </c>
      <c r="F999" s="50" t="str">
        <f>VLOOKUP(E999,[1]Sheet1!$C:$G,5,FALSE)</f>
        <v>Parshad Doshi</v>
      </c>
      <c r="G999" s="52">
        <v>44763</v>
      </c>
      <c r="H999" s="52" t="s">
        <v>1117</v>
      </c>
      <c r="I999" s="50" t="s">
        <v>14</v>
      </c>
      <c r="J999" s="53">
        <v>0.65909090909090906</v>
      </c>
      <c r="K999" s="21">
        <v>0.71286490909090916</v>
      </c>
      <c r="L999" s="21">
        <v>0</v>
      </c>
      <c r="M999" s="21">
        <v>0.35643245454545458</v>
      </c>
      <c r="N999" s="55"/>
    </row>
    <row r="1000" spans="1:14">
      <c r="A1000" s="50">
        <v>1512141</v>
      </c>
      <c r="B1000" s="50" t="s">
        <v>11</v>
      </c>
      <c r="C1000" s="50" t="s">
        <v>2226</v>
      </c>
      <c r="D1000" s="50" t="str">
        <f>VLOOKUP(E1000,[1]Sheet1!$C:$D,2,FALSE)</f>
        <v>Wave 10</v>
      </c>
      <c r="E1000" s="50" t="s">
        <v>390</v>
      </c>
      <c r="F1000" s="50" t="str">
        <f>VLOOKUP(E1000,[1]Sheet1!$C:$G,5,FALSE)</f>
        <v>Parshad Doshi</v>
      </c>
      <c r="G1000" s="52">
        <v>44763</v>
      </c>
      <c r="H1000" s="52" t="s">
        <v>1117</v>
      </c>
      <c r="I1000" s="50" t="s">
        <v>14</v>
      </c>
      <c r="J1000" s="53">
        <v>0.65909090909090906</v>
      </c>
      <c r="K1000" s="21">
        <v>0.71277400000000002</v>
      </c>
      <c r="L1000" s="21">
        <v>0</v>
      </c>
      <c r="M1000" s="21">
        <v>0.35638700000000001</v>
      </c>
      <c r="N1000" s="66" t="s">
        <v>2227</v>
      </c>
    </row>
    <row r="1001" spans="1:14">
      <c r="A1001" s="50">
        <v>1223341</v>
      </c>
      <c r="B1001" s="50" t="s">
        <v>11</v>
      </c>
      <c r="C1001" s="50" t="s">
        <v>2228</v>
      </c>
      <c r="D1001" s="50" t="str">
        <f>VLOOKUP(E1001,[1]Sheet1!$C:$D,2,FALSE)</f>
        <v>Wave 10</v>
      </c>
      <c r="E1001" s="50" t="s">
        <v>390</v>
      </c>
      <c r="F1001" s="50" t="str">
        <f>VLOOKUP(E1001,[1]Sheet1!$C:$G,5,FALSE)</f>
        <v>Parshad Doshi</v>
      </c>
      <c r="G1001" s="52">
        <v>44763</v>
      </c>
      <c r="H1001" s="52" t="s">
        <v>1117</v>
      </c>
      <c r="I1001" s="50" t="s">
        <v>14</v>
      </c>
      <c r="J1001" s="53">
        <v>0.65909090909090906</v>
      </c>
      <c r="K1001" s="21">
        <v>0.22193550000000001</v>
      </c>
      <c r="L1001" s="21">
        <v>0</v>
      </c>
      <c r="M1001" s="21">
        <v>0.11096775</v>
      </c>
      <c r="N1001" s="55"/>
    </row>
    <row r="1002" spans="1:14">
      <c r="A1002" s="50">
        <v>1641159</v>
      </c>
      <c r="B1002" s="50" t="s">
        <v>11</v>
      </c>
      <c r="C1002" s="50" t="s">
        <v>2229</v>
      </c>
      <c r="D1002" s="50" t="str">
        <f>VLOOKUP(E1002,[1]Sheet1!$C:$D,2,FALSE)</f>
        <v>Wave 10</v>
      </c>
      <c r="E1002" s="50" t="s">
        <v>390</v>
      </c>
      <c r="F1002" s="50" t="str">
        <f>VLOOKUP(E1002,[1]Sheet1!$C:$G,5,FALSE)</f>
        <v>Parshad Doshi</v>
      </c>
      <c r="G1002" s="52">
        <v>44763</v>
      </c>
      <c r="H1002" s="52" t="s">
        <v>1117</v>
      </c>
      <c r="I1002" s="50" t="s">
        <v>14</v>
      </c>
      <c r="J1002" s="53">
        <v>0.43181818181818099</v>
      </c>
      <c r="K1002" s="21">
        <v>0.31864500000000007</v>
      </c>
      <c r="L1002" s="21">
        <v>0</v>
      </c>
      <c r="M1002" s="21">
        <v>0.15932250000000003</v>
      </c>
      <c r="N1002" s="66" t="s">
        <v>2230</v>
      </c>
    </row>
    <row r="1003" spans="1:14">
      <c r="A1003" s="50">
        <v>1326019</v>
      </c>
      <c r="B1003" s="50" t="s">
        <v>11</v>
      </c>
      <c r="C1003" s="50" t="s">
        <v>2231</v>
      </c>
      <c r="D1003" s="50" t="str">
        <f>VLOOKUP(E1003,[1]Sheet1!$C:$D,2,FALSE)</f>
        <v>Wave 10</v>
      </c>
      <c r="E1003" s="50" t="s">
        <v>390</v>
      </c>
      <c r="F1003" s="50" t="str">
        <f>VLOOKUP(E1003,[1]Sheet1!$C:$G,5,FALSE)</f>
        <v>Parshad Doshi</v>
      </c>
      <c r="G1003" s="52">
        <v>44763</v>
      </c>
      <c r="H1003" s="52" t="s">
        <v>1117</v>
      </c>
      <c r="I1003" s="50" t="s">
        <v>14</v>
      </c>
      <c r="J1003" s="53">
        <v>0.43181818181818099</v>
      </c>
      <c r="K1003" s="21">
        <v>0.81364500000000006</v>
      </c>
      <c r="L1003" s="21">
        <v>0</v>
      </c>
      <c r="M1003" s="21">
        <v>0.40682250000000003</v>
      </c>
      <c r="N1003" s="66" t="s">
        <v>939</v>
      </c>
    </row>
    <row r="1004" spans="1:14">
      <c r="A1004" s="50">
        <v>1285174</v>
      </c>
      <c r="B1004" s="50" t="s">
        <v>11</v>
      </c>
      <c r="C1004" s="50" t="s">
        <v>2232</v>
      </c>
      <c r="D1004" s="50" t="str">
        <f>VLOOKUP(E1004,[1]Sheet1!$C:$D,2,FALSE)</f>
        <v>Wave 10</v>
      </c>
      <c r="E1004" s="50" t="s">
        <v>390</v>
      </c>
      <c r="F1004" s="50" t="str">
        <f>VLOOKUP(E1004,[1]Sheet1!$C:$G,5,FALSE)</f>
        <v>Parshad Doshi</v>
      </c>
      <c r="G1004" s="52">
        <v>44763</v>
      </c>
      <c r="H1004" s="52" t="s">
        <v>1117</v>
      </c>
      <c r="I1004" s="50" t="s">
        <v>14</v>
      </c>
      <c r="J1004" s="53">
        <v>0.79545454545454508</v>
      </c>
      <c r="K1004" s="21">
        <v>0.76677400000000007</v>
      </c>
      <c r="L1004" s="21">
        <v>0</v>
      </c>
      <c r="M1004" s="21">
        <v>0.38338700000000003</v>
      </c>
      <c r="N1004" s="55"/>
    </row>
    <row r="1005" spans="1:14">
      <c r="A1005" s="50">
        <v>1511630</v>
      </c>
      <c r="B1005" s="50" t="s">
        <v>11</v>
      </c>
      <c r="C1005" s="50" t="s">
        <v>2233</v>
      </c>
      <c r="D1005" s="50" t="str">
        <f>VLOOKUP(E1005,[1]Sheet1!$C:$D,2,FALSE)</f>
        <v>Wave 10</v>
      </c>
      <c r="E1005" s="50" t="s">
        <v>390</v>
      </c>
      <c r="F1005" s="50" t="str">
        <f>VLOOKUP(E1005,[1]Sheet1!$C:$G,5,FALSE)</f>
        <v>Parshad Doshi</v>
      </c>
      <c r="G1005" s="52">
        <v>44763</v>
      </c>
      <c r="H1005" s="52" t="s">
        <v>1117</v>
      </c>
      <c r="I1005" s="50" t="s">
        <v>14</v>
      </c>
      <c r="J1005" s="53">
        <v>0.93181818181818099</v>
      </c>
      <c r="K1005" s="21">
        <v>0.75200000000000011</v>
      </c>
      <c r="L1005" s="21">
        <v>0</v>
      </c>
      <c r="M1005" s="21">
        <v>0.37600000000000006</v>
      </c>
      <c r="N1005" s="55"/>
    </row>
    <row r="1006" spans="1:14">
      <c r="A1006" s="50">
        <v>1411297</v>
      </c>
      <c r="B1006" s="50" t="s">
        <v>11</v>
      </c>
      <c r="C1006" s="50" t="s">
        <v>2234</v>
      </c>
      <c r="D1006" s="50" t="str">
        <f>VLOOKUP(E1006,[1]Sheet1!$C:$D,2,FALSE)</f>
        <v>Wave 10</v>
      </c>
      <c r="E1006" s="50" t="s">
        <v>390</v>
      </c>
      <c r="F1006" s="50" t="str">
        <f>VLOOKUP(E1006,[1]Sheet1!$C:$G,5,FALSE)</f>
        <v>Parshad Doshi</v>
      </c>
      <c r="G1006" s="52">
        <v>44763</v>
      </c>
      <c r="H1006" s="52" t="s">
        <v>1117</v>
      </c>
      <c r="I1006" s="50" t="s">
        <v>14</v>
      </c>
      <c r="J1006" s="53">
        <v>0.97727272727272707</v>
      </c>
      <c r="K1006" s="21">
        <v>0.80609090909090897</v>
      </c>
      <c r="L1006" s="21">
        <v>0</v>
      </c>
      <c r="M1006" s="21">
        <v>0.40304545454545448</v>
      </c>
      <c r="N1006" s="55"/>
    </row>
    <row r="1007" spans="1:14">
      <c r="A1007" s="50">
        <v>1224664</v>
      </c>
      <c r="B1007" s="50" t="s">
        <v>11</v>
      </c>
      <c r="C1007" s="50" t="s">
        <v>2235</v>
      </c>
      <c r="D1007" s="50" t="str">
        <f>VLOOKUP(E1007,[1]Sheet1!$C:$D,2,FALSE)</f>
        <v>Wave 10</v>
      </c>
      <c r="E1007" s="50" t="s">
        <v>390</v>
      </c>
      <c r="F1007" s="50" t="str">
        <f>VLOOKUP(E1007,[1]Sheet1!$C:$G,5,FALSE)</f>
        <v>Parshad Doshi</v>
      </c>
      <c r="G1007" s="52">
        <v>44763</v>
      </c>
      <c r="H1007" s="52" t="s">
        <v>1117</v>
      </c>
      <c r="I1007" s="50" t="s">
        <v>14</v>
      </c>
      <c r="J1007" s="53">
        <v>0.75</v>
      </c>
      <c r="K1007" s="21">
        <v>0.67770949999999996</v>
      </c>
      <c r="L1007" s="21">
        <v>0</v>
      </c>
      <c r="M1007" s="21">
        <v>0.33885474999999998</v>
      </c>
      <c r="N1007" s="55"/>
    </row>
    <row r="1008" spans="1:14">
      <c r="A1008" s="50">
        <v>1226626</v>
      </c>
      <c r="B1008" s="50" t="s">
        <v>11</v>
      </c>
      <c r="C1008" s="50" t="s">
        <v>2236</v>
      </c>
      <c r="D1008" s="50" t="str">
        <f>VLOOKUP(E1008,[1]Sheet1!$C:$D,2,FALSE)</f>
        <v>Wave 10</v>
      </c>
      <c r="E1008" s="50" t="s">
        <v>390</v>
      </c>
      <c r="F1008" s="50" t="str">
        <f>VLOOKUP(E1008,[1]Sheet1!$C:$G,5,FALSE)</f>
        <v>Parshad Doshi</v>
      </c>
      <c r="G1008" s="52">
        <v>44763</v>
      </c>
      <c r="H1008" s="52" t="s">
        <v>1117</v>
      </c>
      <c r="I1008" s="50" t="s">
        <v>14</v>
      </c>
      <c r="J1008" s="53">
        <v>0.72727272727272707</v>
      </c>
      <c r="K1008" s="21">
        <v>0.32586490909090915</v>
      </c>
      <c r="L1008" s="21">
        <v>0</v>
      </c>
      <c r="M1008" s="21">
        <v>0.16293245454545457</v>
      </c>
      <c r="N1008" s="55"/>
    </row>
    <row r="1009" spans="1:14">
      <c r="A1009" s="50">
        <v>1222664</v>
      </c>
      <c r="B1009" s="50" t="s">
        <v>11</v>
      </c>
      <c r="C1009" s="50" t="s">
        <v>2237</v>
      </c>
      <c r="D1009" s="50" t="str">
        <f>VLOOKUP(E1009,[1]Sheet1!$C:$D,2,FALSE)</f>
        <v>Wave 10</v>
      </c>
      <c r="E1009" s="50" t="s">
        <v>390</v>
      </c>
      <c r="F1009" s="50" t="str">
        <f>VLOOKUP(E1009,[1]Sheet1!$C:$G,5,FALSE)</f>
        <v>Parshad Doshi</v>
      </c>
      <c r="G1009" s="52">
        <v>44763</v>
      </c>
      <c r="H1009" s="52" t="s">
        <v>1117</v>
      </c>
      <c r="I1009" s="50" t="s">
        <v>14</v>
      </c>
      <c r="J1009" s="53">
        <v>0.56818181818181801</v>
      </c>
      <c r="K1009" s="21">
        <v>0</v>
      </c>
      <c r="L1009" s="21">
        <v>0</v>
      </c>
      <c r="M1009" s="21">
        <v>0</v>
      </c>
      <c r="N1009" s="55"/>
    </row>
    <row r="1010" spans="1:14">
      <c r="A1010" s="50">
        <v>1612075</v>
      </c>
      <c r="B1010" s="50" t="s">
        <v>11</v>
      </c>
      <c r="C1010" s="50" t="s">
        <v>2238</v>
      </c>
      <c r="D1010" s="50" t="str">
        <f>VLOOKUP(E1010,[1]Sheet1!$C:$D,2,FALSE)</f>
        <v>Wave 10</v>
      </c>
      <c r="E1010" s="50" t="s">
        <v>390</v>
      </c>
      <c r="F1010" s="50" t="str">
        <f>VLOOKUP(E1010,[1]Sheet1!$C:$G,5,FALSE)</f>
        <v>Parshad Doshi</v>
      </c>
      <c r="G1010" s="52">
        <v>44763</v>
      </c>
      <c r="H1010" s="52" t="s">
        <v>1117</v>
      </c>
      <c r="I1010" s="50" t="s">
        <v>14</v>
      </c>
      <c r="J1010" s="53">
        <v>0.93181818181818099</v>
      </c>
      <c r="K1010" s="21">
        <v>0.59747790909090914</v>
      </c>
      <c r="L1010" s="21">
        <v>0</v>
      </c>
      <c r="M1010" s="21">
        <v>0.29873895454545457</v>
      </c>
      <c r="N1010" s="55"/>
    </row>
    <row r="1011" spans="1:14">
      <c r="A1011" s="50">
        <v>1626463</v>
      </c>
      <c r="B1011" s="50" t="s">
        <v>11</v>
      </c>
      <c r="C1011" s="50" t="s">
        <v>2239</v>
      </c>
      <c r="D1011" s="50" t="str">
        <f>VLOOKUP(E1011,[1]Sheet1!$C:$D,2,FALSE)</f>
        <v>Wave 10</v>
      </c>
      <c r="E1011" s="50" t="s">
        <v>390</v>
      </c>
      <c r="F1011" s="50" t="str">
        <f>VLOOKUP(E1011,[1]Sheet1!$C:$G,5,FALSE)</f>
        <v>Parshad Doshi</v>
      </c>
      <c r="G1011" s="52">
        <v>44763</v>
      </c>
      <c r="H1011" s="52" t="s">
        <v>1117</v>
      </c>
      <c r="I1011" s="50" t="s">
        <v>14</v>
      </c>
      <c r="J1011" s="53">
        <v>0.72727272727272707</v>
      </c>
      <c r="K1011" s="21">
        <v>0.64918790909090907</v>
      </c>
      <c r="L1011" s="21">
        <v>0</v>
      </c>
      <c r="M1011" s="21">
        <v>0.32459395454545453</v>
      </c>
      <c r="N1011" s="55"/>
    </row>
    <row r="1012" spans="1:14">
      <c r="A1012" s="50">
        <v>1521245</v>
      </c>
      <c r="B1012" s="50" t="s">
        <v>11</v>
      </c>
      <c r="C1012" s="50" t="s">
        <v>2240</v>
      </c>
      <c r="D1012" s="50" t="str">
        <f>VLOOKUP(E1012,[1]Sheet1!$C:$D,2,FALSE)</f>
        <v>Wave 10</v>
      </c>
      <c r="E1012" s="50" t="s">
        <v>390</v>
      </c>
      <c r="F1012" s="50" t="str">
        <f>VLOOKUP(E1012,[1]Sheet1!$C:$G,5,FALSE)</f>
        <v>Parshad Doshi</v>
      </c>
      <c r="G1012" s="52">
        <v>44763</v>
      </c>
      <c r="H1012" s="52" t="s">
        <v>1117</v>
      </c>
      <c r="I1012" s="50" t="s">
        <v>14</v>
      </c>
      <c r="J1012" s="53">
        <v>0.75</v>
      </c>
      <c r="K1012" s="21">
        <v>0.66047790909090909</v>
      </c>
      <c r="L1012" s="21">
        <v>0</v>
      </c>
      <c r="M1012" s="21">
        <v>0.33023895454545454</v>
      </c>
      <c r="N1012" s="55"/>
    </row>
    <row r="1013" spans="1:14">
      <c r="A1013" s="50">
        <v>1204210</v>
      </c>
      <c r="B1013" s="50" t="s">
        <v>11</v>
      </c>
      <c r="C1013" s="50" t="s">
        <v>2241</v>
      </c>
      <c r="D1013" s="50" t="str">
        <f>VLOOKUP(E1013,[1]Sheet1!$C:$D,2,FALSE)</f>
        <v>Wave 10</v>
      </c>
      <c r="E1013" s="50" t="s">
        <v>390</v>
      </c>
      <c r="F1013" s="50" t="str">
        <f>VLOOKUP(E1013,[1]Sheet1!$C:$G,5,FALSE)</f>
        <v>Parshad Doshi</v>
      </c>
      <c r="G1013" s="52">
        <v>44763</v>
      </c>
      <c r="H1013" s="52" t="s">
        <v>1117</v>
      </c>
      <c r="I1013" s="50" t="s">
        <v>14</v>
      </c>
      <c r="J1013" s="53">
        <v>0.93181818181818099</v>
      </c>
      <c r="K1013" s="21">
        <v>0.76847790909090918</v>
      </c>
      <c r="L1013" s="21">
        <v>0</v>
      </c>
      <c r="M1013" s="21">
        <v>0.38423895454545459</v>
      </c>
      <c r="N1013" s="55"/>
    </row>
    <row r="1014" spans="1:14">
      <c r="A1014" s="50">
        <v>1204693</v>
      </c>
      <c r="B1014" s="50" t="s">
        <v>11</v>
      </c>
      <c r="C1014" s="50" t="s">
        <v>2242</v>
      </c>
      <c r="D1014" s="50" t="str">
        <f>VLOOKUP(E1014,[1]Sheet1!$C:$D,2,FALSE)</f>
        <v>Wave 10</v>
      </c>
      <c r="E1014" s="50" t="s">
        <v>390</v>
      </c>
      <c r="F1014" s="50" t="str">
        <f>VLOOKUP(E1014,[1]Sheet1!$C:$G,5,FALSE)</f>
        <v>Parshad Doshi</v>
      </c>
      <c r="G1014" s="52">
        <v>44763</v>
      </c>
      <c r="H1014" s="52" t="s">
        <v>1117</v>
      </c>
      <c r="I1014" s="50" t="s">
        <v>14</v>
      </c>
      <c r="J1014" s="53">
        <v>1</v>
      </c>
      <c r="K1014" s="21">
        <v>0.51809090909090916</v>
      </c>
      <c r="L1014" s="21">
        <v>0</v>
      </c>
      <c r="M1014" s="21">
        <v>0.25904545454545458</v>
      </c>
      <c r="N1014" s="55"/>
    </row>
    <row r="1015" spans="1:14">
      <c r="A1015" s="50">
        <v>1672174</v>
      </c>
      <c r="B1015" s="50" t="s">
        <v>11</v>
      </c>
      <c r="C1015" s="50" t="s">
        <v>2243</v>
      </c>
      <c r="D1015" s="50" t="str">
        <f>VLOOKUP(E1015,[1]Sheet1!$C:$D,2,FALSE)</f>
        <v>Wave 10</v>
      </c>
      <c r="E1015" s="50" t="s">
        <v>390</v>
      </c>
      <c r="F1015" s="50" t="str">
        <f>VLOOKUP(E1015,[1]Sheet1!$C:$G,5,FALSE)</f>
        <v>Parshad Doshi</v>
      </c>
      <c r="G1015" s="52">
        <v>44763</v>
      </c>
      <c r="H1015" s="52" t="s">
        <v>1117</v>
      </c>
      <c r="I1015" s="50" t="s">
        <v>14</v>
      </c>
      <c r="J1015" s="53">
        <v>0.79545454545454508</v>
      </c>
      <c r="K1015" s="21">
        <v>0.66454849999999999</v>
      </c>
      <c r="L1015" s="21">
        <v>0</v>
      </c>
      <c r="M1015" s="21">
        <v>0.33227424999999999</v>
      </c>
      <c r="N1015" s="55"/>
    </row>
    <row r="1016" spans="1:14">
      <c r="A1016" s="50">
        <v>1247921</v>
      </c>
      <c r="B1016" s="50" t="s">
        <v>11</v>
      </c>
      <c r="C1016" s="50" t="s">
        <v>2244</v>
      </c>
      <c r="D1016" s="50" t="str">
        <f>VLOOKUP(E1016,[1]Sheet1!$C:$D,2,FALSE)</f>
        <v>Wave 10</v>
      </c>
      <c r="E1016" s="50" t="s">
        <v>390</v>
      </c>
      <c r="F1016" s="50" t="str">
        <f>VLOOKUP(E1016,[1]Sheet1!$C:$G,5,FALSE)</f>
        <v>Parshad Doshi</v>
      </c>
      <c r="G1016" s="52">
        <v>44763</v>
      </c>
      <c r="H1016" s="52" t="s">
        <v>1117</v>
      </c>
      <c r="I1016" s="50" t="s">
        <v>14</v>
      </c>
      <c r="J1016" s="53">
        <v>0.97727272727272707</v>
      </c>
      <c r="K1016" s="21">
        <v>0.77738700000000005</v>
      </c>
      <c r="L1016" s="21">
        <v>0</v>
      </c>
      <c r="M1016" s="21">
        <v>0.38869350000000003</v>
      </c>
      <c r="N1016" s="55"/>
    </row>
    <row r="1017" spans="1:14">
      <c r="A1017" s="50">
        <v>1253199</v>
      </c>
      <c r="B1017" s="50" t="s">
        <v>11</v>
      </c>
      <c r="C1017" s="50" t="s">
        <v>2245</v>
      </c>
      <c r="D1017" s="50" t="str">
        <f>VLOOKUP(E1017,[1]Sheet1!$C:$D,2,FALSE)</f>
        <v>Wave 10</v>
      </c>
      <c r="E1017" s="50" t="s">
        <v>390</v>
      </c>
      <c r="F1017" s="50" t="str">
        <f>VLOOKUP(E1017,[1]Sheet1!$C:$G,5,FALSE)</f>
        <v>Parshad Doshi</v>
      </c>
      <c r="G1017" s="52">
        <v>44763</v>
      </c>
      <c r="H1017" s="52" t="s">
        <v>1117</v>
      </c>
      <c r="I1017" s="50" t="s">
        <v>14</v>
      </c>
      <c r="J1017" s="53">
        <v>0.95454545454545392</v>
      </c>
      <c r="K1017" s="21">
        <v>0.73238700000000001</v>
      </c>
      <c r="L1017" s="21">
        <v>0</v>
      </c>
      <c r="M1017" s="21">
        <v>0.36619350000000001</v>
      </c>
      <c r="N1017" s="55"/>
    </row>
    <row r="1018" spans="1:14">
      <c r="A1018" s="50">
        <v>1550807</v>
      </c>
      <c r="B1018" s="50" t="s">
        <v>11</v>
      </c>
      <c r="C1018" s="50" t="s">
        <v>2246</v>
      </c>
      <c r="D1018" s="50" t="str">
        <f>VLOOKUP(E1018,[1]Sheet1!$C:$D,2,FALSE)</f>
        <v>Wave 10</v>
      </c>
      <c r="E1018" s="50" t="s">
        <v>390</v>
      </c>
      <c r="F1018" s="50" t="str">
        <f>VLOOKUP(E1018,[1]Sheet1!$C:$G,5,FALSE)</f>
        <v>Parshad Doshi</v>
      </c>
      <c r="G1018" s="52">
        <v>44763</v>
      </c>
      <c r="H1018" s="52" t="s">
        <v>1117</v>
      </c>
      <c r="I1018" s="50" t="s">
        <v>14</v>
      </c>
      <c r="J1018" s="53">
        <v>0.79545454545454508</v>
      </c>
      <c r="K1018" s="21">
        <v>0</v>
      </c>
      <c r="L1018" s="21">
        <v>0</v>
      </c>
      <c r="M1018" s="21">
        <v>0</v>
      </c>
      <c r="N1018" s="55"/>
    </row>
    <row r="1019" spans="1:14">
      <c r="A1019" s="50">
        <v>1764757</v>
      </c>
      <c r="B1019" s="50" t="s">
        <v>11</v>
      </c>
      <c r="C1019" s="50" t="s">
        <v>2247</v>
      </c>
      <c r="D1019" s="50" t="str">
        <f>VLOOKUP(E1019,[1]Sheet1!$C:$D,2,FALSE)</f>
        <v>Wave 9</v>
      </c>
      <c r="E1019" s="50" t="s">
        <v>396</v>
      </c>
      <c r="F1019" s="50" t="str">
        <f>VLOOKUP(E1019,[1]Sheet1!$C:$G,5,FALSE)</f>
        <v>Krishna Kumar</v>
      </c>
      <c r="G1019" s="52">
        <v>44762</v>
      </c>
      <c r="H1019" s="52" t="s">
        <v>1117</v>
      </c>
      <c r="I1019" s="50" t="s">
        <v>14</v>
      </c>
      <c r="J1019" s="53">
        <v>0.66666666666666596</v>
      </c>
      <c r="K1019" s="21">
        <v>0.81768852380952395</v>
      </c>
      <c r="L1019" s="21">
        <v>0</v>
      </c>
      <c r="M1019" s="21">
        <v>0.40884426190476197</v>
      </c>
      <c r="N1019" s="58"/>
    </row>
    <row r="1020" spans="1:14">
      <c r="A1020" s="50">
        <v>1547303</v>
      </c>
      <c r="B1020" s="50" t="s">
        <v>11</v>
      </c>
      <c r="C1020" s="50" t="s">
        <v>2248</v>
      </c>
      <c r="D1020" s="50" t="str">
        <f>VLOOKUP(E1020,[1]Sheet1!$C:$D,2,FALSE)</f>
        <v>Wave 9</v>
      </c>
      <c r="E1020" s="50" t="s">
        <v>396</v>
      </c>
      <c r="F1020" s="50" t="str">
        <f>VLOOKUP(E1020,[1]Sheet1!$C:$G,5,FALSE)</f>
        <v>Krishna Kumar</v>
      </c>
      <c r="G1020" s="52">
        <v>44762</v>
      </c>
      <c r="H1020" s="52" t="s">
        <v>1117</v>
      </c>
      <c r="I1020" s="50" t="s">
        <v>14</v>
      </c>
      <c r="J1020" s="53">
        <v>0.86666666666666603</v>
      </c>
      <c r="K1020" s="21">
        <v>0.85551092857142874</v>
      </c>
      <c r="L1020" s="21">
        <v>0</v>
      </c>
      <c r="M1020" s="21">
        <v>0.42775546428571437</v>
      </c>
      <c r="N1020" s="56"/>
    </row>
    <row r="1021" spans="1:14">
      <c r="A1021" s="50">
        <v>1391612</v>
      </c>
      <c r="B1021" s="50" t="s">
        <v>11</v>
      </c>
      <c r="C1021" s="50" t="s">
        <v>2249</v>
      </c>
      <c r="D1021" s="50" t="str">
        <f>VLOOKUP(E1021,[1]Sheet1!$C:$D,2,FALSE)</f>
        <v>Wave 9</v>
      </c>
      <c r="E1021" s="50" t="s">
        <v>396</v>
      </c>
      <c r="F1021" s="50" t="str">
        <f>VLOOKUP(E1021,[1]Sheet1!$C:$G,5,FALSE)</f>
        <v>Krishna Kumar</v>
      </c>
      <c r="G1021" s="52">
        <v>44762</v>
      </c>
      <c r="H1021" s="52" t="s">
        <v>1117</v>
      </c>
      <c r="I1021" s="50" t="s">
        <v>14</v>
      </c>
      <c r="J1021" s="53">
        <v>0.97777777777777697</v>
      </c>
      <c r="K1021" s="21">
        <v>0.90436119047619046</v>
      </c>
      <c r="L1021" s="21">
        <v>0</v>
      </c>
      <c r="M1021" s="21">
        <v>0.45218059523809523</v>
      </c>
      <c r="N1021" s="57" t="s">
        <v>2250</v>
      </c>
    </row>
    <row r="1022" spans="1:14">
      <c r="A1022" s="50">
        <v>1100596</v>
      </c>
      <c r="B1022" s="50" t="s">
        <v>11</v>
      </c>
      <c r="C1022" s="50" t="s">
        <v>2251</v>
      </c>
      <c r="D1022" s="50" t="str">
        <f>VLOOKUP(E1022,[1]Sheet1!$C:$D,2,FALSE)</f>
        <v>Wave 9</v>
      </c>
      <c r="E1022" s="50" t="s">
        <v>396</v>
      </c>
      <c r="F1022" s="50" t="str">
        <f>VLOOKUP(E1022,[1]Sheet1!$C:$G,5,FALSE)</f>
        <v>Krishna Kumar</v>
      </c>
      <c r="G1022" s="52">
        <v>44762</v>
      </c>
      <c r="H1022" s="52" t="s">
        <v>1117</v>
      </c>
      <c r="I1022" s="50" t="s">
        <v>14</v>
      </c>
      <c r="J1022" s="53">
        <v>0.82222222222222197</v>
      </c>
      <c r="K1022" s="21">
        <v>0.75526947619047613</v>
      </c>
      <c r="L1022" s="21">
        <v>0</v>
      </c>
      <c r="M1022" s="21">
        <v>0.37763473809523807</v>
      </c>
      <c r="N1022" s="56"/>
    </row>
    <row r="1023" spans="1:14">
      <c r="A1023" s="50">
        <v>1693847</v>
      </c>
      <c r="B1023" s="50" t="s">
        <v>11</v>
      </c>
      <c r="C1023" s="50" t="s">
        <v>2252</v>
      </c>
      <c r="D1023" s="50" t="str">
        <f>VLOOKUP(E1023,[1]Sheet1!$C:$D,2,FALSE)</f>
        <v>Wave 9</v>
      </c>
      <c r="E1023" s="50" t="s">
        <v>396</v>
      </c>
      <c r="F1023" s="50" t="str">
        <f>VLOOKUP(E1023,[1]Sheet1!$C:$G,5,FALSE)</f>
        <v>Krishna Kumar</v>
      </c>
      <c r="G1023" s="52">
        <v>44762</v>
      </c>
      <c r="H1023" s="52" t="s">
        <v>1117</v>
      </c>
      <c r="I1023" s="50" t="s">
        <v>14</v>
      </c>
      <c r="J1023" s="53">
        <v>0.844444444444444</v>
      </c>
      <c r="K1023" s="21">
        <v>0.88969947619047629</v>
      </c>
      <c r="L1023" s="21">
        <v>0</v>
      </c>
      <c r="M1023" s="21">
        <v>0.44484973809523815</v>
      </c>
      <c r="N1023" s="58"/>
    </row>
    <row r="1024" spans="1:14">
      <c r="A1024" s="50">
        <v>1614430</v>
      </c>
      <c r="B1024" s="50" t="s">
        <v>11</v>
      </c>
      <c r="C1024" s="50" t="s">
        <v>2253</v>
      </c>
      <c r="D1024" s="50" t="str">
        <f>VLOOKUP(E1024,[1]Sheet1!$C:$D,2,FALSE)</f>
        <v>Wave 9</v>
      </c>
      <c r="E1024" s="50" t="s">
        <v>396</v>
      </c>
      <c r="F1024" s="50" t="str">
        <f>VLOOKUP(E1024,[1]Sheet1!$C:$G,5,FALSE)</f>
        <v>Krishna Kumar</v>
      </c>
      <c r="G1024" s="52">
        <v>44762</v>
      </c>
      <c r="H1024" s="52" t="s">
        <v>1117</v>
      </c>
      <c r="I1024" s="50" t="s">
        <v>14</v>
      </c>
      <c r="J1024" s="53">
        <v>0.66666666666666596</v>
      </c>
      <c r="K1024" s="21">
        <v>0.85226419047619062</v>
      </c>
      <c r="L1024" s="21">
        <v>0</v>
      </c>
      <c r="M1024" s="21">
        <v>0.42613209523809531</v>
      </c>
      <c r="N1024" s="56"/>
    </row>
    <row r="1025" spans="1:14">
      <c r="A1025" s="50">
        <v>1109267</v>
      </c>
      <c r="B1025" s="50" t="s">
        <v>11</v>
      </c>
      <c r="C1025" s="50" t="s">
        <v>2254</v>
      </c>
      <c r="D1025" s="50" t="str">
        <f>VLOOKUP(E1025,[1]Sheet1!$C:$D,2,FALSE)</f>
        <v>Wave 9</v>
      </c>
      <c r="E1025" s="50" t="s">
        <v>396</v>
      </c>
      <c r="F1025" s="50" t="str">
        <f>VLOOKUP(E1025,[1]Sheet1!$C:$G,5,FALSE)</f>
        <v>Krishna Kumar</v>
      </c>
      <c r="G1025" s="52">
        <v>44762</v>
      </c>
      <c r="H1025" s="52" t="s">
        <v>1117</v>
      </c>
      <c r="I1025" s="50" t="s">
        <v>14</v>
      </c>
      <c r="J1025" s="53">
        <v>0.95555555555555505</v>
      </c>
      <c r="K1025" s="21">
        <v>0.86481833333333347</v>
      </c>
      <c r="L1025" s="21">
        <v>0</v>
      </c>
      <c r="M1025" s="21">
        <v>0.43240916666666673</v>
      </c>
      <c r="N1025" s="56"/>
    </row>
    <row r="1026" spans="1:14">
      <c r="A1026" s="50">
        <v>1259224</v>
      </c>
      <c r="B1026" s="50" t="s">
        <v>11</v>
      </c>
      <c r="C1026" s="50" t="s">
        <v>2255</v>
      </c>
      <c r="D1026" s="50" t="str">
        <f>VLOOKUP(E1026,[1]Sheet1!$C:$D,2,FALSE)</f>
        <v>Wave 9</v>
      </c>
      <c r="E1026" s="50" t="s">
        <v>396</v>
      </c>
      <c r="F1026" s="50" t="str">
        <f>VLOOKUP(E1026,[1]Sheet1!$C:$G,5,FALSE)</f>
        <v>Krishna Kumar</v>
      </c>
      <c r="G1026" s="52">
        <v>44762</v>
      </c>
      <c r="H1026" s="52" t="s">
        <v>1117</v>
      </c>
      <c r="I1026" s="50" t="s">
        <v>14</v>
      </c>
      <c r="J1026" s="53">
        <v>0.91111111111111098</v>
      </c>
      <c r="K1026" s="21">
        <v>0.87282664285714295</v>
      </c>
      <c r="L1026" s="21">
        <v>0</v>
      </c>
      <c r="M1026" s="21">
        <v>0.43641332142857148</v>
      </c>
      <c r="N1026" s="56"/>
    </row>
    <row r="1027" spans="1:14">
      <c r="A1027" s="50">
        <v>1413222</v>
      </c>
      <c r="B1027" s="50" t="s">
        <v>11</v>
      </c>
      <c r="C1027" s="50" t="s">
        <v>2256</v>
      </c>
      <c r="D1027" s="50" t="str">
        <f>VLOOKUP(E1027,[1]Sheet1!$C:$D,2,FALSE)</f>
        <v>Wave 9</v>
      </c>
      <c r="E1027" s="50" t="s">
        <v>396</v>
      </c>
      <c r="F1027" s="50" t="str">
        <f>VLOOKUP(E1027,[1]Sheet1!$C:$G,5,FALSE)</f>
        <v>Krishna Kumar</v>
      </c>
      <c r="G1027" s="52">
        <v>44762</v>
      </c>
      <c r="H1027" s="52" t="s">
        <v>1117</v>
      </c>
      <c r="I1027" s="50" t="s">
        <v>14</v>
      </c>
      <c r="J1027" s="53">
        <v>1</v>
      </c>
      <c r="K1027" s="21">
        <v>0.86140000000000005</v>
      </c>
      <c r="L1027" s="21">
        <v>0</v>
      </c>
      <c r="M1027" s="21">
        <v>0.43070000000000003</v>
      </c>
      <c r="N1027" s="56"/>
    </row>
    <row r="1028" spans="1:14">
      <c r="A1028" s="50">
        <v>1280451</v>
      </c>
      <c r="B1028" s="50" t="s">
        <v>11</v>
      </c>
      <c r="C1028" s="50" t="s">
        <v>2257</v>
      </c>
      <c r="D1028" s="50" t="str">
        <f>VLOOKUP(E1028,[1]Sheet1!$C:$D,2,FALSE)</f>
        <v>Wave 9</v>
      </c>
      <c r="E1028" s="50" t="s">
        <v>396</v>
      </c>
      <c r="F1028" s="50" t="str">
        <f>VLOOKUP(E1028,[1]Sheet1!$C:$G,5,FALSE)</f>
        <v>Krishna Kumar</v>
      </c>
      <c r="G1028" s="52">
        <v>44762</v>
      </c>
      <c r="H1028" s="52" t="s">
        <v>1117</v>
      </c>
      <c r="I1028" s="50" t="s">
        <v>14</v>
      </c>
      <c r="J1028" s="53">
        <v>0.55555555555555503</v>
      </c>
      <c r="K1028" s="21">
        <v>0.79128059523809535</v>
      </c>
      <c r="L1028" s="21">
        <v>0</v>
      </c>
      <c r="M1028" s="21">
        <v>0.39564029761904768</v>
      </c>
      <c r="N1028" s="56"/>
    </row>
    <row r="1029" spans="1:14">
      <c r="A1029" s="50">
        <v>1155933</v>
      </c>
      <c r="B1029" s="50" t="s">
        <v>11</v>
      </c>
      <c r="C1029" s="50" t="s">
        <v>2258</v>
      </c>
      <c r="D1029" s="50" t="str">
        <f>VLOOKUP(E1029,[1]Sheet1!$C:$D,2,FALSE)</f>
        <v>Wave 9</v>
      </c>
      <c r="E1029" s="50" t="s">
        <v>396</v>
      </c>
      <c r="F1029" s="50" t="str">
        <f>VLOOKUP(E1029,[1]Sheet1!$C:$G,5,FALSE)</f>
        <v>Krishna Kumar</v>
      </c>
      <c r="G1029" s="52">
        <v>44762</v>
      </c>
      <c r="H1029" s="52" t="s">
        <v>1117</v>
      </c>
      <c r="I1029" s="50" t="s">
        <v>14</v>
      </c>
      <c r="J1029" s="53">
        <v>0.88888888888888795</v>
      </c>
      <c r="K1029" s="21">
        <v>0.87672309523809533</v>
      </c>
      <c r="L1029" s="21">
        <v>0</v>
      </c>
      <c r="M1029" s="21">
        <v>0.43836154761904766</v>
      </c>
      <c r="N1029" s="57" t="s">
        <v>2259</v>
      </c>
    </row>
    <row r="1030" spans="1:14">
      <c r="A1030" s="50">
        <v>1477865</v>
      </c>
      <c r="B1030" s="50" t="s">
        <v>11</v>
      </c>
      <c r="C1030" s="50" t="s">
        <v>2260</v>
      </c>
      <c r="D1030" s="50" t="str">
        <f>VLOOKUP(E1030,[1]Sheet1!$C:$D,2,FALSE)</f>
        <v>Wave 9</v>
      </c>
      <c r="E1030" s="50" t="s">
        <v>396</v>
      </c>
      <c r="F1030" s="50" t="str">
        <f>VLOOKUP(E1030,[1]Sheet1!$C:$G,5,FALSE)</f>
        <v>Krishna Kumar</v>
      </c>
      <c r="G1030" s="52">
        <v>44762</v>
      </c>
      <c r="H1030" s="52" t="s">
        <v>1117</v>
      </c>
      <c r="I1030" s="50" t="s">
        <v>14</v>
      </c>
      <c r="J1030" s="53">
        <v>0.86666666666666603</v>
      </c>
      <c r="K1030" s="21">
        <v>0.84727354761904772</v>
      </c>
      <c r="L1030" s="21">
        <v>0</v>
      </c>
      <c r="M1030" s="21">
        <v>0.42363677380952386</v>
      </c>
      <c r="N1030" s="58"/>
    </row>
    <row r="1031" spans="1:14">
      <c r="A1031" s="50">
        <v>1405246</v>
      </c>
      <c r="B1031" s="50" t="s">
        <v>11</v>
      </c>
      <c r="C1031" s="50" t="s">
        <v>2261</v>
      </c>
      <c r="D1031" s="50" t="str">
        <f>VLOOKUP(E1031,[1]Sheet1!$C:$D,2,FALSE)</f>
        <v>Wave 9</v>
      </c>
      <c r="E1031" s="50" t="s">
        <v>396</v>
      </c>
      <c r="F1031" s="50" t="str">
        <f>VLOOKUP(E1031,[1]Sheet1!$C:$G,5,FALSE)</f>
        <v>Krishna Kumar</v>
      </c>
      <c r="G1031" s="52">
        <v>44762</v>
      </c>
      <c r="H1031" s="52" t="s">
        <v>1117</v>
      </c>
      <c r="I1031" s="50" t="s">
        <v>14</v>
      </c>
      <c r="J1031" s="53">
        <v>0.97777777777777697</v>
      </c>
      <c r="K1031" s="21">
        <v>0.88300000000000012</v>
      </c>
      <c r="L1031" s="21">
        <v>0</v>
      </c>
      <c r="M1031" s="21">
        <v>0.44150000000000006</v>
      </c>
      <c r="N1031" s="57" t="s">
        <v>2259</v>
      </c>
    </row>
    <row r="1032" spans="1:14">
      <c r="A1032" s="50">
        <v>1549446</v>
      </c>
      <c r="B1032" s="50" t="s">
        <v>11</v>
      </c>
      <c r="C1032" s="50" t="s">
        <v>2262</v>
      </c>
      <c r="D1032" s="50" t="str">
        <f>VLOOKUP(E1032,[1]Sheet1!$C:$D,2,FALSE)</f>
        <v>Wave 9</v>
      </c>
      <c r="E1032" s="50" t="s">
        <v>396</v>
      </c>
      <c r="F1032" s="50" t="str">
        <f>VLOOKUP(E1032,[1]Sheet1!$C:$G,5,FALSE)</f>
        <v>Krishna Kumar</v>
      </c>
      <c r="G1032" s="52">
        <v>44762</v>
      </c>
      <c r="H1032" s="52" t="s">
        <v>1117</v>
      </c>
      <c r="I1032" s="50" t="s">
        <v>14</v>
      </c>
      <c r="J1032" s="53">
        <v>1</v>
      </c>
      <c r="K1032" s="21">
        <v>0.86621904761904767</v>
      </c>
      <c r="L1032" s="21">
        <v>0</v>
      </c>
      <c r="M1032" s="21">
        <v>0.43310952380952383</v>
      </c>
      <c r="N1032" s="56"/>
    </row>
    <row r="1033" spans="1:14">
      <c r="A1033" s="50">
        <v>1613705</v>
      </c>
      <c r="B1033" s="50" t="s">
        <v>11</v>
      </c>
      <c r="C1033" s="50" t="s">
        <v>2263</v>
      </c>
      <c r="D1033" s="50" t="str">
        <f>VLOOKUP(E1033,[1]Sheet1!$C:$D,2,FALSE)</f>
        <v>Wave 9</v>
      </c>
      <c r="E1033" s="50" t="s">
        <v>396</v>
      </c>
      <c r="F1033" s="50" t="str">
        <f>VLOOKUP(E1033,[1]Sheet1!$C:$G,5,FALSE)</f>
        <v>Krishna Kumar</v>
      </c>
      <c r="G1033" s="52">
        <v>44762</v>
      </c>
      <c r="H1033" s="52" t="s">
        <v>1117</v>
      </c>
      <c r="I1033" s="50" t="s">
        <v>14</v>
      </c>
      <c r="J1033" s="53">
        <v>0.95555555555555505</v>
      </c>
      <c r="K1033" s="21">
        <v>0.80256949999999994</v>
      </c>
      <c r="L1033" s="21">
        <v>0</v>
      </c>
      <c r="M1033" s="21">
        <v>0.40128474999999997</v>
      </c>
      <c r="N1033" s="56"/>
    </row>
    <row r="1034" spans="1:14">
      <c r="A1034" s="50">
        <v>1090766</v>
      </c>
      <c r="B1034" s="50" t="s">
        <v>11</v>
      </c>
      <c r="C1034" s="50" t="s">
        <v>2264</v>
      </c>
      <c r="D1034" s="50" t="str">
        <f>VLOOKUP(E1034,[1]Sheet1!$C:$D,2,FALSE)</f>
        <v>Wave 9</v>
      </c>
      <c r="E1034" s="50" t="s">
        <v>396</v>
      </c>
      <c r="F1034" s="50" t="str">
        <f>VLOOKUP(E1034,[1]Sheet1!$C:$G,5,FALSE)</f>
        <v>Krishna Kumar</v>
      </c>
      <c r="G1034" s="52">
        <v>44762</v>
      </c>
      <c r="H1034" s="52" t="s">
        <v>1117</v>
      </c>
      <c r="I1034" s="50" t="s">
        <v>14</v>
      </c>
      <c r="J1034" s="53">
        <v>0.91111111111111098</v>
      </c>
      <c r="K1034" s="21">
        <v>0.85854092857142872</v>
      </c>
      <c r="L1034" s="21">
        <v>0</v>
      </c>
      <c r="M1034" s="21">
        <v>0.42927046428571436</v>
      </c>
      <c r="N1034" s="58"/>
    </row>
    <row r="1035" spans="1:14">
      <c r="A1035" s="50">
        <v>1282935</v>
      </c>
      <c r="B1035" s="50" t="s">
        <v>11</v>
      </c>
      <c r="C1035" s="50" t="s">
        <v>2265</v>
      </c>
      <c r="D1035" s="50" t="str">
        <f>VLOOKUP(E1035,[1]Sheet1!$C:$D,2,FALSE)</f>
        <v>Wave 9</v>
      </c>
      <c r="E1035" s="50" t="s">
        <v>396</v>
      </c>
      <c r="F1035" s="50" t="str">
        <f>VLOOKUP(E1035,[1]Sheet1!$C:$G,5,FALSE)</f>
        <v>Krishna Kumar</v>
      </c>
      <c r="G1035" s="52">
        <v>44762</v>
      </c>
      <c r="H1035" s="52" t="s">
        <v>1117</v>
      </c>
      <c r="I1035" s="50" t="s">
        <v>14</v>
      </c>
      <c r="J1035" s="53">
        <v>1</v>
      </c>
      <c r="K1035" s="21">
        <v>0.83538095238095256</v>
      </c>
      <c r="L1035" s="21">
        <v>0</v>
      </c>
      <c r="M1035" s="21">
        <v>0.41769047619047628</v>
      </c>
      <c r="N1035" s="56"/>
    </row>
    <row r="1036" spans="1:14" ht="24">
      <c r="A1036" s="50">
        <v>1741513</v>
      </c>
      <c r="B1036" s="50" t="s">
        <v>11</v>
      </c>
      <c r="C1036" s="50" t="s">
        <v>2266</v>
      </c>
      <c r="D1036" s="50" t="str">
        <f>VLOOKUP(E1036,[1]Sheet1!$C:$D,2,FALSE)</f>
        <v>Wave 9</v>
      </c>
      <c r="E1036" s="50" t="s">
        <v>396</v>
      </c>
      <c r="F1036" s="50" t="str">
        <f>VLOOKUP(E1036,[1]Sheet1!$C:$G,5,FALSE)</f>
        <v>Krishna Kumar</v>
      </c>
      <c r="G1036" s="52">
        <v>44762</v>
      </c>
      <c r="H1036" s="52" t="s">
        <v>1117</v>
      </c>
      <c r="I1036" s="50" t="s">
        <v>14</v>
      </c>
      <c r="J1036" s="53">
        <v>0.95555555555555505</v>
      </c>
      <c r="K1036" s="21">
        <v>0.86330283333333346</v>
      </c>
      <c r="L1036" s="21">
        <v>0</v>
      </c>
      <c r="M1036" s="21">
        <v>0.43165141666666673</v>
      </c>
      <c r="N1036" s="57" t="s">
        <v>2267</v>
      </c>
    </row>
    <row r="1037" spans="1:14">
      <c r="A1037" s="50">
        <v>1675257</v>
      </c>
      <c r="B1037" s="50" t="s">
        <v>11</v>
      </c>
      <c r="C1037" s="50" t="s">
        <v>2268</v>
      </c>
      <c r="D1037" s="50" t="str">
        <f>VLOOKUP(E1037,[1]Sheet1!$C:$D,2,FALSE)</f>
        <v>Wave 9</v>
      </c>
      <c r="E1037" s="50" t="s">
        <v>396</v>
      </c>
      <c r="F1037" s="50" t="str">
        <f>VLOOKUP(E1037,[1]Sheet1!$C:$G,5,FALSE)</f>
        <v>Krishna Kumar</v>
      </c>
      <c r="G1037" s="52">
        <v>44762</v>
      </c>
      <c r="H1037" s="52" t="s">
        <v>1117</v>
      </c>
      <c r="I1037" s="50" t="s">
        <v>14</v>
      </c>
      <c r="J1037" s="53">
        <v>0.91111111111111098</v>
      </c>
      <c r="K1037" s="21">
        <v>0.86383809523809529</v>
      </c>
      <c r="L1037" s="21">
        <v>0</v>
      </c>
      <c r="M1037" s="21">
        <v>0.43191904761904765</v>
      </c>
      <c r="N1037" s="56"/>
    </row>
    <row r="1038" spans="1:14">
      <c r="A1038" s="50">
        <v>1280053</v>
      </c>
      <c r="B1038" s="50" t="s">
        <v>11</v>
      </c>
      <c r="C1038" s="50" t="s">
        <v>2269</v>
      </c>
      <c r="D1038" s="50" t="str">
        <f>VLOOKUP(E1038,[1]Sheet1!$C:$D,2,FALSE)</f>
        <v>Wave 9</v>
      </c>
      <c r="E1038" s="50" t="s">
        <v>396</v>
      </c>
      <c r="F1038" s="50" t="str">
        <f>VLOOKUP(E1038,[1]Sheet1!$C:$G,5,FALSE)</f>
        <v>Krishna Kumar</v>
      </c>
      <c r="G1038" s="52">
        <v>44762</v>
      </c>
      <c r="H1038" s="52" t="s">
        <v>1117</v>
      </c>
      <c r="I1038" s="50" t="s">
        <v>14</v>
      </c>
      <c r="J1038" s="53">
        <v>0.96078431372549</v>
      </c>
      <c r="K1038" s="21">
        <v>0.86853123809523824</v>
      </c>
      <c r="L1038" s="21">
        <v>0</v>
      </c>
      <c r="M1038" s="21">
        <v>0.43426561904761912</v>
      </c>
      <c r="N1038" s="56"/>
    </row>
    <row r="1039" spans="1:14">
      <c r="A1039" s="50">
        <v>1704099</v>
      </c>
      <c r="B1039" s="50" t="s">
        <v>11</v>
      </c>
      <c r="C1039" s="50" t="s">
        <v>2270</v>
      </c>
      <c r="D1039" s="50" t="str">
        <f>VLOOKUP(E1039,[1]Sheet1!$C:$D,2,FALSE)</f>
        <v>Wave 9</v>
      </c>
      <c r="E1039" s="50" t="s">
        <v>396</v>
      </c>
      <c r="F1039" s="50" t="str">
        <f>VLOOKUP(E1039,[1]Sheet1!$C:$G,5,FALSE)</f>
        <v>Krishna Kumar</v>
      </c>
      <c r="G1039" s="52">
        <v>44762</v>
      </c>
      <c r="H1039" s="52" t="s">
        <v>1117</v>
      </c>
      <c r="I1039" s="50" t="s">
        <v>14</v>
      </c>
      <c r="J1039" s="53">
        <v>0.77777777777777701</v>
      </c>
      <c r="K1039" s="21">
        <v>0.8295368571428573</v>
      </c>
      <c r="L1039" s="21">
        <v>0</v>
      </c>
      <c r="M1039" s="21">
        <v>0.41476842857142865</v>
      </c>
      <c r="N1039" s="58"/>
    </row>
    <row r="1040" spans="1:14">
      <c r="A1040" s="50">
        <v>1133482</v>
      </c>
      <c r="B1040" s="50" t="s">
        <v>11</v>
      </c>
      <c r="C1040" s="50" t="s">
        <v>2271</v>
      </c>
      <c r="D1040" s="50" t="str">
        <f>VLOOKUP(E1040,[1]Sheet1!$C:$D,2,FALSE)</f>
        <v>Wave 8</v>
      </c>
      <c r="E1040" s="50" t="s">
        <v>415</v>
      </c>
      <c r="F1040" s="50" t="str">
        <f>VLOOKUP(E1040,[1]Sheet1!$C:$G,5,FALSE)</f>
        <v>Aadesh</v>
      </c>
      <c r="G1040" s="52">
        <v>44756</v>
      </c>
      <c r="H1040" s="52" t="s">
        <v>1117</v>
      </c>
      <c r="I1040" s="50" t="s">
        <v>14</v>
      </c>
      <c r="J1040" s="53">
        <v>0.54</v>
      </c>
      <c r="K1040" s="21">
        <v>0.73937850000000005</v>
      </c>
      <c r="L1040" s="21">
        <v>0</v>
      </c>
      <c r="M1040" s="21">
        <v>0.36968925000000002</v>
      </c>
      <c r="N1040" s="58"/>
    </row>
    <row r="1041" spans="1:14">
      <c r="A1041" s="50">
        <v>1123031</v>
      </c>
      <c r="B1041" s="50" t="s">
        <v>11</v>
      </c>
      <c r="C1041" s="50" t="s">
        <v>2272</v>
      </c>
      <c r="D1041" s="50" t="str">
        <f>VLOOKUP(E1041,[1]Sheet1!$C:$D,2,FALSE)</f>
        <v>Wave 8</v>
      </c>
      <c r="E1041" s="50" t="s">
        <v>415</v>
      </c>
      <c r="F1041" s="50" t="str">
        <f>VLOOKUP(E1041,[1]Sheet1!$C:$G,5,FALSE)</f>
        <v>Aadesh</v>
      </c>
      <c r="G1041" s="52">
        <v>44756</v>
      </c>
      <c r="H1041" s="52" t="s">
        <v>1117</v>
      </c>
      <c r="I1041" s="50" t="s">
        <v>14</v>
      </c>
      <c r="J1041" s="53">
        <v>0.84</v>
      </c>
      <c r="K1041" s="21">
        <v>0.7411890000000001</v>
      </c>
      <c r="L1041" s="21">
        <v>0</v>
      </c>
      <c r="M1041" s="21">
        <v>0.37059450000000005</v>
      </c>
      <c r="N1041" s="58"/>
    </row>
    <row r="1042" spans="1:14">
      <c r="A1042" s="50">
        <v>1697535</v>
      </c>
      <c r="B1042" s="50" t="s">
        <v>11</v>
      </c>
      <c r="C1042" s="50" t="s">
        <v>2273</v>
      </c>
      <c r="D1042" s="50" t="str">
        <f>VLOOKUP(E1042,[1]Sheet1!$C:$D,2,FALSE)</f>
        <v>Wave 8</v>
      </c>
      <c r="E1042" s="50" t="s">
        <v>415</v>
      </c>
      <c r="F1042" s="50" t="str">
        <f>VLOOKUP(E1042,[1]Sheet1!$C:$G,5,FALSE)</f>
        <v>Aadesh</v>
      </c>
      <c r="G1042" s="52">
        <v>44756</v>
      </c>
      <c r="H1042" s="52" t="s">
        <v>1117</v>
      </c>
      <c r="I1042" s="50" t="s">
        <v>14</v>
      </c>
      <c r="J1042" s="53">
        <v>0.76</v>
      </c>
      <c r="K1042" s="21">
        <v>0.8185945</v>
      </c>
      <c r="L1042" s="21">
        <v>0</v>
      </c>
      <c r="M1042" s="21">
        <v>0.40929725</v>
      </c>
      <c r="N1042" s="58"/>
    </row>
    <row r="1043" spans="1:14">
      <c r="A1043" s="50">
        <v>1653624</v>
      </c>
      <c r="B1043" s="50" t="s">
        <v>11</v>
      </c>
      <c r="C1043" s="50" t="s">
        <v>2274</v>
      </c>
      <c r="D1043" s="50" t="str">
        <f>VLOOKUP(E1043,[1]Sheet1!$C:$D,2,FALSE)</f>
        <v>Wave 8</v>
      </c>
      <c r="E1043" s="50" t="s">
        <v>1586</v>
      </c>
      <c r="F1043" s="50" t="str">
        <f>VLOOKUP(E1043,[1]Sheet1!$C:$G,5,FALSE)</f>
        <v>Anamika</v>
      </c>
      <c r="G1043" s="52">
        <v>44756</v>
      </c>
      <c r="H1043" s="52" t="s">
        <v>1117</v>
      </c>
      <c r="I1043" s="50" t="s">
        <v>14</v>
      </c>
      <c r="J1043" s="53">
        <v>3.9215686274509796E-2</v>
      </c>
      <c r="K1043" s="21">
        <v>2.5640000000000003E-3</v>
      </c>
      <c r="L1043" s="21">
        <v>0</v>
      </c>
      <c r="M1043" s="21">
        <v>1.2820000000000002E-3</v>
      </c>
      <c r="N1043" s="59"/>
    </row>
    <row r="1044" spans="1:14">
      <c r="A1044" s="50">
        <v>1560270</v>
      </c>
      <c r="B1044" s="50" t="s">
        <v>11</v>
      </c>
      <c r="C1044" s="50" t="s">
        <v>3808</v>
      </c>
      <c r="D1044" s="50" t="str">
        <f>VLOOKUP(E1044,[1]Sheet1!$C:$D,2,FALSE)</f>
        <v>Wave 9</v>
      </c>
      <c r="E1044" s="50" t="s">
        <v>147</v>
      </c>
      <c r="F1044" s="50" t="str">
        <f>VLOOKUP(E1044,[1]Sheet1!$C:$G,5,FALSE)</f>
        <v>Franklin</v>
      </c>
      <c r="G1044" s="70">
        <v>44762</v>
      </c>
      <c r="H1044" s="52" t="s">
        <v>1117</v>
      </c>
      <c r="I1044" s="71" t="s">
        <v>14</v>
      </c>
      <c r="J1044" s="72">
        <v>0.60833333333333339</v>
      </c>
      <c r="K1044" s="73">
        <v>0</v>
      </c>
      <c r="L1044" s="73">
        <v>0</v>
      </c>
      <c r="M1044" s="73">
        <v>0</v>
      </c>
      <c r="N1044" s="74"/>
    </row>
    <row r="1045" spans="1:14">
      <c r="A1045" s="50">
        <v>1364143</v>
      </c>
      <c r="B1045" s="50" t="s">
        <v>11</v>
      </c>
      <c r="C1045" s="50" t="s">
        <v>3809</v>
      </c>
      <c r="D1045" s="50" t="str">
        <f>VLOOKUP(E1045,[1]Sheet1!$C:$D,2,FALSE)</f>
        <v>Wave 2</v>
      </c>
      <c r="E1045" s="50" t="s">
        <v>13</v>
      </c>
      <c r="F1045" s="50" t="str">
        <f>VLOOKUP(E1045,[1]Sheet1!$C:$G,5,FALSE)</f>
        <v xml:space="preserve">Rajeev </v>
      </c>
      <c r="G1045" s="52">
        <v>44732</v>
      </c>
      <c r="H1045" s="52" t="s">
        <v>1117</v>
      </c>
      <c r="I1045" s="50" t="s">
        <v>14</v>
      </c>
      <c r="J1045" s="75">
        <v>0.98484848484848397</v>
      </c>
      <c r="K1045" s="75">
        <v>0.92620000000000013</v>
      </c>
      <c r="L1045" s="75">
        <v>0.98120634920634919</v>
      </c>
      <c r="M1045" s="75">
        <v>0.95370317460317466</v>
      </c>
      <c r="N1045" s="76"/>
    </row>
    <row r="1046" spans="1:14">
      <c r="A1046" s="50">
        <v>1165745</v>
      </c>
      <c r="B1046" s="50" t="s">
        <v>11</v>
      </c>
      <c r="C1046" s="50" t="s">
        <v>3810</v>
      </c>
      <c r="D1046" s="50" t="str">
        <f>VLOOKUP(E1046,[1]Sheet1!$C:$D,2,FALSE)</f>
        <v>Wave 2</v>
      </c>
      <c r="E1046" s="50" t="s">
        <v>13</v>
      </c>
      <c r="F1046" s="50" t="str">
        <f>VLOOKUP(E1046,[1]Sheet1!$C:$G,5,FALSE)</f>
        <v xml:space="preserve">Rajeev </v>
      </c>
      <c r="G1046" s="52">
        <v>44732</v>
      </c>
      <c r="H1046" s="52" t="s">
        <v>1117</v>
      </c>
      <c r="I1046" s="50" t="s">
        <v>14</v>
      </c>
      <c r="J1046" s="75">
        <v>0.72727272727272707</v>
      </c>
      <c r="K1046" s="75">
        <v>0.914879</v>
      </c>
      <c r="L1046" s="75">
        <v>0.96617658730158729</v>
      </c>
      <c r="M1046" s="75">
        <v>0.94052779365079364</v>
      </c>
      <c r="N1046" s="76"/>
    </row>
    <row r="1047" spans="1:14">
      <c r="A1047" s="50">
        <v>1596737</v>
      </c>
      <c r="B1047" s="50" t="s">
        <v>11</v>
      </c>
      <c r="C1047" s="50" t="s">
        <v>3811</v>
      </c>
      <c r="D1047" s="50" t="str">
        <f>VLOOKUP(E1047,[1]Sheet1!$C:$D,2,FALSE)</f>
        <v>Wave 2</v>
      </c>
      <c r="E1047" s="50" t="s">
        <v>13</v>
      </c>
      <c r="F1047" s="50" t="str">
        <f>VLOOKUP(E1047,[1]Sheet1!$C:$G,5,FALSE)</f>
        <v xml:space="preserve">Rajeev </v>
      </c>
      <c r="G1047" s="52">
        <v>44732</v>
      </c>
      <c r="H1047" s="52" t="s">
        <v>1117</v>
      </c>
      <c r="I1047" s="50" t="s">
        <v>14</v>
      </c>
      <c r="J1047" s="75">
        <v>0.60606060606060597</v>
      </c>
      <c r="K1047" s="75">
        <v>0.81090200000000001</v>
      </c>
      <c r="L1047" s="75">
        <v>0.97859623015873021</v>
      </c>
      <c r="M1047" s="75">
        <v>0.89474911507936516</v>
      </c>
      <c r="N1047" s="76"/>
    </row>
    <row r="1048" spans="1:14">
      <c r="A1048" s="50">
        <v>1616357</v>
      </c>
      <c r="B1048" s="50" t="s">
        <v>11</v>
      </c>
      <c r="C1048" s="50" t="s">
        <v>3812</v>
      </c>
      <c r="D1048" s="50" t="str">
        <f>VLOOKUP(E1048,[1]Sheet1!$C:$D,2,FALSE)</f>
        <v>Wave 2</v>
      </c>
      <c r="E1048" s="50" t="s">
        <v>13</v>
      </c>
      <c r="F1048" s="50" t="str">
        <f>VLOOKUP(E1048,[1]Sheet1!$C:$G,5,FALSE)</f>
        <v xml:space="preserve">Rajeev </v>
      </c>
      <c r="G1048" s="52">
        <v>44732</v>
      </c>
      <c r="H1048" s="52" t="s">
        <v>1117</v>
      </c>
      <c r="I1048" s="50" t="s">
        <v>14</v>
      </c>
      <c r="J1048" s="75">
        <v>0.7424242424242421</v>
      </c>
      <c r="K1048" s="75">
        <v>0.92148299999999994</v>
      </c>
      <c r="L1048" s="75">
        <v>0.95526388888888891</v>
      </c>
      <c r="M1048" s="75">
        <v>0.93837344444444448</v>
      </c>
      <c r="N1048" s="76"/>
    </row>
    <row r="1049" spans="1:14">
      <c r="A1049" s="50">
        <v>195320</v>
      </c>
      <c r="B1049" s="50" t="s">
        <v>11</v>
      </c>
      <c r="C1049" s="50" t="s">
        <v>3813</v>
      </c>
      <c r="D1049" s="50" t="str">
        <f>VLOOKUP(E1049,[1]Sheet1!$C:$D,2,FALSE)</f>
        <v>Wave 2</v>
      </c>
      <c r="E1049" s="50" t="s">
        <v>13</v>
      </c>
      <c r="F1049" s="50" t="str">
        <f>VLOOKUP(E1049,[1]Sheet1!$C:$G,5,FALSE)</f>
        <v xml:space="preserve">Rajeev </v>
      </c>
      <c r="G1049" s="52">
        <v>44732</v>
      </c>
      <c r="H1049" s="52" t="s">
        <v>1117</v>
      </c>
      <c r="I1049" s="50" t="s">
        <v>14</v>
      </c>
      <c r="J1049" s="75">
        <v>0.96969696969696895</v>
      </c>
      <c r="K1049" s="75">
        <v>0.94059999999999999</v>
      </c>
      <c r="L1049" s="75">
        <v>0.99841269841269842</v>
      </c>
      <c r="M1049" s="75">
        <v>0.96950634920634915</v>
      </c>
      <c r="N1049" s="76"/>
    </row>
    <row r="1050" spans="1:14">
      <c r="A1050" s="50">
        <v>1627608</v>
      </c>
      <c r="B1050" s="50" t="s">
        <v>11</v>
      </c>
      <c r="C1050" s="50" t="s">
        <v>3814</v>
      </c>
      <c r="D1050" s="50" t="str">
        <f>VLOOKUP(E1050,[1]Sheet1!$C:$D,2,FALSE)</f>
        <v>Wave 2</v>
      </c>
      <c r="E1050" s="50" t="s">
        <v>13</v>
      </c>
      <c r="F1050" s="50" t="str">
        <f>VLOOKUP(E1050,[1]Sheet1!$C:$G,5,FALSE)</f>
        <v xml:space="preserve">Rajeev </v>
      </c>
      <c r="G1050" s="52">
        <v>44732</v>
      </c>
      <c r="H1050" s="52" t="s">
        <v>1117</v>
      </c>
      <c r="I1050" s="50" t="s">
        <v>14</v>
      </c>
      <c r="J1050" s="75">
        <v>0.89393939393939303</v>
      </c>
      <c r="K1050" s="75">
        <v>0.92053949999999996</v>
      </c>
      <c r="L1050" s="75">
        <v>0.99288194444444444</v>
      </c>
      <c r="M1050" s="75">
        <v>0.9567107222222222</v>
      </c>
      <c r="N1050" s="76"/>
    </row>
    <row r="1051" spans="1:14">
      <c r="A1051" s="50">
        <v>1569118</v>
      </c>
      <c r="B1051" s="50" t="s">
        <v>11</v>
      </c>
      <c r="C1051" s="50" t="s">
        <v>3815</v>
      </c>
      <c r="D1051" s="50" t="str">
        <f>VLOOKUP(E1051,[1]Sheet1!$C:$D,2,FALSE)</f>
        <v>Wave 2</v>
      </c>
      <c r="E1051" s="50" t="s">
        <v>13</v>
      </c>
      <c r="F1051" s="50" t="str">
        <f>VLOOKUP(E1051,[1]Sheet1!$C:$G,5,FALSE)</f>
        <v xml:space="preserve">Rajeev </v>
      </c>
      <c r="G1051" s="52">
        <v>44732</v>
      </c>
      <c r="H1051" s="52" t="s">
        <v>1117</v>
      </c>
      <c r="I1051" s="50" t="s">
        <v>14</v>
      </c>
      <c r="J1051" s="75">
        <v>0.89393939393939303</v>
      </c>
      <c r="K1051" s="75">
        <v>0.90631300000000015</v>
      </c>
      <c r="L1051" s="75">
        <v>0.97882539682539682</v>
      </c>
      <c r="M1051" s="75">
        <v>0.94256919841269848</v>
      </c>
      <c r="N1051" s="76"/>
    </row>
    <row r="1052" spans="1:14">
      <c r="A1052" s="50">
        <v>1432349</v>
      </c>
      <c r="B1052" s="50" t="s">
        <v>11</v>
      </c>
      <c r="C1052" s="50" t="s">
        <v>3816</v>
      </c>
      <c r="D1052" s="50" t="str">
        <f>VLOOKUP(E1052,[1]Sheet1!$C:$D,2,FALSE)</f>
        <v>Wave 2</v>
      </c>
      <c r="E1052" s="50" t="s">
        <v>13</v>
      </c>
      <c r="F1052" s="50" t="str">
        <f>VLOOKUP(E1052,[1]Sheet1!$C:$G,5,FALSE)</f>
        <v xml:space="preserve">Rajeev </v>
      </c>
      <c r="G1052" s="52">
        <v>44732</v>
      </c>
      <c r="H1052" s="52" t="s">
        <v>1117</v>
      </c>
      <c r="I1052" s="50" t="s">
        <v>14</v>
      </c>
      <c r="J1052" s="75">
        <v>0.54545454545454497</v>
      </c>
      <c r="K1052" s="75">
        <v>0.87565709523809532</v>
      </c>
      <c r="L1052" s="75">
        <v>0.95044642857142858</v>
      </c>
      <c r="M1052" s="75">
        <v>0.913051761904762</v>
      </c>
      <c r="N1052" s="76"/>
    </row>
    <row r="1053" spans="1:14">
      <c r="A1053" s="50">
        <v>1454178</v>
      </c>
      <c r="B1053" s="50" t="s">
        <v>11</v>
      </c>
      <c r="C1053" s="50" t="s">
        <v>3817</v>
      </c>
      <c r="D1053" s="50" t="str">
        <f>VLOOKUP(E1053,[1]Sheet1!$C:$D,2,FALSE)</f>
        <v>Wave 2</v>
      </c>
      <c r="E1053" s="50" t="s">
        <v>13</v>
      </c>
      <c r="F1053" s="50" t="str">
        <f>VLOOKUP(E1053,[1]Sheet1!$C:$G,5,FALSE)</f>
        <v xml:space="preserve">Rajeev </v>
      </c>
      <c r="G1053" s="52">
        <v>44732</v>
      </c>
      <c r="H1053" s="52" t="s">
        <v>1117</v>
      </c>
      <c r="I1053" s="50" t="s">
        <v>14</v>
      </c>
      <c r="J1053" s="75">
        <v>0.84848484848484806</v>
      </c>
      <c r="K1053" s="75">
        <v>0.93759599999999998</v>
      </c>
      <c r="L1053" s="75">
        <v>0.97250099206349205</v>
      </c>
      <c r="M1053" s="75">
        <v>0.95504849603174602</v>
      </c>
      <c r="N1053" s="76"/>
    </row>
    <row r="1054" spans="1:14">
      <c r="A1054" s="50">
        <v>1560590</v>
      </c>
      <c r="B1054" s="50" t="s">
        <v>11</v>
      </c>
      <c r="C1054" s="50" t="s">
        <v>3818</v>
      </c>
      <c r="D1054" s="50" t="str">
        <f>VLOOKUP(E1054,[1]Sheet1!$C:$D,2,FALSE)</f>
        <v>Wave 2</v>
      </c>
      <c r="E1054" s="50" t="s">
        <v>13</v>
      </c>
      <c r="F1054" s="50" t="str">
        <f>VLOOKUP(E1054,[1]Sheet1!$C:$G,5,FALSE)</f>
        <v xml:space="preserve">Rajeev </v>
      </c>
      <c r="G1054" s="52">
        <v>44732</v>
      </c>
      <c r="H1054" s="52" t="s">
        <v>1117</v>
      </c>
      <c r="I1054" s="50" t="s">
        <v>14</v>
      </c>
      <c r="J1054" s="75">
        <v>0.72727272727272707</v>
      </c>
      <c r="K1054" s="75">
        <v>0.92983059523809519</v>
      </c>
      <c r="L1054" s="75">
        <v>0.93882043650793645</v>
      </c>
      <c r="M1054" s="75">
        <v>0.93432551587301582</v>
      </c>
      <c r="N1054" s="76"/>
    </row>
    <row r="1055" spans="1:14">
      <c r="A1055" s="50">
        <v>1381698</v>
      </c>
      <c r="B1055" s="50" t="s">
        <v>11</v>
      </c>
      <c r="C1055" s="50" t="s">
        <v>3819</v>
      </c>
      <c r="D1055" s="50" t="str">
        <f>VLOOKUP(E1055,[1]Sheet1!$C:$D,2,FALSE)</f>
        <v>Wave 2</v>
      </c>
      <c r="E1055" s="50" t="s">
        <v>13</v>
      </c>
      <c r="F1055" s="50" t="str">
        <f>VLOOKUP(E1055,[1]Sheet1!$C:$G,5,FALSE)</f>
        <v xml:space="preserve">Rajeev </v>
      </c>
      <c r="G1055" s="52">
        <v>44732</v>
      </c>
      <c r="H1055" s="52" t="s">
        <v>1117</v>
      </c>
      <c r="I1055" s="50" t="s">
        <v>14</v>
      </c>
      <c r="J1055" s="75">
        <v>0.98484848484848397</v>
      </c>
      <c r="K1055" s="75">
        <v>0.8964565000000001</v>
      </c>
      <c r="L1055" s="75">
        <v>0.96558134920634919</v>
      </c>
      <c r="M1055" s="75">
        <v>0.93101892460317459</v>
      </c>
      <c r="N1055" s="76"/>
    </row>
    <row r="1056" spans="1:14">
      <c r="A1056" s="50">
        <v>1239130</v>
      </c>
      <c r="B1056" s="50" t="s">
        <v>11</v>
      </c>
      <c r="C1056" s="50" t="s">
        <v>3820</v>
      </c>
      <c r="D1056" s="50" t="str">
        <f>VLOOKUP(E1056,[1]Sheet1!$C:$D,2,FALSE)</f>
        <v>Wave 2</v>
      </c>
      <c r="E1056" s="50" t="s">
        <v>13</v>
      </c>
      <c r="F1056" s="50" t="str">
        <f>VLOOKUP(E1056,[1]Sheet1!$C:$G,5,FALSE)</f>
        <v xml:space="preserve">Rajeev </v>
      </c>
      <c r="G1056" s="52">
        <v>44732</v>
      </c>
      <c r="H1056" s="52" t="s">
        <v>1117</v>
      </c>
      <c r="I1056" s="50" t="s">
        <v>14</v>
      </c>
      <c r="J1056" s="75">
        <v>0.80303030303030298</v>
      </c>
      <c r="K1056" s="75">
        <v>0.92392109523809518</v>
      </c>
      <c r="L1056" s="75">
        <v>0.97487599206349207</v>
      </c>
      <c r="M1056" s="75">
        <v>0.94939854365079368</v>
      </c>
      <c r="N1056" s="76"/>
    </row>
    <row r="1057" spans="1:14">
      <c r="A1057" s="50">
        <v>1374260</v>
      </c>
      <c r="B1057" s="50" t="s">
        <v>11</v>
      </c>
      <c r="C1057" s="50" t="s">
        <v>3821</v>
      </c>
      <c r="D1057" s="50" t="str">
        <f>VLOOKUP(E1057,[1]Sheet1!$C:$D,2,FALSE)</f>
        <v>Wave 2</v>
      </c>
      <c r="E1057" s="50" t="s">
        <v>13</v>
      </c>
      <c r="F1057" s="50" t="str">
        <f>VLOOKUP(E1057,[1]Sheet1!$C:$G,5,FALSE)</f>
        <v xml:space="preserve">Rajeev </v>
      </c>
      <c r="G1057" s="52">
        <v>44732</v>
      </c>
      <c r="H1057" s="52" t="s">
        <v>1117</v>
      </c>
      <c r="I1057" s="50" t="s">
        <v>14</v>
      </c>
      <c r="J1057" s="75">
        <v>0.90909090909090906</v>
      </c>
      <c r="K1057" s="75">
        <v>0.85524554761904747</v>
      </c>
      <c r="L1057" s="75">
        <v>0.99055059523809519</v>
      </c>
      <c r="M1057" s="75">
        <v>0.92289807142857128</v>
      </c>
      <c r="N1057" s="76"/>
    </row>
    <row r="1058" spans="1:14">
      <c r="A1058" s="50">
        <v>1476894</v>
      </c>
      <c r="B1058" s="50" t="s">
        <v>11</v>
      </c>
      <c r="C1058" s="50" t="s">
        <v>3822</v>
      </c>
      <c r="D1058" s="50" t="str">
        <f>VLOOKUP(E1058,[1]Sheet1!$C:$D,2,FALSE)</f>
        <v>Wave 2</v>
      </c>
      <c r="E1058" s="50" t="s">
        <v>13</v>
      </c>
      <c r="F1058" s="50" t="str">
        <f>VLOOKUP(E1058,[1]Sheet1!$C:$G,5,FALSE)</f>
        <v xml:space="preserve">Rajeev </v>
      </c>
      <c r="G1058" s="52">
        <v>44732</v>
      </c>
      <c r="H1058" s="52" t="s">
        <v>1117</v>
      </c>
      <c r="I1058" s="50" t="s">
        <v>14</v>
      </c>
      <c r="J1058" s="75">
        <v>0.90909090909090906</v>
      </c>
      <c r="K1058" s="75">
        <v>0.91333949999999997</v>
      </c>
      <c r="L1058" s="75">
        <v>0.99211309523809521</v>
      </c>
      <c r="M1058" s="75">
        <v>0.95272629761904759</v>
      </c>
      <c r="N1058" s="76"/>
    </row>
    <row r="1059" spans="1:14">
      <c r="A1059" s="50">
        <v>1641041</v>
      </c>
      <c r="B1059" s="50" t="s">
        <v>11</v>
      </c>
      <c r="C1059" s="50" t="s">
        <v>3823</v>
      </c>
      <c r="D1059" s="50" t="str">
        <f>VLOOKUP(E1059,[1]Sheet1!$C:$D,2,FALSE)</f>
        <v>Wave 2</v>
      </c>
      <c r="E1059" s="50" t="s">
        <v>13</v>
      </c>
      <c r="F1059" s="50" t="str">
        <f>VLOOKUP(E1059,[1]Sheet1!$C:$G,5,FALSE)</f>
        <v xml:space="preserve">Rajeev </v>
      </c>
      <c r="G1059" s="52">
        <v>44732</v>
      </c>
      <c r="H1059" s="52" t="s">
        <v>1117</v>
      </c>
      <c r="I1059" s="50" t="s">
        <v>14</v>
      </c>
      <c r="J1059" s="75">
        <v>1</v>
      </c>
      <c r="K1059" s="75">
        <v>0.9333999999999999</v>
      </c>
      <c r="L1059" s="75">
        <v>0.98199999999999998</v>
      </c>
      <c r="M1059" s="75">
        <v>0.9577</v>
      </c>
      <c r="N1059" s="76"/>
    </row>
    <row r="1060" spans="1:14">
      <c r="A1060" s="50">
        <v>1257702</v>
      </c>
      <c r="B1060" s="50" t="s">
        <v>11</v>
      </c>
      <c r="C1060" s="50" t="s">
        <v>3824</v>
      </c>
      <c r="D1060" s="50" t="str">
        <f>VLOOKUP(E1060,[1]Sheet1!$C:$D,2,FALSE)</f>
        <v>Wave 2</v>
      </c>
      <c r="E1060" s="50" t="s">
        <v>13</v>
      </c>
      <c r="F1060" s="50" t="str">
        <f>VLOOKUP(E1060,[1]Sheet1!$C:$G,5,FALSE)</f>
        <v xml:space="preserve">Rajeev </v>
      </c>
      <c r="G1060" s="52">
        <v>44732</v>
      </c>
      <c r="H1060" s="52" t="s">
        <v>1117</v>
      </c>
      <c r="I1060" s="50" t="s">
        <v>14</v>
      </c>
      <c r="J1060" s="75">
        <v>0.83333333333333304</v>
      </c>
      <c r="K1060" s="75">
        <v>0.9116264999999999</v>
      </c>
      <c r="L1060" s="75">
        <v>0.94276984126984131</v>
      </c>
      <c r="M1060" s="75">
        <v>0.9271981706349206</v>
      </c>
      <c r="N1060" s="76"/>
    </row>
    <row r="1061" spans="1:14">
      <c r="A1061" s="50">
        <v>1700599</v>
      </c>
      <c r="B1061" s="50" t="s">
        <v>11</v>
      </c>
      <c r="C1061" s="50" t="s">
        <v>3825</v>
      </c>
      <c r="D1061" s="50" t="str">
        <f>VLOOKUP(E1061,[1]Sheet1!$C:$D,2,FALSE)</f>
        <v>Wave 2</v>
      </c>
      <c r="E1061" s="50" t="s">
        <v>13</v>
      </c>
      <c r="F1061" s="50" t="str">
        <f>VLOOKUP(E1061,[1]Sheet1!$C:$G,5,FALSE)</f>
        <v xml:space="preserve">Rajeev </v>
      </c>
      <c r="G1061" s="52">
        <v>44732</v>
      </c>
      <c r="H1061" s="52" t="s">
        <v>1117</v>
      </c>
      <c r="I1061" s="50" t="s">
        <v>14</v>
      </c>
      <c r="J1061" s="75">
        <v>0.67741935483870908</v>
      </c>
      <c r="K1061" s="75">
        <v>0.75963650000000005</v>
      </c>
      <c r="L1061" s="75">
        <v>0.94803072033898306</v>
      </c>
      <c r="M1061" s="75">
        <v>0.85383361016949155</v>
      </c>
      <c r="N1061" s="76"/>
    </row>
    <row r="1062" spans="1:14">
      <c r="A1062" s="50">
        <v>1540030</v>
      </c>
      <c r="B1062" s="50" t="s">
        <v>11</v>
      </c>
      <c r="C1062" s="50" t="s">
        <v>3826</v>
      </c>
      <c r="D1062" s="50" t="str">
        <f>VLOOKUP(E1062,[1]Sheet1!$C:$D,2,FALSE)</f>
        <v>Wave 2</v>
      </c>
      <c r="E1062" s="50" t="s">
        <v>13</v>
      </c>
      <c r="F1062" s="50" t="str">
        <f>VLOOKUP(E1062,[1]Sheet1!$C:$G,5,FALSE)</f>
        <v xml:space="preserve">Rajeev </v>
      </c>
      <c r="G1062" s="52">
        <v>44732</v>
      </c>
      <c r="H1062" s="52" t="s">
        <v>1117</v>
      </c>
      <c r="I1062" s="50" t="s">
        <v>14</v>
      </c>
      <c r="J1062" s="75">
        <v>0.77272727272727193</v>
      </c>
      <c r="K1062" s="75">
        <v>0.84986059523809532</v>
      </c>
      <c r="L1062" s="75">
        <v>0.93103273809523812</v>
      </c>
      <c r="M1062" s="75">
        <v>0.89044666666666672</v>
      </c>
      <c r="N1062" s="76"/>
    </row>
    <row r="1063" spans="1:14">
      <c r="A1063" s="50">
        <v>1121283</v>
      </c>
      <c r="B1063" s="50" t="s">
        <v>11</v>
      </c>
      <c r="C1063" s="50" t="s">
        <v>3827</v>
      </c>
      <c r="D1063" s="50" t="str">
        <f>VLOOKUP(E1063,[1]Sheet1!$C:$D,2,FALSE)</f>
        <v>Wave 2</v>
      </c>
      <c r="E1063" s="50" t="s">
        <v>13</v>
      </c>
      <c r="F1063" s="50" t="str">
        <f>VLOOKUP(E1063,[1]Sheet1!$C:$G,5,FALSE)</f>
        <v xml:space="preserve">Rajeev </v>
      </c>
      <c r="G1063" s="52">
        <v>44732</v>
      </c>
      <c r="H1063" s="52" t="s">
        <v>1117</v>
      </c>
      <c r="I1063" s="50" t="s">
        <v>14</v>
      </c>
      <c r="J1063" s="75">
        <v>0.89393939393939303</v>
      </c>
      <c r="K1063" s="75">
        <v>0.92336999999999991</v>
      </c>
      <c r="L1063" s="75">
        <v>0.99526289682539681</v>
      </c>
      <c r="M1063" s="75">
        <v>0.95931644841269836</v>
      </c>
      <c r="N1063" s="76"/>
    </row>
    <row r="1064" spans="1:14">
      <c r="A1064" s="50">
        <v>1618448</v>
      </c>
      <c r="B1064" s="50" t="s">
        <v>11</v>
      </c>
      <c r="C1064" s="50" t="s">
        <v>3828</v>
      </c>
      <c r="D1064" s="50" t="str">
        <f>VLOOKUP(E1064,[1]Sheet1!$C:$D,2,FALSE)</f>
        <v>Wave 2</v>
      </c>
      <c r="E1064" s="50" t="s">
        <v>13</v>
      </c>
      <c r="F1064" s="50" t="str">
        <f>VLOOKUP(E1064,[1]Sheet1!$C:$G,5,FALSE)</f>
        <v xml:space="preserve">Rajeev </v>
      </c>
      <c r="G1064" s="52">
        <v>44732</v>
      </c>
      <c r="H1064" s="52" t="s">
        <v>1117</v>
      </c>
      <c r="I1064" s="50" t="s">
        <v>14</v>
      </c>
      <c r="J1064" s="75">
        <v>0.90909090909090906</v>
      </c>
      <c r="K1064" s="75">
        <v>0.91788300000000012</v>
      </c>
      <c r="L1064" s="75">
        <v>0.99523809523809526</v>
      </c>
      <c r="M1064" s="75">
        <v>0.95656054761904774</v>
      </c>
      <c r="N1064" s="76"/>
    </row>
    <row r="1065" spans="1:14">
      <c r="A1065" s="50">
        <v>1280596</v>
      </c>
      <c r="B1065" s="50" t="s">
        <v>11</v>
      </c>
      <c r="C1065" s="50" t="s">
        <v>3829</v>
      </c>
      <c r="D1065" s="50" t="str">
        <f>VLOOKUP(E1065,[1]Sheet1!$C:$D,2,FALSE)</f>
        <v>Wave 2</v>
      </c>
      <c r="E1065" s="50" t="s">
        <v>13</v>
      </c>
      <c r="F1065" s="50" t="str">
        <f>VLOOKUP(E1065,[1]Sheet1!$C:$G,5,FALSE)</f>
        <v xml:space="preserve">Rajeev </v>
      </c>
      <c r="G1065" s="52">
        <v>44732</v>
      </c>
      <c r="H1065" s="52" t="s">
        <v>1117</v>
      </c>
      <c r="I1065" s="50" t="s">
        <v>14</v>
      </c>
      <c r="J1065" s="75">
        <v>0.86363636363636298</v>
      </c>
      <c r="K1065" s="75">
        <v>0.8040910952380953</v>
      </c>
      <c r="L1065" s="75">
        <v>0.94048214285714282</v>
      </c>
      <c r="M1065" s="75">
        <v>0.87228661904761906</v>
      </c>
      <c r="N1065" s="76"/>
    </row>
    <row r="1066" spans="1:14">
      <c r="A1066" s="50">
        <v>1284289</v>
      </c>
      <c r="B1066" s="50" t="s">
        <v>11</v>
      </c>
      <c r="C1066" s="50" t="s">
        <v>3830</v>
      </c>
      <c r="D1066" s="50" t="str">
        <f>VLOOKUP(E1066,[1]Sheet1!$C:$D,2,FALSE)</f>
        <v>Wave 2</v>
      </c>
      <c r="E1066" s="50" t="s">
        <v>13</v>
      </c>
      <c r="F1066" s="50" t="str">
        <f>VLOOKUP(E1066,[1]Sheet1!$C:$G,5,FALSE)</f>
        <v xml:space="preserve">Rajeev </v>
      </c>
      <c r="G1066" s="52">
        <v>44732</v>
      </c>
      <c r="H1066" s="52" t="s">
        <v>1117</v>
      </c>
      <c r="I1066" s="50" t="s">
        <v>14</v>
      </c>
      <c r="J1066" s="75">
        <v>0.95454545454545392</v>
      </c>
      <c r="K1066" s="75">
        <v>0.89097000000000015</v>
      </c>
      <c r="L1066" s="75">
        <v>0.99293154761904767</v>
      </c>
      <c r="M1066" s="75">
        <v>0.94195077380952386</v>
      </c>
      <c r="N1066" s="76"/>
    </row>
    <row r="1067" spans="1:14">
      <c r="A1067" s="50">
        <v>839666</v>
      </c>
      <c r="B1067" s="50" t="s">
        <v>11</v>
      </c>
      <c r="C1067" s="50" t="s">
        <v>3831</v>
      </c>
      <c r="D1067" s="50" t="str">
        <f>VLOOKUP(E1067,[1]Sheet1!$C:$D,2,FALSE)</f>
        <v>Wave 2</v>
      </c>
      <c r="E1067" s="50" t="s">
        <v>13</v>
      </c>
      <c r="F1067" s="50" t="str">
        <f>VLOOKUP(E1067,[1]Sheet1!$C:$G,5,FALSE)</f>
        <v xml:space="preserve">Rajeev </v>
      </c>
      <c r="G1067" s="52">
        <v>44732</v>
      </c>
      <c r="H1067" s="52" t="s">
        <v>1117</v>
      </c>
      <c r="I1067" s="50" t="s">
        <v>14</v>
      </c>
      <c r="J1067" s="75">
        <v>1</v>
      </c>
      <c r="K1067" s="75">
        <v>0.94059999999999999</v>
      </c>
      <c r="L1067" s="75">
        <v>1</v>
      </c>
      <c r="M1067" s="75">
        <v>0.97029999999999994</v>
      </c>
      <c r="N1067" s="76"/>
    </row>
    <row r="1068" spans="1:14">
      <c r="A1068" s="50">
        <v>1089586</v>
      </c>
      <c r="B1068" s="50" t="s">
        <v>11</v>
      </c>
      <c r="C1068" s="50" t="s">
        <v>3832</v>
      </c>
      <c r="D1068" s="50" t="str">
        <f>VLOOKUP(E1068,[1]Sheet1!$C:$D,2,FALSE)</f>
        <v>Wave 2</v>
      </c>
      <c r="E1068" s="50" t="s">
        <v>13</v>
      </c>
      <c r="F1068" s="50" t="str">
        <f>VLOOKUP(E1068,[1]Sheet1!$C:$G,5,FALSE)</f>
        <v xml:space="preserve">Rajeev </v>
      </c>
      <c r="G1068" s="52">
        <v>44732</v>
      </c>
      <c r="H1068" s="52" t="s">
        <v>1117</v>
      </c>
      <c r="I1068" s="50" t="s">
        <v>14</v>
      </c>
      <c r="J1068" s="75">
        <v>0.80303030303030298</v>
      </c>
      <c r="K1068" s="75">
        <v>0.93193599999999999</v>
      </c>
      <c r="L1068" s="75">
        <v>0.98968253968253972</v>
      </c>
      <c r="M1068" s="75">
        <v>0.9608092698412698</v>
      </c>
      <c r="N1068" s="76"/>
    </row>
    <row r="1069" spans="1:14">
      <c r="A1069" s="50">
        <v>1471835</v>
      </c>
      <c r="B1069" s="50" t="s">
        <v>11</v>
      </c>
      <c r="C1069" s="50" t="s">
        <v>3833</v>
      </c>
      <c r="D1069" s="50" t="str">
        <f>VLOOKUP(E1069,[1]Sheet1!$C:$D,2,FALSE)</f>
        <v>Wave 2</v>
      </c>
      <c r="E1069" s="50" t="s">
        <v>13</v>
      </c>
      <c r="F1069" s="50" t="str">
        <f>VLOOKUP(E1069,[1]Sheet1!$C:$G,5,FALSE)</f>
        <v xml:space="preserve">Rajeev </v>
      </c>
      <c r="G1069" s="52">
        <v>44732</v>
      </c>
      <c r="H1069" s="52" t="s">
        <v>1117</v>
      </c>
      <c r="I1069" s="50" t="s">
        <v>14</v>
      </c>
      <c r="J1069" s="75">
        <v>0.90909090909090906</v>
      </c>
      <c r="K1069" s="75">
        <v>0.92602649999999997</v>
      </c>
      <c r="L1069" s="75">
        <v>0.99523809523809526</v>
      </c>
      <c r="M1069" s="75">
        <v>0.96063229761904756</v>
      </c>
      <c r="N1069" s="76"/>
    </row>
    <row r="1070" spans="1:14">
      <c r="A1070" s="50">
        <v>1503419</v>
      </c>
      <c r="B1070" s="50" t="s">
        <v>11</v>
      </c>
      <c r="C1070" s="50" t="s">
        <v>3834</v>
      </c>
      <c r="D1070" s="50" t="str">
        <f>VLOOKUP(E1070,[1]Sheet1!$C:$D,2,FALSE)</f>
        <v>Wave 2</v>
      </c>
      <c r="E1070" s="50" t="s">
        <v>13</v>
      </c>
      <c r="F1070" s="50" t="str">
        <f>VLOOKUP(E1070,[1]Sheet1!$C:$G,5,FALSE)</f>
        <v xml:space="preserve">Rajeev </v>
      </c>
      <c r="G1070" s="52">
        <v>44732</v>
      </c>
      <c r="H1070" s="52" t="s">
        <v>1117</v>
      </c>
      <c r="I1070" s="50" t="s">
        <v>14</v>
      </c>
      <c r="J1070" s="75">
        <v>0.939393939393939</v>
      </c>
      <c r="K1070" s="75">
        <v>0.92696999999999996</v>
      </c>
      <c r="L1070" s="75">
        <v>0.97882539682539682</v>
      </c>
      <c r="M1070" s="75">
        <v>0.95289769841269845</v>
      </c>
      <c r="N1070" s="76"/>
    </row>
    <row r="1071" spans="1:14">
      <c r="A1071" s="50">
        <v>1789511</v>
      </c>
      <c r="B1071" s="50" t="s">
        <v>11</v>
      </c>
      <c r="C1071" s="50" t="s">
        <v>3835</v>
      </c>
      <c r="D1071" s="50" t="str">
        <f>VLOOKUP(E1071,[1]Sheet1!$C:$D,2,FALSE)</f>
        <v>Wave 2</v>
      </c>
      <c r="E1071" s="50" t="s">
        <v>13</v>
      </c>
      <c r="F1071" s="50" t="str">
        <f>VLOOKUP(E1071,[1]Sheet1!$C:$G,5,FALSE)</f>
        <v xml:space="preserve">Rajeev </v>
      </c>
      <c r="G1071" s="52">
        <v>44732</v>
      </c>
      <c r="H1071" s="52" t="s">
        <v>1117</v>
      </c>
      <c r="I1071" s="50" t="s">
        <v>14</v>
      </c>
      <c r="J1071" s="75">
        <v>0.53030303030303005</v>
      </c>
      <c r="K1071" s="75">
        <v>0.76671359523809524</v>
      </c>
      <c r="L1071" s="75">
        <v>0.9410277777777778</v>
      </c>
      <c r="M1071" s="75">
        <v>0.85387068650793652</v>
      </c>
      <c r="N1071" s="76"/>
    </row>
    <row r="1072" spans="1:14">
      <c r="A1072" s="50">
        <v>1219416</v>
      </c>
      <c r="B1072" s="50" t="s">
        <v>11</v>
      </c>
      <c r="C1072" s="50" t="s">
        <v>3836</v>
      </c>
      <c r="D1072" s="50" t="str">
        <f>VLOOKUP(E1072,[1]Sheet1!$C:$D,2,FALSE)</f>
        <v>Wave 2</v>
      </c>
      <c r="E1072" s="50" t="s">
        <v>13</v>
      </c>
      <c r="F1072" s="50" t="str">
        <f>VLOOKUP(E1072,[1]Sheet1!$C:$G,5,FALSE)</f>
        <v xml:space="preserve">Rajeev </v>
      </c>
      <c r="G1072" s="52">
        <v>44732</v>
      </c>
      <c r="H1072" s="52" t="s">
        <v>1117</v>
      </c>
      <c r="I1072" s="50" t="s">
        <v>14</v>
      </c>
      <c r="J1072" s="75">
        <v>0.68181818181818099</v>
      </c>
      <c r="K1072" s="75">
        <v>0.9465095</v>
      </c>
      <c r="L1072" s="75">
        <v>0.92940178571428567</v>
      </c>
      <c r="M1072" s="75">
        <v>0.93795564285714284</v>
      </c>
      <c r="N1072" s="76"/>
    </row>
    <row r="1073" spans="1:14">
      <c r="A1073" s="50">
        <v>1113186</v>
      </c>
      <c r="B1073" s="50" t="s">
        <v>11</v>
      </c>
      <c r="C1073" s="50" t="s">
        <v>3837</v>
      </c>
      <c r="D1073" s="50" t="str">
        <f>VLOOKUP(E1073,[1]Sheet1!$C:$D,2,FALSE)</f>
        <v>Wave 2</v>
      </c>
      <c r="E1073" s="50" t="s">
        <v>13</v>
      </c>
      <c r="F1073" s="50" t="str">
        <f>VLOOKUP(E1073,[1]Sheet1!$C:$G,5,FALSE)</f>
        <v xml:space="preserve">Rajeev </v>
      </c>
      <c r="G1073" s="52">
        <v>44732</v>
      </c>
      <c r="H1073" s="52" t="s">
        <v>1117</v>
      </c>
      <c r="I1073" s="50" t="s">
        <v>14</v>
      </c>
      <c r="J1073" s="75">
        <v>0.96969696969696895</v>
      </c>
      <c r="K1073" s="75">
        <v>0.93943809523809518</v>
      </c>
      <c r="L1073" s="75">
        <v>0.99295634920634923</v>
      </c>
      <c r="M1073" s="75">
        <v>0.96619722222222215</v>
      </c>
      <c r="N1073" s="76"/>
    </row>
    <row r="1074" spans="1:14">
      <c r="A1074" s="50">
        <v>1181845</v>
      </c>
      <c r="B1074" s="50" t="s">
        <v>11</v>
      </c>
      <c r="C1074" s="50" t="s">
        <v>3838</v>
      </c>
      <c r="D1074" s="50" t="str">
        <f>VLOOKUP(E1074,[1]Sheet1!$C:$D,2,FALSE)</f>
        <v>Wave 2</v>
      </c>
      <c r="E1074" s="50" t="s">
        <v>13</v>
      </c>
      <c r="F1074" s="50" t="str">
        <f>VLOOKUP(E1074,[1]Sheet1!$C:$G,5,FALSE)</f>
        <v xml:space="preserve">Rajeev </v>
      </c>
      <c r="G1074" s="52">
        <v>44732</v>
      </c>
      <c r="H1074" s="52" t="s">
        <v>1117</v>
      </c>
      <c r="I1074" s="50" t="s">
        <v>14</v>
      </c>
      <c r="J1074" s="75">
        <v>0.90909090909090906</v>
      </c>
      <c r="K1074" s="75">
        <v>0.89285650000000016</v>
      </c>
      <c r="L1074" s="75">
        <v>0.98901289682539684</v>
      </c>
      <c r="M1074" s="75">
        <v>0.9409346984126985</v>
      </c>
      <c r="N1074" s="76"/>
    </row>
    <row r="1075" spans="1:14">
      <c r="A1075" s="50">
        <v>1727620</v>
      </c>
      <c r="B1075" s="50" t="s">
        <v>11</v>
      </c>
      <c r="C1075" s="50" t="s">
        <v>3839</v>
      </c>
      <c r="D1075" s="50" t="str">
        <f>VLOOKUP(E1075,[1]Sheet1!$C:$D,2,FALSE)</f>
        <v>Wave 2</v>
      </c>
      <c r="E1075" s="50" t="s">
        <v>13</v>
      </c>
      <c r="F1075" s="50" t="str">
        <f>VLOOKUP(E1075,[1]Sheet1!$C:$G,5,FALSE)</f>
        <v xml:space="preserve">Rajeev </v>
      </c>
      <c r="G1075" s="52">
        <v>44732</v>
      </c>
      <c r="H1075" s="52" t="s">
        <v>1117</v>
      </c>
      <c r="I1075" s="50" t="s">
        <v>14</v>
      </c>
      <c r="J1075" s="75">
        <v>0.84848484848484806</v>
      </c>
      <c r="K1075" s="75">
        <v>0.93399600000000005</v>
      </c>
      <c r="L1075" s="75">
        <v>0.94125099206349205</v>
      </c>
      <c r="M1075" s="75">
        <v>0.937623496031746</v>
      </c>
      <c r="N1075" s="76"/>
    </row>
    <row r="1076" spans="1:14">
      <c r="A1076" s="50">
        <v>1597715</v>
      </c>
      <c r="B1076" s="50" t="s">
        <v>11</v>
      </c>
      <c r="C1076" s="50" t="s">
        <v>3840</v>
      </c>
      <c r="D1076" s="50" t="str">
        <f>VLOOKUP(E1076,[1]Sheet1!$C:$D,2,FALSE)</f>
        <v>Wave 2</v>
      </c>
      <c r="E1076" s="50" t="s">
        <v>13</v>
      </c>
      <c r="F1076" s="50" t="str">
        <f>VLOOKUP(E1076,[1]Sheet1!$C:$G,5,FALSE)</f>
        <v xml:space="preserve">Rajeev </v>
      </c>
      <c r="G1076" s="52">
        <v>44732</v>
      </c>
      <c r="H1076" s="52" t="s">
        <v>1117</v>
      </c>
      <c r="I1076" s="50" t="s">
        <v>14</v>
      </c>
      <c r="J1076" s="75">
        <v>0.98484848484848397</v>
      </c>
      <c r="K1076" s="75">
        <v>0.82927554761904765</v>
      </c>
      <c r="L1076" s="75">
        <v>0.99764384920634919</v>
      </c>
      <c r="M1076" s="75">
        <v>0.91345969841269836</v>
      </c>
      <c r="N1076" s="76"/>
    </row>
    <row r="1077" spans="1:14">
      <c r="A1077" s="50">
        <v>1089840</v>
      </c>
      <c r="B1077" s="50" t="s">
        <v>11</v>
      </c>
      <c r="C1077" s="50" t="s">
        <v>3841</v>
      </c>
      <c r="D1077" s="50" t="str">
        <f>VLOOKUP(E1077,[1]Sheet1!$C:$D,2,FALSE)</f>
        <v>Wave 2</v>
      </c>
      <c r="E1077" s="50" t="s">
        <v>13</v>
      </c>
      <c r="F1077" s="50" t="str">
        <f>VLOOKUP(E1077,[1]Sheet1!$C:$G,5,FALSE)</f>
        <v xml:space="preserve">Rajeev </v>
      </c>
      <c r="G1077" s="52">
        <v>44732</v>
      </c>
      <c r="H1077" s="52" t="s">
        <v>1117</v>
      </c>
      <c r="I1077" s="50" t="s">
        <v>14</v>
      </c>
      <c r="J1077" s="75">
        <v>0.84848484848484806</v>
      </c>
      <c r="K1077" s="75">
        <v>0.91050949999999997</v>
      </c>
      <c r="L1077" s="75">
        <v>0.96704464285714287</v>
      </c>
      <c r="M1077" s="75">
        <v>0.93877707142857147</v>
      </c>
      <c r="N1077" s="76"/>
    </row>
    <row r="1078" spans="1:14">
      <c r="A1078" s="50">
        <v>1137697</v>
      </c>
      <c r="B1078" s="50" t="s">
        <v>11</v>
      </c>
      <c r="C1078" s="50" t="s">
        <v>3842</v>
      </c>
      <c r="D1078" s="50" t="str">
        <f>VLOOKUP(E1078,[1]Sheet1!$C:$D,2,FALSE)</f>
        <v>Wave 2</v>
      </c>
      <c r="E1078" s="50" t="s">
        <v>13</v>
      </c>
      <c r="F1078" s="50" t="str">
        <f>VLOOKUP(E1078,[1]Sheet1!$C:$G,5,FALSE)</f>
        <v xml:space="preserve">Rajeev </v>
      </c>
      <c r="G1078" s="52">
        <v>44732</v>
      </c>
      <c r="H1078" s="52" t="s">
        <v>1117</v>
      </c>
      <c r="I1078" s="50" t="s">
        <v>14</v>
      </c>
      <c r="J1078" s="75">
        <v>0.92424242424242398</v>
      </c>
      <c r="K1078" s="75">
        <v>0.91085650000000018</v>
      </c>
      <c r="L1078" s="75">
        <v>0.96086904761904757</v>
      </c>
      <c r="M1078" s="75">
        <v>0.93586277380952387</v>
      </c>
      <c r="N1078" s="76"/>
    </row>
    <row r="1079" spans="1:14">
      <c r="A1079" s="50">
        <v>1569802</v>
      </c>
      <c r="B1079" s="50" t="s">
        <v>11</v>
      </c>
      <c r="C1079" s="50" t="s">
        <v>3843</v>
      </c>
      <c r="D1079" s="50" t="str">
        <f>VLOOKUP(E1079,[1]Sheet1!$C:$D,2,FALSE)</f>
        <v>Wave 2</v>
      </c>
      <c r="E1079" s="50" t="s">
        <v>13</v>
      </c>
      <c r="F1079" s="50" t="str">
        <f>VLOOKUP(E1079,[1]Sheet1!$C:$G,5,FALSE)</f>
        <v xml:space="preserve">Rajeev </v>
      </c>
      <c r="G1079" s="52">
        <v>44732</v>
      </c>
      <c r="H1079" s="52" t="s">
        <v>1117</v>
      </c>
      <c r="I1079" s="50" t="s">
        <v>14</v>
      </c>
      <c r="J1079" s="75">
        <v>1</v>
      </c>
      <c r="K1079" s="75">
        <v>0.90100000000000013</v>
      </c>
      <c r="L1079" s="75">
        <v>0.95618749999999997</v>
      </c>
      <c r="M1079" s="75">
        <v>0.92859375000000011</v>
      </c>
      <c r="N1079" s="76"/>
    </row>
    <row r="1080" spans="1:14">
      <c r="A1080" s="50">
        <v>1196129</v>
      </c>
      <c r="B1080" s="50" t="s">
        <v>11</v>
      </c>
      <c r="C1080" s="50" t="s">
        <v>3844</v>
      </c>
      <c r="D1080" s="50" t="str">
        <f>VLOOKUP(E1080,[1]Sheet1!$C:$D,2,FALSE)</f>
        <v>Wave 2</v>
      </c>
      <c r="E1080" s="50" t="s">
        <v>13</v>
      </c>
      <c r="F1080" s="50" t="str">
        <f>VLOOKUP(E1080,[1]Sheet1!$C:$G,5,FALSE)</f>
        <v xml:space="preserve">Rajeev </v>
      </c>
      <c r="G1080" s="52">
        <v>44732</v>
      </c>
      <c r="H1080" s="52" t="s">
        <v>1117</v>
      </c>
      <c r="I1080" s="50" t="s">
        <v>14</v>
      </c>
      <c r="J1080" s="75">
        <v>0.83333333333333304</v>
      </c>
      <c r="K1080" s="75">
        <v>0.89439600000000008</v>
      </c>
      <c r="L1080" s="75">
        <v>0.97014484126984124</v>
      </c>
      <c r="M1080" s="75">
        <v>0.9322704206349206</v>
      </c>
      <c r="N1080" s="76"/>
    </row>
    <row r="1081" spans="1:14">
      <c r="A1081" s="50">
        <v>1514834</v>
      </c>
      <c r="B1081" s="50" t="s">
        <v>11</v>
      </c>
      <c r="C1081" s="50" t="s">
        <v>3845</v>
      </c>
      <c r="D1081" s="50" t="str">
        <f>VLOOKUP(E1081,[1]Sheet1!$C:$D,2,FALSE)</f>
        <v>Wave 2</v>
      </c>
      <c r="E1081" s="50" t="s">
        <v>13</v>
      </c>
      <c r="F1081" s="50" t="str">
        <f>VLOOKUP(E1081,[1]Sheet1!$C:$G,5,FALSE)</f>
        <v xml:space="preserve">Rajeev </v>
      </c>
      <c r="G1081" s="52">
        <v>44732</v>
      </c>
      <c r="H1081" s="52" t="s">
        <v>1117</v>
      </c>
      <c r="I1081" s="50" t="s">
        <v>14</v>
      </c>
      <c r="J1081" s="75">
        <v>0.96969696969696895</v>
      </c>
      <c r="K1081" s="75">
        <v>0.93871300000000002</v>
      </c>
      <c r="L1081" s="75">
        <v>0.99841269841269842</v>
      </c>
      <c r="M1081" s="75">
        <v>0.96856284920634916</v>
      </c>
      <c r="N1081" s="76"/>
    </row>
    <row r="1082" spans="1:14">
      <c r="A1082" s="50">
        <v>1528309</v>
      </c>
      <c r="B1082" s="50" t="s">
        <v>11</v>
      </c>
      <c r="C1082" s="50" t="s">
        <v>3846</v>
      </c>
      <c r="D1082" s="50" t="str">
        <f>VLOOKUP(E1082,[1]Sheet1!$C:$D,2,FALSE)</f>
        <v>Wave 2</v>
      </c>
      <c r="E1082" s="50" t="s">
        <v>19</v>
      </c>
      <c r="F1082" s="50" t="str">
        <f>VLOOKUP(E1082,[1]Sheet1!$C:$G,5,FALSE)</f>
        <v>Sanjeev</v>
      </c>
      <c r="G1082" s="52">
        <v>44732</v>
      </c>
      <c r="H1082" s="52" t="s">
        <v>1117</v>
      </c>
      <c r="I1082" s="50" t="s">
        <v>14</v>
      </c>
      <c r="J1082" s="75">
        <v>0.94202898550724601</v>
      </c>
      <c r="K1082" s="75">
        <v>0.94062849999999998</v>
      </c>
      <c r="L1082" s="75">
        <v>0.97192307692307689</v>
      </c>
      <c r="M1082" s="75">
        <v>0.95627578846153849</v>
      </c>
      <c r="N1082" s="77" t="s">
        <v>3847</v>
      </c>
    </row>
    <row r="1083" spans="1:14">
      <c r="A1083" s="50">
        <v>1130223</v>
      </c>
      <c r="B1083" s="50" t="s">
        <v>11</v>
      </c>
      <c r="C1083" s="50" t="s">
        <v>3848</v>
      </c>
      <c r="D1083" s="50" t="str">
        <f>VLOOKUP(E1083,[1]Sheet1!$C:$D,2,FALSE)</f>
        <v>Wave 2</v>
      </c>
      <c r="E1083" s="50" t="s">
        <v>19</v>
      </c>
      <c r="F1083" s="50" t="str">
        <f>VLOOKUP(E1083,[1]Sheet1!$C:$G,5,FALSE)</f>
        <v>Sanjeev</v>
      </c>
      <c r="G1083" s="52">
        <v>44732</v>
      </c>
      <c r="H1083" s="52" t="s">
        <v>1117</v>
      </c>
      <c r="I1083" s="50" t="s">
        <v>14</v>
      </c>
      <c r="J1083" s="75">
        <v>1</v>
      </c>
      <c r="K1083" s="75">
        <v>0.90581904761904775</v>
      </c>
      <c r="L1083" s="75">
        <v>0.97031250000000002</v>
      </c>
      <c r="M1083" s="75">
        <v>0.93806577380952394</v>
      </c>
      <c r="N1083" s="76"/>
    </row>
    <row r="1084" spans="1:14">
      <c r="A1084" s="50">
        <v>1142893</v>
      </c>
      <c r="B1084" s="50" t="s">
        <v>11</v>
      </c>
      <c r="C1084" s="50" t="s">
        <v>3849</v>
      </c>
      <c r="D1084" s="50" t="str">
        <f>VLOOKUP(E1084,[1]Sheet1!$C:$D,2,FALSE)</f>
        <v>Wave 2</v>
      </c>
      <c r="E1084" s="50" t="s">
        <v>19</v>
      </c>
      <c r="F1084" s="50" t="str">
        <f>VLOOKUP(E1084,[1]Sheet1!$C:$G,5,FALSE)</f>
        <v>Sanjeev</v>
      </c>
      <c r="G1084" s="52">
        <v>44732</v>
      </c>
      <c r="H1084" s="52" t="s">
        <v>1117</v>
      </c>
      <c r="I1084" s="50" t="s">
        <v>14</v>
      </c>
      <c r="J1084" s="75">
        <v>0.98550724637681097</v>
      </c>
      <c r="K1084" s="75">
        <v>0.92054509523809513</v>
      </c>
      <c r="L1084" s="75">
        <v>0.96641826923076923</v>
      </c>
      <c r="M1084" s="75">
        <v>0.94348168223443218</v>
      </c>
      <c r="N1084" s="76"/>
    </row>
    <row r="1085" spans="1:14">
      <c r="A1085" s="50">
        <v>1136999</v>
      </c>
      <c r="B1085" s="50" t="s">
        <v>11</v>
      </c>
      <c r="C1085" s="50" t="s">
        <v>3850</v>
      </c>
      <c r="D1085" s="50" t="str">
        <f>VLOOKUP(E1085,[1]Sheet1!$C:$D,2,FALSE)</f>
        <v>Wave 2</v>
      </c>
      <c r="E1085" s="50" t="s">
        <v>19</v>
      </c>
      <c r="F1085" s="50" t="str">
        <f>VLOOKUP(E1085,[1]Sheet1!$C:$G,5,FALSE)</f>
        <v>Sanjeev</v>
      </c>
      <c r="G1085" s="52">
        <v>44732</v>
      </c>
      <c r="H1085" s="52" t="s">
        <v>1117</v>
      </c>
      <c r="I1085" s="50" t="s">
        <v>14</v>
      </c>
      <c r="J1085" s="75">
        <v>0.95652173913043403</v>
      </c>
      <c r="K1085" s="75">
        <v>0.74801450000000003</v>
      </c>
      <c r="L1085" s="75">
        <v>0.97346153846153849</v>
      </c>
      <c r="M1085" s="75">
        <v>0.8607380192307692</v>
      </c>
      <c r="N1085" s="76"/>
    </row>
    <row r="1086" spans="1:14">
      <c r="A1086" s="50">
        <v>1345754</v>
      </c>
      <c r="B1086" s="50" t="s">
        <v>11</v>
      </c>
      <c r="C1086" s="50" t="s">
        <v>3851</v>
      </c>
      <c r="D1086" s="50" t="str">
        <f>VLOOKUP(E1086,[1]Sheet1!$C:$D,2,FALSE)</f>
        <v>Wave 2</v>
      </c>
      <c r="E1086" s="50" t="s">
        <v>19</v>
      </c>
      <c r="F1086" s="50" t="str">
        <f>VLOOKUP(E1086,[1]Sheet1!$C:$G,5,FALSE)</f>
        <v>Sanjeev</v>
      </c>
      <c r="G1086" s="52">
        <v>44732</v>
      </c>
      <c r="H1086" s="52" t="s">
        <v>1117</v>
      </c>
      <c r="I1086" s="50" t="s">
        <v>14</v>
      </c>
      <c r="J1086" s="75">
        <v>0.98550724637681097</v>
      </c>
      <c r="K1086" s="75">
        <v>0.85510700000000006</v>
      </c>
      <c r="L1086" s="75">
        <v>0.95623076923076922</v>
      </c>
      <c r="M1086" s="75">
        <v>0.90566888461538464</v>
      </c>
      <c r="N1086" s="77" t="s">
        <v>3852</v>
      </c>
    </row>
    <row r="1087" spans="1:14">
      <c r="A1087" s="50">
        <v>1546925</v>
      </c>
      <c r="B1087" s="50" t="s">
        <v>11</v>
      </c>
      <c r="C1087" s="50" t="s">
        <v>3853</v>
      </c>
      <c r="D1087" s="50" t="str">
        <f>VLOOKUP(E1087,[1]Sheet1!$C:$D,2,FALSE)</f>
        <v>Wave 2</v>
      </c>
      <c r="E1087" s="50" t="s">
        <v>19</v>
      </c>
      <c r="F1087" s="50" t="str">
        <f>VLOOKUP(E1087,[1]Sheet1!$C:$G,5,FALSE)</f>
        <v>Sanjeev</v>
      </c>
      <c r="G1087" s="52">
        <v>44732</v>
      </c>
      <c r="H1087" s="52" t="s">
        <v>1117</v>
      </c>
      <c r="I1087" s="50" t="s">
        <v>14</v>
      </c>
      <c r="J1087" s="75">
        <v>0.89855072463768093</v>
      </c>
      <c r="K1087" s="75">
        <v>0.9086116904761905</v>
      </c>
      <c r="L1087" s="75">
        <v>0.94224038461538462</v>
      </c>
      <c r="M1087" s="75">
        <v>0.92542603754578756</v>
      </c>
      <c r="N1087" s="76"/>
    </row>
    <row r="1088" spans="1:14">
      <c r="A1088" s="50">
        <v>1387691</v>
      </c>
      <c r="B1088" s="50" t="s">
        <v>11</v>
      </c>
      <c r="C1088" s="50" t="s">
        <v>3854</v>
      </c>
      <c r="D1088" s="50" t="str">
        <f>VLOOKUP(E1088,[1]Sheet1!$C:$D,2,FALSE)</f>
        <v>Wave 2</v>
      </c>
      <c r="E1088" s="50" t="s">
        <v>19</v>
      </c>
      <c r="F1088" s="50" t="str">
        <f>VLOOKUP(E1088,[1]Sheet1!$C:$G,5,FALSE)</f>
        <v>Sanjeev</v>
      </c>
      <c r="G1088" s="52">
        <v>44732</v>
      </c>
      <c r="H1088" s="52" t="s">
        <v>1117</v>
      </c>
      <c r="I1088" s="50" t="s">
        <v>14</v>
      </c>
      <c r="J1088" s="75">
        <v>0.97101449275362295</v>
      </c>
      <c r="K1088" s="75">
        <v>0.88121450000000001</v>
      </c>
      <c r="L1088" s="75">
        <v>0.97346153846153849</v>
      </c>
      <c r="M1088" s="75">
        <v>0.92733801923076919</v>
      </c>
      <c r="N1088" s="76"/>
    </row>
    <row r="1089" spans="1:14">
      <c r="A1089" s="50">
        <v>1515323</v>
      </c>
      <c r="B1089" s="50" t="s">
        <v>11</v>
      </c>
      <c r="C1089" s="50" t="s">
        <v>3855</v>
      </c>
      <c r="D1089" s="50" t="str">
        <f>VLOOKUP(E1089,[1]Sheet1!$C:$D,2,FALSE)</f>
        <v>Wave 2</v>
      </c>
      <c r="E1089" s="50" t="s">
        <v>19</v>
      </c>
      <c r="F1089" s="50" t="str">
        <f>VLOOKUP(E1089,[1]Sheet1!$C:$G,5,FALSE)</f>
        <v>Sanjeev</v>
      </c>
      <c r="G1089" s="52">
        <v>44732</v>
      </c>
      <c r="H1089" s="52" t="s">
        <v>1117</v>
      </c>
      <c r="I1089" s="50" t="s">
        <v>14</v>
      </c>
      <c r="J1089" s="75">
        <v>0.94202898550724601</v>
      </c>
      <c r="K1089" s="75">
        <v>0.86322850000000018</v>
      </c>
      <c r="L1089" s="75">
        <v>0.9476730769230769</v>
      </c>
      <c r="M1089" s="75">
        <v>0.90545078846153859</v>
      </c>
      <c r="N1089" s="76"/>
    </row>
    <row r="1090" spans="1:14">
      <c r="A1090" s="50">
        <v>1196457</v>
      </c>
      <c r="B1090" s="50" t="s">
        <v>11</v>
      </c>
      <c r="C1090" s="50" t="s">
        <v>3856</v>
      </c>
      <c r="D1090" s="50" t="str">
        <f>VLOOKUP(E1090,[1]Sheet1!$C:$D,2,FALSE)</f>
        <v>Wave 2</v>
      </c>
      <c r="E1090" s="50" t="s">
        <v>19</v>
      </c>
      <c r="F1090" s="50" t="str">
        <f>VLOOKUP(E1090,[1]Sheet1!$C:$G,5,FALSE)</f>
        <v>Sanjeev</v>
      </c>
      <c r="G1090" s="52">
        <v>44732</v>
      </c>
      <c r="H1090" s="52" t="s">
        <v>1117</v>
      </c>
      <c r="I1090" s="50" t="s">
        <v>14</v>
      </c>
      <c r="J1090" s="75">
        <v>0.78260869565217306</v>
      </c>
      <c r="K1090" s="75">
        <v>0.86990454761904779</v>
      </c>
      <c r="L1090" s="75">
        <v>0.93685576923076919</v>
      </c>
      <c r="M1090" s="75">
        <v>0.90338015842490849</v>
      </c>
      <c r="N1090" s="76"/>
    </row>
    <row r="1091" spans="1:14">
      <c r="A1091" s="50">
        <v>1494419</v>
      </c>
      <c r="B1091" s="50" t="s">
        <v>11</v>
      </c>
      <c r="C1091" s="50" t="s">
        <v>3857</v>
      </c>
      <c r="D1091" s="50" t="str">
        <f>VLOOKUP(E1091,[1]Sheet1!$C:$D,2,FALSE)</f>
        <v>Wave 2</v>
      </c>
      <c r="E1091" s="50" t="s">
        <v>19</v>
      </c>
      <c r="F1091" s="50" t="str">
        <f>VLOOKUP(E1091,[1]Sheet1!$C:$G,5,FALSE)</f>
        <v>Sanjeev</v>
      </c>
      <c r="G1091" s="52">
        <v>44732</v>
      </c>
      <c r="H1091" s="52" t="s">
        <v>1117</v>
      </c>
      <c r="I1091" s="50" t="s">
        <v>14</v>
      </c>
      <c r="J1091" s="75">
        <v>0.88405797101449191</v>
      </c>
      <c r="K1091" s="75">
        <v>0.95053549999999998</v>
      </c>
      <c r="L1091" s="75">
        <v>0.94615865384615383</v>
      </c>
      <c r="M1091" s="75">
        <v>0.94834707692307685</v>
      </c>
      <c r="N1091" s="76"/>
    </row>
    <row r="1092" spans="1:14">
      <c r="A1092" s="50">
        <v>1060179</v>
      </c>
      <c r="B1092" s="50" t="s">
        <v>11</v>
      </c>
      <c r="C1092" s="50" t="s">
        <v>3858</v>
      </c>
      <c r="D1092" s="50" t="str">
        <f>VLOOKUP(E1092,[1]Sheet1!$C:$D,2,FALSE)</f>
        <v>Wave 2</v>
      </c>
      <c r="E1092" s="50" t="s">
        <v>19</v>
      </c>
      <c r="F1092" s="50" t="str">
        <f>VLOOKUP(E1092,[1]Sheet1!$C:$G,5,FALSE)</f>
        <v>Sanjeev</v>
      </c>
      <c r="G1092" s="52">
        <v>44732</v>
      </c>
      <c r="H1092" s="52" t="s">
        <v>1117</v>
      </c>
      <c r="I1092" s="50" t="s">
        <v>14</v>
      </c>
      <c r="J1092" s="75">
        <v>0.79710144927536208</v>
      </c>
      <c r="K1092" s="75">
        <v>0.91453549999999995</v>
      </c>
      <c r="L1092" s="75">
        <v>0.92193269230769226</v>
      </c>
      <c r="M1092" s="75">
        <v>0.9182340961538461</v>
      </c>
      <c r="N1092" s="76"/>
    </row>
    <row r="1093" spans="1:14">
      <c r="A1093" s="50">
        <v>1130353</v>
      </c>
      <c r="B1093" s="50" t="s">
        <v>11</v>
      </c>
      <c r="C1093" s="50" t="s">
        <v>3859</v>
      </c>
      <c r="D1093" s="50" t="str">
        <f>VLOOKUP(E1093,[1]Sheet1!$C:$D,2,FALSE)</f>
        <v>Wave 2</v>
      </c>
      <c r="E1093" s="50" t="s">
        <v>19</v>
      </c>
      <c r="F1093" s="50" t="str">
        <f>VLOOKUP(E1093,[1]Sheet1!$C:$G,5,FALSE)</f>
        <v>Sanjeev</v>
      </c>
      <c r="G1093" s="52">
        <v>44732</v>
      </c>
      <c r="H1093" s="52" t="s">
        <v>1117</v>
      </c>
      <c r="I1093" s="50" t="s">
        <v>14</v>
      </c>
      <c r="J1093" s="75">
        <v>0.89855072463768093</v>
      </c>
      <c r="K1093" s="75">
        <v>0.8839355000000001</v>
      </c>
      <c r="L1093" s="75">
        <v>0.96024038461538463</v>
      </c>
      <c r="M1093" s="75">
        <v>0.92208794230769242</v>
      </c>
      <c r="N1093" s="76"/>
    </row>
    <row r="1094" spans="1:14">
      <c r="A1094" s="50">
        <v>1356049</v>
      </c>
      <c r="B1094" s="50" t="s">
        <v>11</v>
      </c>
      <c r="C1094" s="50" t="s">
        <v>3860</v>
      </c>
      <c r="D1094" s="50" t="str">
        <f>VLOOKUP(E1094,[1]Sheet1!$C:$D,2,FALSE)</f>
        <v>Wave 2</v>
      </c>
      <c r="E1094" s="50" t="s">
        <v>19</v>
      </c>
      <c r="F1094" s="50" t="str">
        <f>VLOOKUP(E1094,[1]Sheet1!$C:$G,5,FALSE)</f>
        <v>Sanjeev</v>
      </c>
      <c r="G1094" s="52">
        <v>44732</v>
      </c>
      <c r="H1094" s="52" t="s">
        <v>1117</v>
      </c>
      <c r="I1094" s="50" t="s">
        <v>14</v>
      </c>
      <c r="J1094" s="75">
        <v>0.97101449275362295</v>
      </c>
      <c r="K1094" s="75">
        <v>0.86681450000000004</v>
      </c>
      <c r="L1094" s="75">
        <v>0.95546153846153847</v>
      </c>
      <c r="M1094" s="75">
        <v>0.9111380192307692</v>
      </c>
      <c r="N1094" s="76"/>
    </row>
    <row r="1095" spans="1:14">
      <c r="A1095" s="50">
        <v>1211571</v>
      </c>
      <c r="B1095" s="50" t="s">
        <v>11</v>
      </c>
      <c r="C1095" s="50" t="s">
        <v>3861</v>
      </c>
      <c r="D1095" s="50" t="str">
        <f>VLOOKUP(E1095,[1]Sheet1!$C:$D,2,FALSE)</f>
        <v>Wave 2</v>
      </c>
      <c r="E1095" s="50" t="s">
        <v>19</v>
      </c>
      <c r="F1095" s="50" t="str">
        <f>VLOOKUP(E1095,[1]Sheet1!$C:$G,5,FALSE)</f>
        <v>Sanjeev</v>
      </c>
      <c r="G1095" s="52">
        <v>44732</v>
      </c>
      <c r="H1095" s="52" t="s">
        <v>1117</v>
      </c>
      <c r="I1095" s="50" t="s">
        <v>14</v>
      </c>
      <c r="J1095" s="75">
        <v>0.55072463768115898</v>
      </c>
      <c r="K1095" s="75">
        <v>0.85740469047619061</v>
      </c>
      <c r="L1095" s="75">
        <v>4.0168269230769202E-2</v>
      </c>
      <c r="M1095" s="75">
        <v>0.44878647985347991</v>
      </c>
      <c r="N1095" s="77" t="s">
        <v>1049</v>
      </c>
    </row>
    <row r="1096" spans="1:14">
      <c r="A1096" s="50">
        <v>1211567</v>
      </c>
      <c r="B1096" s="50" t="s">
        <v>11</v>
      </c>
      <c r="C1096" s="50" t="s">
        <v>3862</v>
      </c>
      <c r="D1096" s="50" t="str">
        <f>VLOOKUP(E1096,[1]Sheet1!$C:$D,2,FALSE)</f>
        <v>Wave 2</v>
      </c>
      <c r="E1096" s="50" t="s">
        <v>19</v>
      </c>
      <c r="F1096" s="50" t="str">
        <f>VLOOKUP(E1096,[1]Sheet1!$C:$G,5,FALSE)</f>
        <v>Sanjeev</v>
      </c>
      <c r="G1096" s="52">
        <v>44732</v>
      </c>
      <c r="H1096" s="52" t="s">
        <v>1117</v>
      </c>
      <c r="I1096" s="50" t="s">
        <v>14</v>
      </c>
      <c r="J1096" s="75">
        <v>0.91304347826086896</v>
      </c>
      <c r="K1096" s="75">
        <v>0.86451919047619064</v>
      </c>
      <c r="L1096" s="75">
        <v>0.93832211538461541</v>
      </c>
      <c r="M1096" s="75">
        <v>0.90142065293040297</v>
      </c>
      <c r="N1096" s="76"/>
    </row>
    <row r="1097" spans="1:14">
      <c r="A1097" s="50">
        <v>1550724</v>
      </c>
      <c r="B1097" s="50" t="s">
        <v>11</v>
      </c>
      <c r="C1097" s="50" t="s">
        <v>3863</v>
      </c>
      <c r="D1097" s="50" t="str">
        <f>VLOOKUP(E1097,[1]Sheet1!$C:$D,2,FALSE)</f>
        <v>Wave 2</v>
      </c>
      <c r="E1097" s="50" t="s">
        <v>19</v>
      </c>
      <c r="F1097" s="50" t="str">
        <f>VLOOKUP(E1097,[1]Sheet1!$C:$G,5,FALSE)</f>
        <v>Sanjeev</v>
      </c>
      <c r="G1097" s="52">
        <v>44732</v>
      </c>
      <c r="H1097" s="52" t="s">
        <v>1117</v>
      </c>
      <c r="I1097" s="50" t="s">
        <v>14</v>
      </c>
      <c r="J1097" s="75">
        <v>0.86956521739130399</v>
      </c>
      <c r="K1097" s="75">
        <v>0.87856450000000008</v>
      </c>
      <c r="L1097" s="75">
        <v>0.96026442307692306</v>
      </c>
      <c r="M1097" s="75">
        <v>0.91941446153846162</v>
      </c>
      <c r="N1097" s="76"/>
    </row>
    <row r="1098" spans="1:14">
      <c r="A1098" s="50">
        <v>1785037</v>
      </c>
      <c r="B1098" s="50" t="s">
        <v>11</v>
      </c>
      <c r="C1098" s="50" t="s">
        <v>3864</v>
      </c>
      <c r="D1098" s="50" t="str">
        <f>VLOOKUP(E1098,[1]Sheet1!$C:$D,2,FALSE)</f>
        <v>Wave 2</v>
      </c>
      <c r="E1098" s="50" t="s">
        <v>19</v>
      </c>
      <c r="F1098" s="50" t="str">
        <f>VLOOKUP(E1098,[1]Sheet1!$C:$G,5,FALSE)</f>
        <v>Sanjeev</v>
      </c>
      <c r="G1098" s="52">
        <v>44732</v>
      </c>
      <c r="H1098" s="52" t="s">
        <v>1117</v>
      </c>
      <c r="I1098" s="50" t="s">
        <v>14</v>
      </c>
      <c r="J1098" s="75">
        <v>0.81159420289855011</v>
      </c>
      <c r="K1098" s="75">
        <v>0.84722842857142866</v>
      </c>
      <c r="L1098" s="75">
        <v>0.95093749999999999</v>
      </c>
      <c r="M1098" s="75">
        <v>0.89908296428571433</v>
      </c>
      <c r="N1098" s="76"/>
    </row>
    <row r="1099" spans="1:14">
      <c r="A1099" s="50">
        <v>1250179</v>
      </c>
      <c r="B1099" s="50" t="s">
        <v>11</v>
      </c>
      <c r="C1099" s="50" t="s">
        <v>3865</v>
      </c>
      <c r="D1099" s="50" t="str">
        <f>VLOOKUP(E1099,[1]Sheet1!$C:$D,2,FALSE)</f>
        <v>Wave 2</v>
      </c>
      <c r="E1099" s="50" t="s">
        <v>19</v>
      </c>
      <c r="F1099" s="50" t="str">
        <f>VLOOKUP(E1099,[1]Sheet1!$C:$G,5,FALSE)</f>
        <v>Sanjeev</v>
      </c>
      <c r="G1099" s="52">
        <v>44732</v>
      </c>
      <c r="H1099" s="52" t="s">
        <v>1117</v>
      </c>
      <c r="I1099" s="50" t="s">
        <v>14</v>
      </c>
      <c r="J1099" s="75">
        <v>0.72463768115942007</v>
      </c>
      <c r="K1099" s="75">
        <v>0.82493354761904769</v>
      </c>
      <c r="L1099" s="75">
        <v>0.95725961538461535</v>
      </c>
      <c r="M1099" s="75">
        <v>0.89109658150183146</v>
      </c>
      <c r="N1099" s="76"/>
    </row>
    <row r="1100" spans="1:14">
      <c r="A1100" s="50">
        <v>1291506</v>
      </c>
      <c r="B1100" s="50" t="s">
        <v>11</v>
      </c>
      <c r="C1100" s="50" t="s">
        <v>3866</v>
      </c>
      <c r="D1100" s="50" t="str">
        <f>VLOOKUP(E1100,[1]Sheet1!$C:$D,2,FALSE)</f>
        <v>Wave 2</v>
      </c>
      <c r="E1100" s="50" t="s">
        <v>19</v>
      </c>
      <c r="F1100" s="50" t="str">
        <f>VLOOKUP(E1100,[1]Sheet1!$C:$G,5,FALSE)</f>
        <v>Sanjeev</v>
      </c>
      <c r="G1100" s="52">
        <v>44732</v>
      </c>
      <c r="H1100" s="52" t="s">
        <v>1117</v>
      </c>
      <c r="I1100" s="50" t="s">
        <v>14</v>
      </c>
      <c r="J1100" s="75">
        <v>0.91304347826086896</v>
      </c>
      <c r="K1100" s="75">
        <v>0.8884430000000002</v>
      </c>
      <c r="L1100" s="75">
        <v>0.95238461538461539</v>
      </c>
      <c r="M1100" s="75">
        <v>0.92041380769230785</v>
      </c>
      <c r="N1100" s="76"/>
    </row>
    <row r="1101" spans="1:14">
      <c r="A1101" s="50">
        <v>1673313</v>
      </c>
      <c r="B1101" s="50" t="s">
        <v>11</v>
      </c>
      <c r="C1101" s="50" t="s">
        <v>3867</v>
      </c>
      <c r="D1101" s="50" t="str">
        <f>VLOOKUP(E1101,[1]Sheet1!$C:$D,2,FALSE)</f>
        <v>Wave 2</v>
      </c>
      <c r="E1101" s="50" t="s">
        <v>19</v>
      </c>
      <c r="F1101" s="50" t="str">
        <f>VLOOKUP(E1101,[1]Sheet1!$C:$G,5,FALSE)</f>
        <v>Sanjeev</v>
      </c>
      <c r="G1101" s="52">
        <v>44732</v>
      </c>
      <c r="H1101" s="52" t="s">
        <v>1117</v>
      </c>
      <c r="I1101" s="50" t="s">
        <v>14</v>
      </c>
      <c r="J1101" s="75">
        <v>0.75362318840579701</v>
      </c>
      <c r="K1101" s="75">
        <v>0.87436904761904777</v>
      </c>
      <c r="L1101" s="75">
        <v>0.90712499999999996</v>
      </c>
      <c r="M1101" s="75">
        <v>0.89074702380952386</v>
      </c>
      <c r="N1101" s="76"/>
    </row>
    <row r="1102" spans="1:14">
      <c r="A1102" s="50">
        <v>1772055</v>
      </c>
      <c r="B1102" s="50" t="s">
        <v>11</v>
      </c>
      <c r="C1102" s="50" t="s">
        <v>3868</v>
      </c>
      <c r="D1102" s="50" t="str">
        <f>VLOOKUP(E1102,[1]Sheet1!$C:$D,2,FALSE)</f>
        <v>Wave 2</v>
      </c>
      <c r="E1102" s="50" t="s">
        <v>19</v>
      </c>
      <c r="F1102" s="50" t="str">
        <f>VLOOKUP(E1102,[1]Sheet1!$C:$G,5,FALSE)</f>
        <v>Sanjeev</v>
      </c>
      <c r="G1102" s="52">
        <v>44732</v>
      </c>
      <c r="H1102" s="52" t="s">
        <v>1117</v>
      </c>
      <c r="I1102" s="50" t="s">
        <v>14</v>
      </c>
      <c r="J1102" s="75">
        <v>0.84057971014492694</v>
      </c>
      <c r="K1102" s="75">
        <v>0.87706204761904782</v>
      </c>
      <c r="L1102" s="75">
        <v>0.91801442307692305</v>
      </c>
      <c r="M1102" s="75">
        <v>0.89753823534798549</v>
      </c>
      <c r="N1102" s="76"/>
    </row>
    <row r="1103" spans="1:14">
      <c r="A1103" s="50">
        <v>1652665</v>
      </c>
      <c r="B1103" s="50" t="s">
        <v>11</v>
      </c>
      <c r="C1103" s="50" t="s">
        <v>3869</v>
      </c>
      <c r="D1103" s="50" t="str">
        <f>VLOOKUP(E1103,[1]Sheet1!$C:$D,2,FALSE)</f>
        <v>Wave 2</v>
      </c>
      <c r="E1103" s="50" t="s">
        <v>19</v>
      </c>
      <c r="F1103" s="50" t="str">
        <f>VLOOKUP(E1103,[1]Sheet1!$C:$G,5,FALSE)</f>
        <v>Sanjeev</v>
      </c>
      <c r="G1103" s="52">
        <v>44732</v>
      </c>
      <c r="H1103" s="52" t="s">
        <v>1117</v>
      </c>
      <c r="I1103" s="50" t="s">
        <v>14</v>
      </c>
      <c r="J1103" s="75">
        <v>1</v>
      </c>
      <c r="K1103" s="75">
        <v>0.8650000000000001</v>
      </c>
      <c r="L1103" s="75">
        <v>0.97500000000000009</v>
      </c>
      <c r="M1103" s="75">
        <v>0.92000000000000015</v>
      </c>
      <c r="N1103" s="76"/>
    </row>
    <row r="1104" spans="1:14">
      <c r="A1104" s="50">
        <v>1586839</v>
      </c>
      <c r="B1104" s="50" t="s">
        <v>11</v>
      </c>
      <c r="C1104" s="50" t="s">
        <v>3870</v>
      </c>
      <c r="D1104" s="50" t="str">
        <f>VLOOKUP(E1104,[1]Sheet1!$C:$D,2,FALSE)</f>
        <v>Wave 2</v>
      </c>
      <c r="E1104" s="50" t="s">
        <v>19</v>
      </c>
      <c r="F1104" s="50" t="str">
        <f>VLOOKUP(E1104,[1]Sheet1!$C:$G,5,FALSE)</f>
        <v>Sanjeev</v>
      </c>
      <c r="G1104" s="52">
        <v>44732</v>
      </c>
      <c r="H1104" s="52" t="s">
        <v>1117</v>
      </c>
      <c r="I1104" s="50" t="s">
        <v>14</v>
      </c>
      <c r="J1104" s="75">
        <v>0.89855072463768093</v>
      </c>
      <c r="K1104" s="75">
        <v>0.91361449999999989</v>
      </c>
      <c r="L1104" s="75">
        <v>0.90936538461538463</v>
      </c>
      <c r="M1104" s="75">
        <v>0.91148994230769231</v>
      </c>
      <c r="N1104" s="76"/>
    </row>
    <row r="1105" spans="1:14">
      <c r="A1105" s="50">
        <v>1602492</v>
      </c>
      <c r="B1105" s="50" t="s">
        <v>11</v>
      </c>
      <c r="C1105" s="50" t="s">
        <v>3871</v>
      </c>
      <c r="D1105" s="50" t="str">
        <f>VLOOKUP(E1105,[1]Sheet1!$C:$D,2,FALSE)</f>
        <v>Wave 2</v>
      </c>
      <c r="E1105" s="50" t="s">
        <v>19</v>
      </c>
      <c r="F1105" s="50" t="str">
        <f>VLOOKUP(E1105,[1]Sheet1!$C:$G,5,FALSE)</f>
        <v>Sanjeev</v>
      </c>
      <c r="G1105" s="52">
        <v>44732</v>
      </c>
      <c r="H1105" s="52" t="s">
        <v>1117</v>
      </c>
      <c r="I1105" s="50" t="s">
        <v>14</v>
      </c>
      <c r="J1105" s="75">
        <v>0.81159420289855011</v>
      </c>
      <c r="K1105" s="75">
        <v>0.91093550000000012</v>
      </c>
      <c r="L1105" s="75">
        <v>0.96576923076923071</v>
      </c>
      <c r="M1105" s="75">
        <v>0.93835236538461542</v>
      </c>
      <c r="N1105" s="76"/>
    </row>
    <row r="1106" spans="1:14">
      <c r="A1106" s="50">
        <v>1586871</v>
      </c>
      <c r="B1106" s="50" t="s">
        <v>11</v>
      </c>
      <c r="C1106" s="50" t="s">
        <v>3872</v>
      </c>
      <c r="D1106" s="50" t="str">
        <f>VLOOKUP(E1106,[1]Sheet1!$C:$D,2,FALSE)</f>
        <v>Wave 2</v>
      </c>
      <c r="E1106" s="50" t="s">
        <v>19</v>
      </c>
      <c r="F1106" s="50" t="str">
        <f>VLOOKUP(E1106,[1]Sheet1!$C:$G,5,FALSE)</f>
        <v>Sanjeev</v>
      </c>
      <c r="G1106" s="52">
        <v>44732</v>
      </c>
      <c r="H1106" s="52" t="s">
        <v>1117</v>
      </c>
      <c r="I1106" s="50" t="s">
        <v>14</v>
      </c>
      <c r="J1106" s="75">
        <v>0.73913043478260798</v>
      </c>
      <c r="K1106" s="75">
        <v>0.7201645000000001</v>
      </c>
      <c r="L1106" s="75">
        <v>6.1899038461538457E-2</v>
      </c>
      <c r="M1106" s="75">
        <v>0.39103176923076927</v>
      </c>
      <c r="N1106" s="77" t="s">
        <v>3873</v>
      </c>
    </row>
    <row r="1107" spans="1:14">
      <c r="A1107" s="50">
        <v>1430869</v>
      </c>
      <c r="B1107" s="50" t="s">
        <v>11</v>
      </c>
      <c r="C1107" s="50" t="s">
        <v>3874</v>
      </c>
      <c r="D1107" s="50" t="str">
        <f>VLOOKUP(E1107,[1]Sheet1!$C:$D,2,FALSE)</f>
        <v>Wave 2</v>
      </c>
      <c r="E1107" s="50" t="s">
        <v>19</v>
      </c>
      <c r="F1107" s="50" t="str">
        <f>VLOOKUP(E1107,[1]Sheet1!$C:$G,5,FALSE)</f>
        <v>Sanjeev</v>
      </c>
      <c r="G1107" s="52">
        <v>44732</v>
      </c>
      <c r="H1107" s="52" t="s">
        <v>1117</v>
      </c>
      <c r="I1107" s="50" t="s">
        <v>14</v>
      </c>
      <c r="J1107" s="75">
        <v>0.91304347826086896</v>
      </c>
      <c r="K1107" s="75">
        <v>0.93702850000000004</v>
      </c>
      <c r="L1107" s="75">
        <v>0.93436057692307695</v>
      </c>
      <c r="M1107" s="75">
        <v>0.93569453846153849</v>
      </c>
      <c r="N1107" s="76"/>
    </row>
    <row r="1108" spans="1:14">
      <c r="A1108" s="50">
        <v>1418230</v>
      </c>
      <c r="B1108" s="50" t="s">
        <v>11</v>
      </c>
      <c r="C1108" s="50" t="s">
        <v>3875</v>
      </c>
      <c r="D1108" s="50" t="str">
        <f>VLOOKUP(E1108,[1]Sheet1!$C:$D,2,FALSE)</f>
        <v>Wave 2</v>
      </c>
      <c r="E1108" s="50" t="s">
        <v>19</v>
      </c>
      <c r="F1108" s="50" t="str">
        <f>VLOOKUP(E1108,[1]Sheet1!$C:$G,5,FALSE)</f>
        <v>Sanjeev</v>
      </c>
      <c r="G1108" s="52">
        <v>44732</v>
      </c>
      <c r="H1108" s="52" t="s">
        <v>1117</v>
      </c>
      <c r="I1108" s="50" t="s">
        <v>14</v>
      </c>
      <c r="J1108" s="75">
        <v>0.71014492753623104</v>
      </c>
      <c r="K1108" s="75">
        <v>0.78332128571428583</v>
      </c>
      <c r="L1108" s="75">
        <v>0.91577884615384619</v>
      </c>
      <c r="M1108" s="75">
        <v>0.84955006593406601</v>
      </c>
      <c r="N1108" s="76"/>
    </row>
    <row r="1109" spans="1:14">
      <c r="A1109" s="50">
        <v>1613433</v>
      </c>
      <c r="B1109" s="50" t="s">
        <v>11</v>
      </c>
      <c r="C1109" s="50" t="s">
        <v>3876</v>
      </c>
      <c r="D1109" s="50" t="str">
        <f>VLOOKUP(E1109,[1]Sheet1!$C:$D,2,FALSE)</f>
        <v>Wave 2</v>
      </c>
      <c r="E1109" s="50" t="s">
        <v>19</v>
      </c>
      <c r="F1109" s="50" t="str">
        <f>VLOOKUP(E1109,[1]Sheet1!$C:$G,5,FALSE)</f>
        <v>Sanjeev</v>
      </c>
      <c r="G1109" s="52">
        <v>44732</v>
      </c>
      <c r="H1109" s="52" t="s">
        <v>1117</v>
      </c>
      <c r="I1109" s="50" t="s">
        <v>14</v>
      </c>
      <c r="J1109" s="75">
        <v>0.88405797101449191</v>
      </c>
      <c r="K1109" s="75">
        <v>0.78050014285714298</v>
      </c>
      <c r="L1109" s="75">
        <v>0.95790865384615387</v>
      </c>
      <c r="M1109" s="75">
        <v>0.86920439835164842</v>
      </c>
      <c r="N1109" s="76"/>
    </row>
    <row r="1110" spans="1:14">
      <c r="A1110" s="50">
        <v>1393462</v>
      </c>
      <c r="B1110" s="50" t="s">
        <v>11</v>
      </c>
      <c r="C1110" s="50" t="s">
        <v>3877</v>
      </c>
      <c r="D1110" s="50" t="str">
        <f>VLOOKUP(E1110,[1]Sheet1!$C:$D,2,FALSE)</f>
        <v>Wave 2</v>
      </c>
      <c r="E1110" s="50" t="s">
        <v>19</v>
      </c>
      <c r="F1110" s="50" t="str">
        <f>VLOOKUP(E1110,[1]Sheet1!$C:$G,5,FALSE)</f>
        <v>Sanjeev</v>
      </c>
      <c r="G1110" s="52">
        <v>44732</v>
      </c>
      <c r="H1110" s="52" t="s">
        <v>1117</v>
      </c>
      <c r="I1110" s="50" t="s">
        <v>14</v>
      </c>
      <c r="J1110" s="75">
        <v>0.86956521739130399</v>
      </c>
      <c r="K1110" s="75">
        <v>0.74387604761904758</v>
      </c>
      <c r="L1110" s="75">
        <v>0.922701923076923</v>
      </c>
      <c r="M1110" s="75">
        <v>0.83328898534798523</v>
      </c>
      <c r="N1110" s="76"/>
    </row>
    <row r="1111" spans="1:14">
      <c r="A1111" s="50">
        <v>1569858</v>
      </c>
      <c r="B1111" s="50" t="s">
        <v>11</v>
      </c>
      <c r="C1111" s="50" t="s">
        <v>3878</v>
      </c>
      <c r="D1111" s="50" t="str">
        <f>VLOOKUP(E1111,[1]Sheet1!$C:$D,2,FALSE)</f>
        <v>Wave 2</v>
      </c>
      <c r="E1111" s="50" t="s">
        <v>19</v>
      </c>
      <c r="F1111" s="50" t="str">
        <f>VLOOKUP(E1111,[1]Sheet1!$C:$G,5,FALSE)</f>
        <v>Sanjeev</v>
      </c>
      <c r="G1111" s="52">
        <v>44732</v>
      </c>
      <c r="H1111" s="52" t="s">
        <v>1117</v>
      </c>
      <c r="I1111" s="50" t="s">
        <v>14</v>
      </c>
      <c r="J1111" s="75">
        <v>0.76811594202898503</v>
      </c>
      <c r="K1111" s="75">
        <v>0.72647149999999994</v>
      </c>
      <c r="L1111" s="75">
        <v>0.95877403846153852</v>
      </c>
      <c r="M1111" s="75">
        <v>0.84262276923076929</v>
      </c>
      <c r="N1111" s="76"/>
    </row>
    <row r="1112" spans="1:14">
      <c r="A1112" s="50">
        <v>1535028</v>
      </c>
      <c r="B1112" s="50" t="s">
        <v>11</v>
      </c>
      <c r="C1112" s="50" t="s">
        <v>3879</v>
      </c>
      <c r="D1112" s="50" t="str">
        <f>VLOOKUP(E1112,[1]Sheet1!$C:$D,2,FALSE)</f>
        <v>Wave 2</v>
      </c>
      <c r="E1112" s="50" t="s">
        <v>19</v>
      </c>
      <c r="F1112" s="50" t="str">
        <f>VLOOKUP(E1112,[1]Sheet1!$C:$G,5,FALSE)</f>
        <v>Sanjeev</v>
      </c>
      <c r="G1112" s="52">
        <v>44732</v>
      </c>
      <c r="H1112" s="52" t="s">
        <v>1117</v>
      </c>
      <c r="I1112" s="50" t="s">
        <v>14</v>
      </c>
      <c r="J1112" s="75">
        <v>0.78260869565217306</v>
      </c>
      <c r="K1112" s="75">
        <v>0.89961204761904767</v>
      </c>
      <c r="L1112" s="75">
        <v>0.88441826923076927</v>
      </c>
      <c r="M1112" s="75">
        <v>0.89201515842490853</v>
      </c>
      <c r="N1112" s="76"/>
    </row>
    <row r="1113" spans="1:14">
      <c r="A1113" s="50">
        <v>1330212</v>
      </c>
      <c r="B1113" s="50" t="s">
        <v>11</v>
      </c>
      <c r="C1113" s="50" t="s">
        <v>3880</v>
      </c>
      <c r="D1113" s="50" t="str">
        <f>VLOOKUP(E1113,[1]Sheet1!$C:$D,2,FALSE)</f>
        <v>Wave 2</v>
      </c>
      <c r="E1113" s="50" t="s">
        <v>19</v>
      </c>
      <c r="F1113" s="50" t="str">
        <f>VLOOKUP(E1113,[1]Sheet1!$C:$G,5,FALSE)</f>
        <v>Sanjeev</v>
      </c>
      <c r="G1113" s="52">
        <v>44732</v>
      </c>
      <c r="H1113" s="52" t="s">
        <v>1117</v>
      </c>
      <c r="I1113" s="50" t="s">
        <v>14</v>
      </c>
      <c r="J1113" s="75">
        <v>0.91304347826086896</v>
      </c>
      <c r="K1113" s="75">
        <v>0.85332150000000007</v>
      </c>
      <c r="L1113" s="75">
        <v>0.97112980769230761</v>
      </c>
      <c r="M1113" s="75">
        <v>0.91222565384615384</v>
      </c>
      <c r="N1113" s="76"/>
    </row>
    <row r="1114" spans="1:14">
      <c r="A1114" s="50">
        <v>1450105</v>
      </c>
      <c r="B1114" s="50" t="s">
        <v>11</v>
      </c>
      <c r="C1114" s="50" t="s">
        <v>3881</v>
      </c>
      <c r="D1114" s="50" t="str">
        <f>VLOOKUP(E1114,[1]Sheet1!$C:$D,2,FALSE)</f>
        <v>Wave 2</v>
      </c>
      <c r="E1114" s="50" t="s">
        <v>19</v>
      </c>
      <c r="F1114" s="50" t="str">
        <f>VLOOKUP(E1114,[1]Sheet1!$C:$G,5,FALSE)</f>
        <v>Sanjeev</v>
      </c>
      <c r="G1114" s="52">
        <v>44732</v>
      </c>
      <c r="H1114" s="52" t="s">
        <v>1117</v>
      </c>
      <c r="I1114" s="50" t="s">
        <v>14</v>
      </c>
      <c r="J1114" s="75">
        <v>0.88405797101449191</v>
      </c>
      <c r="K1114" s="75">
        <v>0.91182849999999993</v>
      </c>
      <c r="L1114" s="75">
        <v>0.96572115384615387</v>
      </c>
      <c r="M1114" s="75">
        <v>0.9387748269230769</v>
      </c>
      <c r="N1114" s="76"/>
    </row>
    <row r="1115" spans="1:14">
      <c r="A1115" s="50">
        <v>1501718</v>
      </c>
      <c r="B1115" s="50" t="s">
        <v>11</v>
      </c>
      <c r="C1115" s="50" t="s">
        <v>3882</v>
      </c>
      <c r="D1115" s="50" t="str">
        <f>VLOOKUP(E1115,[1]Sheet1!$C:$D,2,FALSE)</f>
        <v>Wave 2</v>
      </c>
      <c r="E1115" s="50" t="s">
        <v>19</v>
      </c>
      <c r="F1115" s="50" t="str">
        <f>VLOOKUP(E1115,[1]Sheet1!$C:$G,5,FALSE)</f>
        <v>Sanjeev</v>
      </c>
      <c r="G1115" s="52">
        <v>44732</v>
      </c>
      <c r="H1115" s="52" t="s">
        <v>1117</v>
      </c>
      <c r="I1115" s="50" t="s">
        <v>14</v>
      </c>
      <c r="J1115" s="75">
        <v>0.98550724637681097</v>
      </c>
      <c r="K1115" s="75">
        <v>0.86770700000000001</v>
      </c>
      <c r="L1115" s="75">
        <v>0.91866826923076916</v>
      </c>
      <c r="M1115" s="75">
        <v>0.89318763461538464</v>
      </c>
      <c r="N1115" s="76"/>
    </row>
    <row r="1116" spans="1:14">
      <c r="A1116" s="50">
        <v>1404995</v>
      </c>
      <c r="B1116" s="50" t="s">
        <v>11</v>
      </c>
      <c r="C1116" s="50" t="s">
        <v>3883</v>
      </c>
      <c r="D1116" s="50" t="str">
        <f>VLOOKUP(E1116,[1]Sheet1!$C:$D,2,FALSE)</f>
        <v>Wave 2</v>
      </c>
      <c r="E1116" s="50" t="s">
        <v>19</v>
      </c>
      <c r="F1116" s="50" t="str">
        <f>VLOOKUP(E1116,[1]Sheet1!$C:$G,5,FALSE)</f>
        <v>Sanjeev</v>
      </c>
      <c r="G1116" s="52">
        <v>44732</v>
      </c>
      <c r="H1116" s="52" t="s">
        <v>1117</v>
      </c>
      <c r="I1116" s="50" t="s">
        <v>14</v>
      </c>
      <c r="J1116" s="75">
        <v>0.82608695652173902</v>
      </c>
      <c r="K1116" s="75">
        <v>0.67512150000000015</v>
      </c>
      <c r="L1116" s="75">
        <v>0.96413942307692302</v>
      </c>
      <c r="M1116" s="75">
        <v>0.81963046153846153</v>
      </c>
      <c r="N1116" s="76"/>
    </row>
    <row r="1117" spans="1:14">
      <c r="A1117" s="50">
        <v>1231555</v>
      </c>
      <c r="B1117" s="50" t="s">
        <v>11</v>
      </c>
      <c r="C1117" s="50" t="s">
        <v>3884</v>
      </c>
      <c r="D1117" s="50" t="str">
        <f>VLOOKUP(E1117,[1]Sheet1!$C:$D,2,FALSE)</f>
        <v>Wave 2</v>
      </c>
      <c r="E1117" s="50" t="s">
        <v>19</v>
      </c>
      <c r="F1117" s="50" t="str">
        <f>VLOOKUP(E1117,[1]Sheet1!$C:$G,5,FALSE)</f>
        <v>Sanjeev</v>
      </c>
      <c r="G1117" s="52">
        <v>44732</v>
      </c>
      <c r="H1117" s="52" t="s">
        <v>1117</v>
      </c>
      <c r="I1117" s="50" t="s">
        <v>14</v>
      </c>
      <c r="J1117" s="75">
        <v>0.84057971014492694</v>
      </c>
      <c r="K1117" s="75">
        <v>0.84103354761904769</v>
      </c>
      <c r="L1117" s="75">
        <v>0.95790865384615387</v>
      </c>
      <c r="M1117" s="75">
        <v>0.89947110073260084</v>
      </c>
      <c r="N1117" s="76"/>
    </row>
    <row r="1118" spans="1:14">
      <c r="A1118" s="50">
        <v>1156692</v>
      </c>
      <c r="B1118" s="50" t="s">
        <v>11</v>
      </c>
      <c r="C1118" s="50" t="s">
        <v>3885</v>
      </c>
      <c r="D1118" s="50" t="str">
        <f>VLOOKUP(E1118,[1]Sheet1!$C:$D,2,FALSE)</f>
        <v>Wave 2</v>
      </c>
      <c r="E1118" s="50" t="s">
        <v>23</v>
      </c>
      <c r="F1118" s="50" t="str">
        <f>VLOOKUP(E1118,[1]Sheet1!$C:$G,5,FALSE)</f>
        <v>Sanjeev</v>
      </c>
      <c r="G1118" s="52">
        <v>44732</v>
      </c>
      <c r="H1118" s="52" t="s">
        <v>1117</v>
      </c>
      <c r="I1118" s="50" t="s">
        <v>14</v>
      </c>
      <c r="J1118" s="75">
        <v>0.97058823529411697</v>
      </c>
      <c r="K1118" s="75">
        <v>0.91358200000000012</v>
      </c>
      <c r="L1118" s="75">
        <v>0.97346153846153849</v>
      </c>
      <c r="M1118" s="75">
        <v>0.94352176923076936</v>
      </c>
      <c r="N1118" s="76"/>
    </row>
    <row r="1119" spans="1:14">
      <c r="A1119" s="50">
        <v>1183891</v>
      </c>
      <c r="B1119" s="50" t="s">
        <v>11</v>
      </c>
      <c r="C1119" s="50" t="s">
        <v>3886</v>
      </c>
      <c r="D1119" s="50" t="str">
        <f>VLOOKUP(E1119,[1]Sheet1!$C:$D,2,FALSE)</f>
        <v>Wave 2</v>
      </c>
      <c r="E1119" s="50" t="s">
        <v>23</v>
      </c>
      <c r="F1119" s="50" t="str">
        <f>VLOOKUP(E1119,[1]Sheet1!$C:$G,5,FALSE)</f>
        <v>Sanjeev</v>
      </c>
      <c r="G1119" s="52">
        <v>44732</v>
      </c>
      <c r="H1119" s="52" t="s">
        <v>1117</v>
      </c>
      <c r="I1119" s="50" t="s">
        <v>14</v>
      </c>
      <c r="J1119" s="75">
        <v>0.75</v>
      </c>
      <c r="K1119" s="75">
        <v>0.87209100000000017</v>
      </c>
      <c r="L1119" s="75">
        <v>0.9548557692307692</v>
      </c>
      <c r="M1119" s="75">
        <v>0.91347338461538463</v>
      </c>
      <c r="N1119" s="76"/>
    </row>
    <row r="1120" spans="1:14">
      <c r="A1120" s="50">
        <v>1403234</v>
      </c>
      <c r="B1120" s="50" t="s">
        <v>11</v>
      </c>
      <c r="C1120" s="50" t="s">
        <v>3887</v>
      </c>
      <c r="D1120" s="50" t="str">
        <f>VLOOKUP(E1120,[1]Sheet1!$C:$D,2,FALSE)</f>
        <v>Wave 2</v>
      </c>
      <c r="E1120" s="50" t="s">
        <v>23</v>
      </c>
      <c r="F1120" s="50" t="str">
        <f>VLOOKUP(E1120,[1]Sheet1!$C:$G,5,FALSE)</f>
        <v>Sanjeev</v>
      </c>
      <c r="G1120" s="52">
        <v>44732</v>
      </c>
      <c r="H1120" s="52" t="s">
        <v>1117</v>
      </c>
      <c r="I1120" s="50" t="s">
        <v>14</v>
      </c>
      <c r="J1120" s="75">
        <v>0.70588235294117596</v>
      </c>
      <c r="K1120" s="75">
        <v>0.89911164285714307</v>
      </c>
      <c r="L1120" s="75">
        <v>0.90174038461538464</v>
      </c>
      <c r="M1120" s="75">
        <v>0.90042601373626385</v>
      </c>
      <c r="N1120" s="76"/>
    </row>
    <row r="1121" spans="1:14">
      <c r="A1121" s="50">
        <v>1510225</v>
      </c>
      <c r="B1121" s="50" t="s">
        <v>11</v>
      </c>
      <c r="C1121" s="50" t="s">
        <v>3888</v>
      </c>
      <c r="D1121" s="50" t="str">
        <f>VLOOKUP(E1121,[1]Sheet1!$C:$D,2,FALSE)</f>
        <v>Wave 2</v>
      </c>
      <c r="E1121" s="50" t="s">
        <v>23</v>
      </c>
      <c r="F1121" s="50" t="str">
        <f>VLOOKUP(E1121,[1]Sheet1!$C:$G,5,FALSE)</f>
        <v>Sanjeev</v>
      </c>
      <c r="G1121" s="52">
        <v>44732</v>
      </c>
      <c r="H1121" s="52" t="s">
        <v>1117</v>
      </c>
      <c r="I1121" s="50" t="s">
        <v>14</v>
      </c>
      <c r="J1121" s="75">
        <v>0.91176470588235203</v>
      </c>
      <c r="K1121" s="75">
        <v>0.6948725</v>
      </c>
      <c r="L1121" s="75">
        <v>0.94846634615384617</v>
      </c>
      <c r="M1121" s="75">
        <v>0.82166942307692303</v>
      </c>
      <c r="N1121" s="76"/>
    </row>
    <row r="1122" spans="1:14">
      <c r="A1122" s="50">
        <v>1706964</v>
      </c>
      <c r="B1122" s="50" t="s">
        <v>11</v>
      </c>
      <c r="C1122" s="50" t="s">
        <v>3889</v>
      </c>
      <c r="D1122" s="50" t="str">
        <f>VLOOKUP(E1122,[1]Sheet1!$C:$D,2,FALSE)</f>
        <v>Wave 2</v>
      </c>
      <c r="E1122" s="50" t="s">
        <v>23</v>
      </c>
      <c r="F1122" s="50" t="str">
        <f>VLOOKUP(E1122,[1]Sheet1!$C:$G,5,FALSE)</f>
        <v>Sanjeev</v>
      </c>
      <c r="G1122" s="52">
        <v>44732</v>
      </c>
      <c r="H1122" s="52" t="s">
        <v>1117</v>
      </c>
      <c r="I1122" s="50" t="s">
        <v>14</v>
      </c>
      <c r="J1122" s="75">
        <v>0.70588235294117596</v>
      </c>
      <c r="K1122" s="75">
        <v>0.71630316666666671</v>
      </c>
      <c r="L1122" s="75">
        <v>0.83207211538461534</v>
      </c>
      <c r="M1122" s="75">
        <v>0.77418764102564097</v>
      </c>
      <c r="N1122" s="76"/>
    </row>
    <row r="1123" spans="1:14">
      <c r="A1123" s="50">
        <v>1708832</v>
      </c>
      <c r="B1123" s="50" t="s">
        <v>11</v>
      </c>
      <c r="C1123" s="50" t="s">
        <v>3890</v>
      </c>
      <c r="D1123" s="50" t="str">
        <f>VLOOKUP(E1123,[1]Sheet1!$C:$D,2,FALSE)</f>
        <v>Wave 2</v>
      </c>
      <c r="E1123" s="50" t="s">
        <v>23</v>
      </c>
      <c r="F1123" s="50" t="str">
        <f>VLOOKUP(E1123,[1]Sheet1!$C:$G,5,FALSE)</f>
        <v>Sanjeev</v>
      </c>
      <c r="G1123" s="52">
        <v>44732</v>
      </c>
      <c r="H1123" s="52" t="s">
        <v>1117</v>
      </c>
      <c r="I1123" s="50" t="s">
        <v>14</v>
      </c>
      <c r="J1123" s="75">
        <v>0.67647058823529405</v>
      </c>
      <c r="K1123" s="75">
        <v>0.80754654761904765</v>
      </c>
      <c r="L1123" s="75">
        <v>0.92286538461538459</v>
      </c>
      <c r="M1123" s="75">
        <v>0.86520596611721612</v>
      </c>
      <c r="N1123" s="76"/>
    </row>
    <row r="1124" spans="1:14">
      <c r="A1124" s="50">
        <v>1696527</v>
      </c>
      <c r="B1124" s="50" t="s">
        <v>11</v>
      </c>
      <c r="C1124" s="50" t="s">
        <v>3891</v>
      </c>
      <c r="D1124" s="50" t="str">
        <f>VLOOKUP(E1124,[1]Sheet1!$C:$D,2,FALSE)</f>
        <v>Wave 2</v>
      </c>
      <c r="E1124" s="50" t="s">
        <v>23</v>
      </c>
      <c r="F1124" s="50" t="str">
        <f>VLOOKUP(E1124,[1]Sheet1!$C:$G,5,FALSE)</f>
        <v>Sanjeev</v>
      </c>
      <c r="G1124" s="52">
        <v>44732</v>
      </c>
      <c r="H1124" s="52" t="s">
        <v>1117</v>
      </c>
      <c r="I1124" s="50" t="s">
        <v>14</v>
      </c>
      <c r="J1124" s="75">
        <v>0.79411764705882304</v>
      </c>
      <c r="K1124" s="75">
        <v>0.81152909523809535</v>
      </c>
      <c r="L1124" s="75">
        <v>0.83118750000000008</v>
      </c>
      <c r="M1124" s="75">
        <v>0.82135829761904766</v>
      </c>
      <c r="N1124" s="76"/>
    </row>
    <row r="1125" spans="1:14">
      <c r="A1125" s="50">
        <v>1703813</v>
      </c>
      <c r="B1125" s="50" t="s">
        <v>11</v>
      </c>
      <c r="C1125" s="50" t="s">
        <v>3892</v>
      </c>
      <c r="D1125" s="50" t="str">
        <f>VLOOKUP(E1125,[1]Sheet1!$C:$D,2,FALSE)</f>
        <v>Wave 2</v>
      </c>
      <c r="E1125" s="50" t="s">
        <v>23</v>
      </c>
      <c r="F1125" s="50" t="str">
        <f>VLOOKUP(E1125,[1]Sheet1!$C:$G,5,FALSE)</f>
        <v>Sanjeev</v>
      </c>
      <c r="G1125" s="52">
        <v>44732</v>
      </c>
      <c r="H1125" s="52" t="s">
        <v>1117</v>
      </c>
      <c r="I1125" s="50" t="s">
        <v>14</v>
      </c>
      <c r="J1125" s="75">
        <v>0.89705882352941102</v>
      </c>
      <c r="K1125" s="75">
        <v>0.87785554761904772</v>
      </c>
      <c r="L1125" s="75">
        <v>0.90624038461538459</v>
      </c>
      <c r="M1125" s="75">
        <v>0.89204796611721615</v>
      </c>
      <c r="N1125" s="76"/>
    </row>
    <row r="1126" spans="1:14">
      <c r="A1126" s="50">
        <v>1686633</v>
      </c>
      <c r="B1126" s="50" t="s">
        <v>11</v>
      </c>
      <c r="C1126" s="50" t="s">
        <v>3893</v>
      </c>
      <c r="D1126" s="50" t="str">
        <f>VLOOKUP(E1126,[1]Sheet1!$C:$D,2,FALSE)</f>
        <v>Wave 2</v>
      </c>
      <c r="E1126" s="50" t="s">
        <v>23</v>
      </c>
      <c r="F1126" s="50" t="str">
        <f>VLOOKUP(E1126,[1]Sheet1!$C:$G,5,FALSE)</f>
        <v>Sanjeev</v>
      </c>
      <c r="G1126" s="52">
        <v>44732</v>
      </c>
      <c r="H1126" s="52" t="s">
        <v>1117</v>
      </c>
      <c r="I1126" s="50" t="s">
        <v>14</v>
      </c>
      <c r="J1126" s="75">
        <v>0.67647058823529405</v>
      </c>
      <c r="K1126" s="75">
        <v>0.77914973809523802</v>
      </c>
      <c r="L1126" s="75">
        <v>0.84224038461538453</v>
      </c>
      <c r="M1126" s="75">
        <v>0.81069506135531122</v>
      </c>
      <c r="N1126" s="76"/>
    </row>
    <row r="1127" spans="1:14">
      <c r="A1127" s="50">
        <v>1586440</v>
      </c>
      <c r="B1127" s="50" t="s">
        <v>11</v>
      </c>
      <c r="C1127" s="50" t="s">
        <v>3894</v>
      </c>
      <c r="D1127" s="50" t="str">
        <f>VLOOKUP(E1127,[1]Sheet1!$C:$D,2,FALSE)</f>
        <v>Wave 2</v>
      </c>
      <c r="E1127" s="50" t="s">
        <v>23</v>
      </c>
      <c r="F1127" s="50" t="str">
        <f>VLOOKUP(E1127,[1]Sheet1!$C:$G,5,FALSE)</f>
        <v>Sanjeev</v>
      </c>
      <c r="G1127" s="52">
        <v>44732</v>
      </c>
      <c r="H1127" s="52" t="s">
        <v>1117</v>
      </c>
      <c r="I1127" s="50" t="s">
        <v>14</v>
      </c>
      <c r="J1127" s="75">
        <v>0.79411764705882304</v>
      </c>
      <c r="K1127" s="75">
        <v>0.72229947619047619</v>
      </c>
      <c r="L1127" s="75">
        <v>0.82570673076923073</v>
      </c>
      <c r="M1127" s="75">
        <v>0.77400310347985346</v>
      </c>
      <c r="N1127" s="76"/>
    </row>
    <row r="1128" spans="1:14">
      <c r="A1128" s="50">
        <v>1548579</v>
      </c>
      <c r="B1128" s="50" t="s">
        <v>11</v>
      </c>
      <c r="C1128" s="50" t="s">
        <v>3895</v>
      </c>
      <c r="D1128" s="50" t="str">
        <f>VLOOKUP(E1128,[1]Sheet1!$C:$D,2,FALSE)</f>
        <v>Wave 2</v>
      </c>
      <c r="E1128" s="50" t="s">
        <v>23</v>
      </c>
      <c r="F1128" s="50" t="str">
        <f>VLOOKUP(E1128,[1]Sheet1!$C:$G,5,FALSE)</f>
        <v>Sanjeev</v>
      </c>
      <c r="G1128" s="52">
        <v>44732</v>
      </c>
      <c r="H1128" s="52" t="s">
        <v>1117</v>
      </c>
      <c r="I1128" s="50" t="s">
        <v>14</v>
      </c>
      <c r="J1128" s="75">
        <v>0.88235294117647001</v>
      </c>
      <c r="K1128" s="75">
        <v>0.80438359523809522</v>
      </c>
      <c r="L1128" s="75">
        <v>0.95947115384615389</v>
      </c>
      <c r="M1128" s="75">
        <v>0.88192737454212455</v>
      </c>
      <c r="N1128" s="76"/>
    </row>
    <row r="1129" spans="1:14">
      <c r="A1129" s="50">
        <v>451805</v>
      </c>
      <c r="B1129" s="50" t="s">
        <v>11</v>
      </c>
      <c r="C1129" s="50" t="s">
        <v>3896</v>
      </c>
      <c r="D1129" s="50" t="str">
        <f>VLOOKUP(E1129,[1]Sheet1!$C:$D,2,FALSE)</f>
        <v>Wave 2</v>
      </c>
      <c r="E1129" s="50" t="s">
        <v>23</v>
      </c>
      <c r="F1129" s="50" t="str">
        <f>VLOOKUP(E1129,[1]Sheet1!$C:$G,5,FALSE)</f>
        <v>Sanjeev</v>
      </c>
      <c r="G1129" s="52">
        <v>44732</v>
      </c>
      <c r="H1129" s="52" t="s">
        <v>1117</v>
      </c>
      <c r="I1129" s="50" t="s">
        <v>14</v>
      </c>
      <c r="J1129" s="75">
        <v>0.97058823529411697</v>
      </c>
      <c r="K1129" s="75">
        <v>0.679639142857143</v>
      </c>
      <c r="L1129" s="75">
        <v>0.9413990384615385</v>
      </c>
      <c r="M1129" s="75">
        <v>0.81051909065934069</v>
      </c>
      <c r="N1129" s="76"/>
    </row>
    <row r="1130" spans="1:14">
      <c r="A1130" s="50">
        <v>1463019</v>
      </c>
      <c r="B1130" s="50" t="s">
        <v>11</v>
      </c>
      <c r="C1130" s="50" t="s">
        <v>3897</v>
      </c>
      <c r="D1130" s="50" t="str">
        <f>VLOOKUP(E1130,[1]Sheet1!$C:$D,2,FALSE)</f>
        <v>Wave 2</v>
      </c>
      <c r="E1130" s="50" t="s">
        <v>23</v>
      </c>
      <c r="F1130" s="50" t="str">
        <f>VLOOKUP(E1130,[1]Sheet1!$C:$G,5,FALSE)</f>
        <v>Sanjeev</v>
      </c>
      <c r="G1130" s="52">
        <v>44732</v>
      </c>
      <c r="H1130" s="52" t="s">
        <v>1117</v>
      </c>
      <c r="I1130" s="50" t="s">
        <v>14</v>
      </c>
      <c r="J1130" s="75">
        <v>0.86764705882352899</v>
      </c>
      <c r="K1130" s="75">
        <v>0.93692749999999991</v>
      </c>
      <c r="L1130" s="75">
        <v>0.89138942307692315</v>
      </c>
      <c r="M1130" s="75">
        <v>0.91415846153846148</v>
      </c>
      <c r="N1130" s="76"/>
    </row>
    <row r="1131" spans="1:14">
      <c r="A1131" s="50">
        <v>1633217</v>
      </c>
      <c r="B1131" s="50" t="s">
        <v>11</v>
      </c>
      <c r="C1131" s="50" t="s">
        <v>3898</v>
      </c>
      <c r="D1131" s="50" t="str">
        <f>VLOOKUP(E1131,[1]Sheet1!$C:$D,2,FALSE)</f>
        <v>Wave 2</v>
      </c>
      <c r="E1131" s="50" t="s">
        <v>23</v>
      </c>
      <c r="F1131" s="50" t="str">
        <f>VLOOKUP(E1131,[1]Sheet1!$C:$G,5,FALSE)</f>
        <v>Sanjeev</v>
      </c>
      <c r="G1131" s="52">
        <v>44732</v>
      </c>
      <c r="H1131" s="52" t="s">
        <v>1117</v>
      </c>
      <c r="I1131" s="50" t="s">
        <v>14</v>
      </c>
      <c r="J1131" s="75">
        <v>0.70588235294117596</v>
      </c>
      <c r="K1131" s="75">
        <v>0.85503649999999998</v>
      </c>
      <c r="L1131" s="75">
        <v>0.93454807692307695</v>
      </c>
      <c r="M1131" s="75">
        <v>0.89479228846153847</v>
      </c>
      <c r="N1131" s="76"/>
    </row>
    <row r="1132" spans="1:14">
      <c r="A1132" s="50">
        <v>1584880</v>
      </c>
      <c r="B1132" s="50" t="s">
        <v>11</v>
      </c>
      <c r="C1132" s="50" t="s">
        <v>3899</v>
      </c>
      <c r="D1132" s="50" t="str">
        <f>VLOOKUP(E1132,[1]Sheet1!$C:$D,2,FALSE)</f>
        <v>Wave 2</v>
      </c>
      <c r="E1132" s="50" t="s">
        <v>23</v>
      </c>
      <c r="F1132" s="50" t="str">
        <f>VLOOKUP(E1132,[1]Sheet1!$C:$G,5,FALSE)</f>
        <v>Sanjeev</v>
      </c>
      <c r="G1132" s="52">
        <v>44732</v>
      </c>
      <c r="H1132" s="52" t="s">
        <v>1117</v>
      </c>
      <c r="I1132" s="50" t="s">
        <v>14</v>
      </c>
      <c r="J1132" s="75">
        <v>0.85294117647058798</v>
      </c>
      <c r="K1132" s="75">
        <v>0.90907250000000017</v>
      </c>
      <c r="L1132" s="75">
        <v>0.95947115384615389</v>
      </c>
      <c r="M1132" s="75">
        <v>0.93427182692307698</v>
      </c>
      <c r="N1132" s="76"/>
    </row>
    <row r="1133" spans="1:14">
      <c r="A1133" s="50">
        <v>1501142</v>
      </c>
      <c r="B1133" s="50" t="s">
        <v>11</v>
      </c>
      <c r="C1133" s="50" t="s">
        <v>3900</v>
      </c>
      <c r="D1133" s="50" t="str">
        <f>VLOOKUP(E1133,[1]Sheet1!$C:$D,2,FALSE)</f>
        <v>Wave 2</v>
      </c>
      <c r="E1133" s="50" t="s">
        <v>23</v>
      </c>
      <c r="F1133" s="50" t="str">
        <f>VLOOKUP(E1133,[1]Sheet1!$C:$G,5,FALSE)</f>
        <v>Sanjeev</v>
      </c>
      <c r="G1133" s="52">
        <v>44732</v>
      </c>
      <c r="H1133" s="52" t="s">
        <v>1117</v>
      </c>
      <c r="I1133" s="50" t="s">
        <v>14</v>
      </c>
      <c r="J1133" s="75">
        <v>0.20588235294117599</v>
      </c>
      <c r="K1133" s="75">
        <v>0.62513702380952385</v>
      </c>
      <c r="L1133" s="75">
        <v>0.86145673076923068</v>
      </c>
      <c r="M1133" s="75">
        <v>0.74329687728937732</v>
      </c>
      <c r="N1133" s="76"/>
    </row>
    <row r="1134" spans="1:14">
      <c r="A1134" s="50">
        <v>1622085</v>
      </c>
      <c r="B1134" s="50" t="s">
        <v>11</v>
      </c>
      <c r="C1134" s="50" t="s">
        <v>3901</v>
      </c>
      <c r="D1134" s="50" t="str">
        <f>VLOOKUP(E1134,[1]Sheet1!$C:$D,2,FALSE)</f>
        <v>Wave 2</v>
      </c>
      <c r="E1134" s="50" t="s">
        <v>23</v>
      </c>
      <c r="F1134" s="50" t="str">
        <f>VLOOKUP(E1134,[1]Sheet1!$C:$G,5,FALSE)</f>
        <v>Sanjeev</v>
      </c>
      <c r="G1134" s="52">
        <v>44732</v>
      </c>
      <c r="H1134" s="52" t="s">
        <v>1117</v>
      </c>
      <c r="I1134" s="50" t="s">
        <v>14</v>
      </c>
      <c r="J1134" s="75">
        <v>0.91176470588235203</v>
      </c>
      <c r="K1134" s="75">
        <v>0.853311642857143</v>
      </c>
      <c r="L1134" s="75">
        <v>0.96021634615384621</v>
      </c>
      <c r="M1134" s="75">
        <v>0.90676399450549461</v>
      </c>
      <c r="N1134" s="76"/>
    </row>
    <row r="1135" spans="1:14">
      <c r="A1135" s="50">
        <v>1557860</v>
      </c>
      <c r="B1135" s="50" t="s">
        <v>11</v>
      </c>
      <c r="C1135" s="50" t="s">
        <v>3902</v>
      </c>
      <c r="D1135" s="50" t="str">
        <f>VLOOKUP(E1135,[1]Sheet1!$C:$D,2,FALSE)</f>
        <v>Wave 2</v>
      </c>
      <c r="E1135" s="50" t="s">
        <v>23</v>
      </c>
      <c r="F1135" s="50" t="str">
        <f>VLOOKUP(E1135,[1]Sheet1!$C:$G,5,FALSE)</f>
        <v>Sanjeev</v>
      </c>
      <c r="G1135" s="52">
        <v>44732</v>
      </c>
      <c r="H1135" s="52" t="s">
        <v>1117</v>
      </c>
      <c r="I1135" s="50" t="s">
        <v>14</v>
      </c>
      <c r="J1135" s="75">
        <v>0.83823529411764697</v>
      </c>
      <c r="K1135" s="75">
        <v>0.84758359523809534</v>
      </c>
      <c r="L1135" s="75">
        <v>0.94538942307692309</v>
      </c>
      <c r="M1135" s="75">
        <v>0.89648650915750916</v>
      </c>
      <c r="N1135" s="76"/>
    </row>
    <row r="1136" spans="1:14">
      <c r="A1136" s="50">
        <v>1250707</v>
      </c>
      <c r="B1136" s="50" t="s">
        <v>11</v>
      </c>
      <c r="C1136" s="50" t="s">
        <v>3903</v>
      </c>
      <c r="D1136" s="50" t="str">
        <f>VLOOKUP(E1136,[1]Sheet1!$C:$D,2,FALSE)</f>
        <v>Wave 2</v>
      </c>
      <c r="E1136" s="50" t="s">
        <v>23</v>
      </c>
      <c r="F1136" s="50" t="str">
        <f>VLOOKUP(E1136,[1]Sheet1!$C:$G,5,FALSE)</f>
        <v>Sanjeev</v>
      </c>
      <c r="G1136" s="52">
        <v>44732</v>
      </c>
      <c r="H1136" s="52" t="s">
        <v>1117</v>
      </c>
      <c r="I1136" s="50" t="s">
        <v>14</v>
      </c>
      <c r="J1136" s="75">
        <v>0.85294117647058798</v>
      </c>
      <c r="K1136" s="75">
        <v>0.93510899999999997</v>
      </c>
      <c r="L1136" s="75">
        <v>0.92349519230769228</v>
      </c>
      <c r="M1136" s="75">
        <v>0.92930209615384607</v>
      </c>
      <c r="N1136" s="76"/>
    </row>
    <row r="1137" spans="1:14">
      <c r="A1137" s="50">
        <v>1667927</v>
      </c>
      <c r="B1137" s="50" t="s">
        <v>11</v>
      </c>
      <c r="C1137" s="50" t="s">
        <v>3904</v>
      </c>
      <c r="D1137" s="50" t="str">
        <f>VLOOKUP(E1137,[1]Sheet1!$C:$D,2,FALSE)</f>
        <v>Wave 2</v>
      </c>
      <c r="E1137" s="50" t="s">
        <v>23</v>
      </c>
      <c r="F1137" s="50" t="str">
        <f>VLOOKUP(E1137,[1]Sheet1!$C:$G,5,FALSE)</f>
        <v>Sanjeev</v>
      </c>
      <c r="G1137" s="52">
        <v>44732</v>
      </c>
      <c r="H1137" s="52" t="s">
        <v>1117</v>
      </c>
      <c r="I1137" s="50" t="s">
        <v>14</v>
      </c>
      <c r="J1137" s="75">
        <v>0.51470588235294101</v>
      </c>
      <c r="K1137" s="75">
        <v>0.80334973809523824</v>
      </c>
      <c r="L1137" s="75">
        <v>0.91050961538461539</v>
      </c>
      <c r="M1137" s="75">
        <v>0.85692967673992682</v>
      </c>
      <c r="N1137" s="76"/>
    </row>
    <row r="1138" spans="1:14">
      <c r="A1138" s="50">
        <v>1352141</v>
      </c>
      <c r="B1138" s="50" t="s">
        <v>11</v>
      </c>
      <c r="C1138" s="50" t="s">
        <v>3905</v>
      </c>
      <c r="D1138" s="50" t="str">
        <f>VLOOKUP(E1138,[1]Sheet1!$C:$D,2,FALSE)</f>
        <v>Wave 2</v>
      </c>
      <c r="E1138" s="50" t="s">
        <v>23</v>
      </c>
      <c r="F1138" s="50" t="str">
        <f>VLOOKUP(E1138,[1]Sheet1!$C:$G,5,FALSE)</f>
        <v>Sanjeev</v>
      </c>
      <c r="G1138" s="52">
        <v>44732</v>
      </c>
      <c r="H1138" s="52" t="s">
        <v>1117</v>
      </c>
      <c r="I1138" s="50" t="s">
        <v>14</v>
      </c>
      <c r="J1138" s="75">
        <v>0.94117647058823495</v>
      </c>
      <c r="K1138" s="75">
        <v>0.8589825476190478</v>
      </c>
      <c r="L1138" s="75">
        <v>0.95079807692307694</v>
      </c>
      <c r="M1138" s="75">
        <v>0.90489031227106231</v>
      </c>
      <c r="N1138" s="76"/>
    </row>
    <row r="1139" spans="1:14">
      <c r="A1139" s="50">
        <v>1497022</v>
      </c>
      <c r="B1139" s="50" t="s">
        <v>11</v>
      </c>
      <c r="C1139" s="50" t="s">
        <v>3906</v>
      </c>
      <c r="D1139" s="50" t="str">
        <f>VLOOKUP(E1139,[1]Sheet1!$C:$D,2,FALSE)</f>
        <v>Wave 2</v>
      </c>
      <c r="E1139" s="50" t="s">
        <v>23</v>
      </c>
      <c r="F1139" s="50" t="str">
        <f>VLOOKUP(E1139,[1]Sheet1!$C:$G,5,FALSE)</f>
        <v>Sanjeev</v>
      </c>
      <c r="G1139" s="52">
        <v>44732</v>
      </c>
      <c r="H1139" s="52" t="s">
        <v>1117</v>
      </c>
      <c r="I1139" s="50" t="s">
        <v>14</v>
      </c>
      <c r="J1139" s="75">
        <v>0.88235294117647001</v>
      </c>
      <c r="K1139" s="75">
        <v>0.67118359523809523</v>
      </c>
      <c r="L1139" s="75">
        <v>0.9625721153846154</v>
      </c>
      <c r="M1139" s="75">
        <v>0.81687785531135537</v>
      </c>
      <c r="N1139" s="76"/>
    </row>
    <row r="1140" spans="1:14">
      <c r="A1140" s="50">
        <v>1488314</v>
      </c>
      <c r="B1140" s="50" t="s">
        <v>11</v>
      </c>
      <c r="C1140" s="50" t="s">
        <v>3907</v>
      </c>
      <c r="D1140" s="50" t="str">
        <f>VLOOKUP(E1140,[1]Sheet1!$C:$D,2,FALSE)</f>
        <v>Wave 2</v>
      </c>
      <c r="E1140" s="50" t="s">
        <v>23</v>
      </c>
      <c r="F1140" s="50" t="str">
        <f>VLOOKUP(E1140,[1]Sheet1!$C:$G,5,FALSE)</f>
        <v>Sanjeev</v>
      </c>
      <c r="G1140" s="52">
        <v>44732</v>
      </c>
      <c r="H1140" s="52" t="s">
        <v>1117</v>
      </c>
      <c r="I1140" s="50" t="s">
        <v>14</v>
      </c>
      <c r="J1140" s="75">
        <v>0.98529411764705799</v>
      </c>
      <c r="K1140" s="75">
        <v>0.71289100000000005</v>
      </c>
      <c r="L1140" s="75">
        <v>0.97266826923076921</v>
      </c>
      <c r="M1140" s="75">
        <v>0.84277963461538463</v>
      </c>
      <c r="N1140" s="76"/>
    </row>
    <row r="1141" spans="1:14">
      <c r="A1141" s="50">
        <v>1480567</v>
      </c>
      <c r="B1141" s="50" t="s">
        <v>11</v>
      </c>
      <c r="C1141" s="50" t="s">
        <v>3908</v>
      </c>
      <c r="D1141" s="50" t="str">
        <f>VLOOKUP(E1141,[1]Sheet1!$C:$D,2,FALSE)</f>
        <v>Wave 2</v>
      </c>
      <c r="E1141" s="50" t="s">
        <v>23</v>
      </c>
      <c r="F1141" s="50" t="str">
        <f>VLOOKUP(E1141,[1]Sheet1!$C:$G,5,FALSE)</f>
        <v>Sanjeev</v>
      </c>
      <c r="G1141" s="52">
        <v>44732</v>
      </c>
      <c r="H1141" s="52" t="s">
        <v>1117</v>
      </c>
      <c r="I1141" s="50" t="s">
        <v>14</v>
      </c>
      <c r="J1141" s="75">
        <v>0.63235294117647001</v>
      </c>
      <c r="K1141" s="75">
        <v>0.90143809523809526</v>
      </c>
      <c r="L1141" s="75">
        <v>0.92447596153846145</v>
      </c>
      <c r="M1141" s="75">
        <v>0.91295702838827841</v>
      </c>
      <c r="N1141" s="76"/>
    </row>
    <row r="1142" spans="1:14">
      <c r="A1142" s="50">
        <v>1511491</v>
      </c>
      <c r="B1142" s="50" t="s">
        <v>11</v>
      </c>
      <c r="C1142" s="50" t="s">
        <v>3909</v>
      </c>
      <c r="D1142" s="50" t="str">
        <f>VLOOKUP(E1142,[1]Sheet1!$C:$D,2,FALSE)</f>
        <v>Wave 2</v>
      </c>
      <c r="E1142" s="50" t="s">
        <v>23</v>
      </c>
      <c r="F1142" s="50" t="str">
        <f>VLOOKUP(E1142,[1]Sheet1!$C:$G,5,FALSE)</f>
        <v>Sanjeev</v>
      </c>
      <c r="G1142" s="52">
        <v>44732</v>
      </c>
      <c r="H1142" s="52" t="s">
        <v>1117</v>
      </c>
      <c r="I1142" s="50" t="s">
        <v>14</v>
      </c>
      <c r="J1142" s="75">
        <v>0.95588235294117596</v>
      </c>
      <c r="K1142" s="75">
        <v>0.84640104761904766</v>
      </c>
      <c r="L1142" s="75">
        <v>0.93512980769230758</v>
      </c>
      <c r="M1142" s="75">
        <v>0.89076542765567757</v>
      </c>
      <c r="N1142" s="76"/>
    </row>
    <row r="1143" spans="1:14">
      <c r="A1143" s="50">
        <v>705152</v>
      </c>
      <c r="B1143" s="50" t="s">
        <v>11</v>
      </c>
      <c r="C1143" s="50" t="s">
        <v>3910</v>
      </c>
      <c r="D1143" s="50" t="str">
        <f>VLOOKUP(E1143,[1]Sheet1!$C:$D,2,FALSE)</f>
        <v>Wave 2</v>
      </c>
      <c r="E1143" s="50" t="s">
        <v>23</v>
      </c>
      <c r="F1143" s="50" t="str">
        <f>VLOOKUP(E1143,[1]Sheet1!$C:$G,5,FALSE)</f>
        <v>Sanjeev</v>
      </c>
      <c r="G1143" s="52">
        <v>44732</v>
      </c>
      <c r="H1143" s="52" t="s">
        <v>1117</v>
      </c>
      <c r="I1143" s="50" t="s">
        <v>14</v>
      </c>
      <c r="J1143" s="75">
        <v>0.97058823529411697</v>
      </c>
      <c r="K1143" s="75">
        <v>0.91120104761904774</v>
      </c>
      <c r="L1143" s="75">
        <v>0.95077403846153841</v>
      </c>
      <c r="M1143" s="75">
        <v>0.93098754304029308</v>
      </c>
      <c r="N1143" s="76"/>
    </row>
    <row r="1144" spans="1:14">
      <c r="A1144" s="50">
        <v>1283528</v>
      </c>
      <c r="B1144" s="50" t="s">
        <v>11</v>
      </c>
      <c r="C1144" s="50" t="s">
        <v>3911</v>
      </c>
      <c r="D1144" s="50" t="str">
        <f>VLOOKUP(E1144,[1]Sheet1!$C:$D,2,FALSE)</f>
        <v>Wave 2</v>
      </c>
      <c r="E1144" s="50" t="s">
        <v>23</v>
      </c>
      <c r="F1144" s="50" t="str">
        <f>VLOOKUP(E1144,[1]Sheet1!$C:$G,5,FALSE)</f>
        <v>Sanjeev</v>
      </c>
      <c r="G1144" s="52">
        <v>44732</v>
      </c>
      <c r="H1144" s="52" t="s">
        <v>1117</v>
      </c>
      <c r="I1144" s="50" t="s">
        <v>14</v>
      </c>
      <c r="J1144" s="75">
        <v>0.88235294117647001</v>
      </c>
      <c r="K1144" s="75">
        <v>0.90580369047619047</v>
      </c>
      <c r="L1144" s="75">
        <v>0.93678365384615381</v>
      </c>
      <c r="M1144" s="75">
        <v>0.92129367216117219</v>
      </c>
      <c r="N1144" s="76"/>
    </row>
    <row r="1145" spans="1:14">
      <c r="A1145" s="50">
        <v>1283360</v>
      </c>
      <c r="B1145" s="50" t="s">
        <v>11</v>
      </c>
      <c r="C1145" s="50" t="s">
        <v>3912</v>
      </c>
      <c r="D1145" s="50" t="str">
        <f>VLOOKUP(E1145,[1]Sheet1!$C:$D,2,FALSE)</f>
        <v>Wave 2</v>
      </c>
      <c r="E1145" s="50" t="s">
        <v>23</v>
      </c>
      <c r="F1145" s="50" t="str">
        <f>VLOOKUP(E1145,[1]Sheet1!$C:$G,5,FALSE)</f>
        <v>Sanjeev</v>
      </c>
      <c r="G1145" s="52">
        <v>44732</v>
      </c>
      <c r="H1145" s="52" t="s">
        <v>1117</v>
      </c>
      <c r="I1145" s="50" t="s">
        <v>14</v>
      </c>
      <c r="J1145" s="75">
        <v>0.91176470588235203</v>
      </c>
      <c r="K1145" s="75">
        <v>0.78438783333333317</v>
      </c>
      <c r="L1145" s="75">
        <v>0.87381634615384618</v>
      </c>
      <c r="M1145" s="75">
        <v>0.82910208974358968</v>
      </c>
      <c r="N1145" s="76"/>
    </row>
    <row r="1146" spans="1:14">
      <c r="A1146" s="50">
        <v>1604644</v>
      </c>
      <c r="B1146" s="50" t="s">
        <v>11</v>
      </c>
      <c r="C1146" s="50" t="s">
        <v>3913</v>
      </c>
      <c r="D1146" s="50" t="str">
        <f>VLOOKUP(E1146,[1]Sheet1!$C:$D,2,FALSE)</f>
        <v>Wave 2</v>
      </c>
      <c r="E1146" s="50" t="s">
        <v>28</v>
      </c>
      <c r="F1146" s="50" t="str">
        <f>VLOOKUP(E1146,[1]Sheet1!$C:$G,5,FALSE)</f>
        <v>Harish</v>
      </c>
      <c r="G1146" s="52">
        <v>44732</v>
      </c>
      <c r="H1146" s="52" t="s">
        <v>1117</v>
      </c>
      <c r="I1146" s="50" t="s">
        <v>14</v>
      </c>
      <c r="J1146" s="75">
        <v>0.73529411764705799</v>
      </c>
      <c r="K1146" s="75">
        <v>0.88198200000000015</v>
      </c>
      <c r="L1146" s="75">
        <v>0.95411057692307688</v>
      </c>
      <c r="M1146" s="75">
        <v>0.91804628846153857</v>
      </c>
      <c r="N1146" s="76"/>
    </row>
    <row r="1147" spans="1:14">
      <c r="A1147" s="50">
        <v>1615851</v>
      </c>
      <c r="B1147" s="50" t="s">
        <v>11</v>
      </c>
      <c r="C1147" s="50" t="s">
        <v>3914</v>
      </c>
      <c r="D1147" s="50" t="str">
        <f>VLOOKUP(E1147,[1]Sheet1!$C:$D,2,FALSE)</f>
        <v>Wave 2</v>
      </c>
      <c r="E1147" s="50" t="s">
        <v>28</v>
      </c>
      <c r="F1147" s="50" t="str">
        <f>VLOOKUP(E1147,[1]Sheet1!$C:$G,5,FALSE)</f>
        <v>Harish</v>
      </c>
      <c r="G1147" s="52">
        <v>44732</v>
      </c>
      <c r="H1147" s="52" t="s">
        <v>1117</v>
      </c>
      <c r="I1147" s="50" t="s">
        <v>14</v>
      </c>
      <c r="J1147" s="75">
        <v>0.82352941176470495</v>
      </c>
      <c r="K1147" s="75">
        <v>0.93605450000000001</v>
      </c>
      <c r="L1147" s="75">
        <v>0.96653846153846157</v>
      </c>
      <c r="M1147" s="75">
        <v>0.95129648076923079</v>
      </c>
      <c r="N1147" s="76"/>
    </row>
    <row r="1148" spans="1:14">
      <c r="A1148" s="50">
        <v>1228668</v>
      </c>
      <c r="B1148" s="50" t="s">
        <v>11</v>
      </c>
      <c r="C1148" s="50" t="s">
        <v>3915</v>
      </c>
      <c r="D1148" s="50" t="str">
        <f>VLOOKUP(E1148,[1]Sheet1!$C:$D,2,FALSE)</f>
        <v>Wave 2</v>
      </c>
      <c r="E1148" s="50" t="s">
        <v>28</v>
      </c>
      <c r="F1148" s="50" t="str">
        <f>VLOOKUP(E1148,[1]Sheet1!$C:$G,5,FALSE)</f>
        <v>Harish</v>
      </c>
      <c r="G1148" s="52">
        <v>44732</v>
      </c>
      <c r="H1148" s="52" t="s">
        <v>1117</v>
      </c>
      <c r="I1148" s="50" t="s">
        <v>14</v>
      </c>
      <c r="J1148" s="75">
        <v>0.76470588235294101</v>
      </c>
      <c r="K1148" s="75">
        <v>0.92731004761904767</v>
      </c>
      <c r="L1148" s="75">
        <v>0.92748076923076916</v>
      </c>
      <c r="M1148" s="75">
        <v>0.92739540842490842</v>
      </c>
      <c r="N1148" s="76"/>
    </row>
    <row r="1149" spans="1:14">
      <c r="A1149" s="50">
        <v>1612381</v>
      </c>
      <c r="B1149" s="50" t="s">
        <v>11</v>
      </c>
      <c r="C1149" s="50" t="s">
        <v>3916</v>
      </c>
      <c r="D1149" s="50" t="str">
        <f>VLOOKUP(E1149,[1]Sheet1!$C:$D,2,FALSE)</f>
        <v>Wave 2</v>
      </c>
      <c r="E1149" s="50" t="s">
        <v>28</v>
      </c>
      <c r="F1149" s="50" t="str">
        <f>VLOOKUP(E1149,[1]Sheet1!$C:$G,5,FALSE)</f>
        <v>Harish</v>
      </c>
      <c r="G1149" s="52">
        <v>44732</v>
      </c>
      <c r="H1149" s="52" t="s">
        <v>1117</v>
      </c>
      <c r="I1149" s="50" t="s">
        <v>14</v>
      </c>
      <c r="J1149" s="75">
        <v>0.85294117647058798</v>
      </c>
      <c r="K1149" s="75">
        <v>0.73923704761904763</v>
      </c>
      <c r="L1149" s="75">
        <v>0.95087019230769232</v>
      </c>
      <c r="M1149" s="75">
        <v>0.84505361996337003</v>
      </c>
      <c r="N1149" s="76"/>
    </row>
    <row r="1150" spans="1:14">
      <c r="A1150" s="50">
        <v>197326</v>
      </c>
      <c r="B1150" s="50" t="s">
        <v>11</v>
      </c>
      <c r="C1150" s="50" t="s">
        <v>3917</v>
      </c>
      <c r="D1150" s="50" t="str">
        <f>VLOOKUP(E1150,[1]Sheet1!$C:$D,2,FALSE)</f>
        <v>Wave 2</v>
      </c>
      <c r="E1150" s="50" t="s">
        <v>28</v>
      </c>
      <c r="F1150" s="50" t="str">
        <f>VLOOKUP(E1150,[1]Sheet1!$C:$G,5,FALSE)</f>
        <v>Harish</v>
      </c>
      <c r="G1150" s="52">
        <v>44732</v>
      </c>
      <c r="H1150" s="52" t="s">
        <v>1117</v>
      </c>
      <c r="I1150" s="50" t="s">
        <v>14</v>
      </c>
      <c r="J1150" s="75">
        <v>0.97058823529411697</v>
      </c>
      <c r="K1150" s="75">
        <v>0.95499999999999996</v>
      </c>
      <c r="L1150" s="75">
        <v>0.95623076923076922</v>
      </c>
      <c r="M1150" s="75">
        <v>0.95561538461538453</v>
      </c>
      <c r="N1150" s="76"/>
    </row>
    <row r="1151" spans="1:14">
      <c r="A1151" s="50">
        <v>1620501</v>
      </c>
      <c r="B1151" s="50" t="s">
        <v>11</v>
      </c>
      <c r="C1151" s="50" t="s">
        <v>3918</v>
      </c>
      <c r="D1151" s="50" t="str">
        <f>VLOOKUP(E1151,[1]Sheet1!$C:$D,2,FALSE)</f>
        <v>Wave 2</v>
      </c>
      <c r="E1151" s="50" t="s">
        <v>28</v>
      </c>
      <c r="F1151" s="50" t="str">
        <f>VLOOKUP(E1151,[1]Sheet1!$C:$G,5,FALSE)</f>
        <v>Harish</v>
      </c>
      <c r="G1151" s="52">
        <v>44732</v>
      </c>
      <c r="H1151" s="52" t="s">
        <v>1117</v>
      </c>
      <c r="I1151" s="50" t="s">
        <v>14</v>
      </c>
      <c r="J1151" s="75">
        <v>0.85294117647058798</v>
      </c>
      <c r="K1151" s="75">
        <v>0.81218519047619053</v>
      </c>
      <c r="L1151" s="75">
        <v>0.92037019230769235</v>
      </c>
      <c r="M1151" s="75">
        <v>0.86627769139194144</v>
      </c>
      <c r="N1151" s="76"/>
    </row>
    <row r="1152" spans="1:14">
      <c r="A1152" s="50">
        <v>1737240</v>
      </c>
      <c r="B1152" s="50" t="s">
        <v>11</v>
      </c>
      <c r="C1152" s="50" t="s">
        <v>3919</v>
      </c>
      <c r="D1152" s="50" t="str">
        <f>VLOOKUP(E1152,[1]Sheet1!$C:$D,2,FALSE)</f>
        <v>Wave 2</v>
      </c>
      <c r="E1152" s="50" t="s">
        <v>28</v>
      </c>
      <c r="F1152" s="50" t="str">
        <f>VLOOKUP(E1152,[1]Sheet1!$C:$G,5,FALSE)</f>
        <v>Harish</v>
      </c>
      <c r="G1152" s="52">
        <v>44732</v>
      </c>
      <c r="H1152" s="52" t="s">
        <v>1117</v>
      </c>
      <c r="I1152" s="50" t="s">
        <v>14</v>
      </c>
      <c r="J1152" s="75">
        <v>0.97058823529411697</v>
      </c>
      <c r="K1152" s="75">
        <v>0.88478199999999996</v>
      </c>
      <c r="L1152" s="75">
        <v>0.95077403846153841</v>
      </c>
      <c r="M1152" s="75">
        <v>0.91777801923076918</v>
      </c>
      <c r="N1152" s="76"/>
    </row>
    <row r="1153" spans="1:14">
      <c r="A1153" s="50">
        <v>1534953</v>
      </c>
      <c r="B1153" s="50" t="s">
        <v>11</v>
      </c>
      <c r="C1153" s="50" t="s">
        <v>3920</v>
      </c>
      <c r="D1153" s="50" t="str">
        <f>VLOOKUP(E1153,[1]Sheet1!$C:$D,2,FALSE)</f>
        <v>Wave 2</v>
      </c>
      <c r="E1153" s="50" t="s">
        <v>28</v>
      </c>
      <c r="F1153" s="50" t="str">
        <f>VLOOKUP(E1153,[1]Sheet1!$C:$G,5,FALSE)</f>
        <v>Harish</v>
      </c>
      <c r="G1153" s="52">
        <v>44732</v>
      </c>
      <c r="H1153" s="52" t="s">
        <v>1117</v>
      </c>
      <c r="I1153" s="50" t="s">
        <v>14</v>
      </c>
      <c r="J1153" s="75">
        <v>0.85294117647058798</v>
      </c>
      <c r="K1153" s="75">
        <v>0.94143650000000001</v>
      </c>
      <c r="L1153" s="75">
        <v>0.96651442307692303</v>
      </c>
      <c r="M1153" s="75">
        <v>0.95397546153846147</v>
      </c>
      <c r="N1153" s="76"/>
    </row>
    <row r="1154" spans="1:14">
      <c r="A1154" s="50">
        <v>1686625</v>
      </c>
      <c r="B1154" s="50" t="s">
        <v>11</v>
      </c>
      <c r="C1154" s="50" t="s">
        <v>3921</v>
      </c>
      <c r="D1154" s="50" t="str">
        <f>VLOOKUP(E1154,[1]Sheet1!$C:$D,2,FALSE)</f>
        <v>Wave 2</v>
      </c>
      <c r="E1154" s="50" t="s">
        <v>28</v>
      </c>
      <c r="F1154" s="50" t="str">
        <f>VLOOKUP(E1154,[1]Sheet1!$C:$G,5,FALSE)</f>
        <v>Harish</v>
      </c>
      <c r="G1154" s="52">
        <v>44732</v>
      </c>
      <c r="H1154" s="52" t="s">
        <v>1117</v>
      </c>
      <c r="I1154" s="50" t="s">
        <v>14</v>
      </c>
      <c r="J1154" s="75">
        <v>0.89705882352941102</v>
      </c>
      <c r="K1154" s="75">
        <v>0.93605450000000001</v>
      </c>
      <c r="L1154" s="75">
        <v>0.94692788461538457</v>
      </c>
      <c r="M1154" s="75">
        <v>0.94149119230769229</v>
      </c>
      <c r="N1154" s="76"/>
    </row>
    <row r="1155" spans="1:14">
      <c r="A1155" s="50">
        <v>1651385</v>
      </c>
      <c r="B1155" s="50" t="s">
        <v>11</v>
      </c>
      <c r="C1155" s="50" t="s">
        <v>3922</v>
      </c>
      <c r="D1155" s="50" t="str">
        <f>VLOOKUP(E1155,[1]Sheet1!$C:$D,2,FALSE)</f>
        <v>Wave 2</v>
      </c>
      <c r="E1155" s="50" t="s">
        <v>28</v>
      </c>
      <c r="F1155" s="50" t="str">
        <f>VLOOKUP(E1155,[1]Sheet1!$C:$G,5,FALSE)</f>
        <v>Harish</v>
      </c>
      <c r="G1155" s="52">
        <v>44732</v>
      </c>
      <c r="H1155" s="52" t="s">
        <v>1117</v>
      </c>
      <c r="I1155" s="50" t="s">
        <v>14</v>
      </c>
      <c r="J1155" s="75">
        <v>0.92647058823529405</v>
      </c>
      <c r="K1155" s="75">
        <v>0.92616350000000003</v>
      </c>
      <c r="L1155" s="75">
        <v>0.94690384615384615</v>
      </c>
      <c r="M1155" s="75">
        <v>0.93653367307692315</v>
      </c>
      <c r="N1155" s="76"/>
    </row>
    <row r="1156" spans="1:14">
      <c r="A1156" s="50">
        <v>1426159</v>
      </c>
      <c r="B1156" s="50" t="s">
        <v>11</v>
      </c>
      <c r="C1156" s="50" t="s">
        <v>3923</v>
      </c>
      <c r="D1156" s="50" t="str">
        <f>VLOOKUP(E1156,[1]Sheet1!$C:$D,2,FALSE)</f>
        <v>Wave 2</v>
      </c>
      <c r="E1156" s="50" t="s">
        <v>28</v>
      </c>
      <c r="F1156" s="50" t="str">
        <f>VLOOKUP(E1156,[1]Sheet1!$C:$G,5,FALSE)</f>
        <v>Harish</v>
      </c>
      <c r="G1156" s="52">
        <v>44732</v>
      </c>
      <c r="H1156" s="52" t="s">
        <v>1117</v>
      </c>
      <c r="I1156" s="50" t="s">
        <v>14</v>
      </c>
      <c r="J1156" s="75">
        <v>0.98529411764705799</v>
      </c>
      <c r="K1156" s="75">
        <v>0.88331004761904763</v>
      </c>
      <c r="L1156" s="75">
        <v>0.93198076923076922</v>
      </c>
      <c r="M1156" s="75">
        <v>0.90764540842490837</v>
      </c>
      <c r="N1156" s="76"/>
    </row>
    <row r="1157" spans="1:14">
      <c r="A1157" s="50">
        <v>1628200</v>
      </c>
      <c r="B1157" s="50" t="s">
        <v>11</v>
      </c>
      <c r="C1157" s="50" t="s">
        <v>3924</v>
      </c>
      <c r="D1157" s="50" t="str">
        <f>VLOOKUP(E1157,[1]Sheet1!$C:$D,2,FALSE)</f>
        <v>Wave 2</v>
      </c>
      <c r="E1157" s="50" t="s">
        <v>28</v>
      </c>
      <c r="F1157" s="50" t="str">
        <f>VLOOKUP(E1157,[1]Sheet1!$C:$G,5,FALSE)</f>
        <v>Harish</v>
      </c>
      <c r="G1157" s="52">
        <v>44732</v>
      </c>
      <c r="H1157" s="52" t="s">
        <v>1117</v>
      </c>
      <c r="I1157" s="50" t="s">
        <v>14</v>
      </c>
      <c r="J1157" s="75">
        <v>0.92647058823529405</v>
      </c>
      <c r="K1157" s="75">
        <v>0.92347250000000003</v>
      </c>
      <c r="L1157" s="75">
        <v>0.97036057692307698</v>
      </c>
      <c r="M1157" s="75">
        <v>0.94691653846153856</v>
      </c>
      <c r="N1157" s="76"/>
    </row>
    <row r="1158" spans="1:14">
      <c r="A1158" s="50">
        <v>1532595</v>
      </c>
      <c r="B1158" s="50" t="s">
        <v>11</v>
      </c>
      <c r="C1158" s="50" t="s">
        <v>3925</v>
      </c>
      <c r="D1158" s="50" t="str">
        <f>VLOOKUP(E1158,[1]Sheet1!$C:$D,2,FALSE)</f>
        <v>Wave 2</v>
      </c>
      <c r="E1158" s="50" t="s">
        <v>28</v>
      </c>
      <c r="F1158" s="50" t="str">
        <f>VLOOKUP(E1158,[1]Sheet1!$C:$G,5,FALSE)</f>
        <v>Harish</v>
      </c>
      <c r="G1158" s="52">
        <v>44732</v>
      </c>
      <c r="H1158" s="52" t="s">
        <v>1117</v>
      </c>
      <c r="I1158" s="50" t="s">
        <v>14</v>
      </c>
      <c r="J1158" s="75">
        <v>0.75</v>
      </c>
      <c r="K1158" s="75">
        <v>0.88078359523809535</v>
      </c>
      <c r="L1158" s="75">
        <v>0.9556730769230769</v>
      </c>
      <c r="M1158" s="75">
        <v>0.91822833608058607</v>
      </c>
      <c r="N1158" s="76"/>
    </row>
    <row r="1159" spans="1:14">
      <c r="A1159" s="50">
        <v>1392453</v>
      </c>
      <c r="B1159" s="50" t="s">
        <v>11</v>
      </c>
      <c r="C1159" s="50" t="s">
        <v>3926</v>
      </c>
      <c r="D1159" s="50" t="str">
        <f>VLOOKUP(E1159,[1]Sheet1!$C:$D,2,FALSE)</f>
        <v>Wave 2</v>
      </c>
      <c r="E1159" s="50" t="s">
        <v>28</v>
      </c>
      <c r="F1159" s="50" t="str">
        <f>VLOOKUP(E1159,[1]Sheet1!$C:$G,5,FALSE)</f>
        <v>Harish</v>
      </c>
      <c r="G1159" s="52">
        <v>44732</v>
      </c>
      <c r="H1159" s="52" t="s">
        <v>1117</v>
      </c>
      <c r="I1159" s="50" t="s">
        <v>14</v>
      </c>
      <c r="J1159" s="75">
        <v>0.88235294117647001</v>
      </c>
      <c r="K1159" s="75">
        <v>0.93185554761904765</v>
      </c>
      <c r="L1159" s="75">
        <v>0.95947115384615389</v>
      </c>
      <c r="M1159" s="75">
        <v>0.94566335073260077</v>
      </c>
      <c r="N1159" s="76"/>
    </row>
    <row r="1160" spans="1:14">
      <c r="A1160" s="50">
        <v>197012</v>
      </c>
      <c r="B1160" s="50" t="s">
        <v>11</v>
      </c>
      <c r="C1160" s="50" t="s">
        <v>3927</v>
      </c>
      <c r="D1160" s="50" t="str">
        <f>VLOOKUP(E1160,[1]Sheet1!$C:$D,2,FALSE)</f>
        <v>Wave 2</v>
      </c>
      <c r="E1160" s="50" t="s">
        <v>28</v>
      </c>
      <c r="F1160" s="50" t="str">
        <f>VLOOKUP(E1160,[1]Sheet1!$C:$G,5,FALSE)</f>
        <v>Harish</v>
      </c>
      <c r="G1160" s="52">
        <v>44732</v>
      </c>
      <c r="H1160" s="52" t="s">
        <v>1117</v>
      </c>
      <c r="I1160" s="50" t="s">
        <v>14</v>
      </c>
      <c r="J1160" s="75">
        <v>0.73333333333333295</v>
      </c>
      <c r="K1160" s="75">
        <v>0.92070459523809534</v>
      </c>
      <c r="L1160" s="75">
        <v>0.9233541666666667</v>
      </c>
      <c r="M1160" s="75">
        <v>0.92202938095238096</v>
      </c>
      <c r="N1160" s="76"/>
    </row>
    <row r="1161" spans="1:14">
      <c r="A1161" s="50">
        <v>1700725</v>
      </c>
      <c r="B1161" s="50" t="s">
        <v>11</v>
      </c>
      <c r="C1161" s="50" t="s">
        <v>3928</v>
      </c>
      <c r="D1161" s="50" t="str">
        <f>VLOOKUP(E1161,[1]Sheet1!$C:$D,2,FALSE)</f>
        <v>Wave 2</v>
      </c>
      <c r="E1161" s="50" t="s">
        <v>28</v>
      </c>
      <c r="F1161" s="50" t="str">
        <f>VLOOKUP(E1161,[1]Sheet1!$C:$G,5,FALSE)</f>
        <v>Harish</v>
      </c>
      <c r="G1161" s="52">
        <v>44732</v>
      </c>
      <c r="H1161" s="52" t="s">
        <v>1117</v>
      </c>
      <c r="I1161" s="50" t="s">
        <v>14</v>
      </c>
      <c r="J1161" s="75">
        <v>0.92647058823529405</v>
      </c>
      <c r="K1161" s="75">
        <v>0.92616350000000003</v>
      </c>
      <c r="L1161" s="75">
        <v>0.94377884615384611</v>
      </c>
      <c r="M1161" s="75">
        <v>0.93497117307692301</v>
      </c>
      <c r="N1161" s="76"/>
    </row>
    <row r="1162" spans="1:14">
      <c r="A1162" s="50">
        <v>1582315</v>
      </c>
      <c r="B1162" s="50" t="s">
        <v>11</v>
      </c>
      <c r="C1162" s="50" t="s">
        <v>3929</v>
      </c>
      <c r="D1162" s="50" t="str">
        <f>VLOOKUP(E1162,[1]Sheet1!$C:$D,2,FALSE)</f>
        <v>Wave 2</v>
      </c>
      <c r="E1162" s="50" t="s">
        <v>28</v>
      </c>
      <c r="F1162" s="50" t="str">
        <f>VLOOKUP(E1162,[1]Sheet1!$C:$G,5,FALSE)</f>
        <v>Harish</v>
      </c>
      <c r="G1162" s="52">
        <v>44732</v>
      </c>
      <c r="H1162" s="52" t="s">
        <v>1117</v>
      </c>
      <c r="I1162" s="50" t="s">
        <v>14</v>
      </c>
      <c r="J1162" s="75">
        <v>0.85294117647058798</v>
      </c>
      <c r="K1162" s="75">
        <v>0.91532749999999996</v>
      </c>
      <c r="L1162" s="75">
        <v>5.9495192307692304E-2</v>
      </c>
      <c r="M1162" s="75">
        <v>0.48741134615384613</v>
      </c>
      <c r="N1162" s="76"/>
    </row>
    <row r="1163" spans="1:14">
      <c r="A1163" s="50">
        <v>1523699</v>
      </c>
      <c r="B1163" s="50" t="s">
        <v>11</v>
      </c>
      <c r="C1163" s="50" t="s">
        <v>3930</v>
      </c>
      <c r="D1163" s="50" t="str">
        <f>VLOOKUP(E1163,[1]Sheet1!$C:$D,2,FALSE)</f>
        <v>Wave 2</v>
      </c>
      <c r="E1163" s="50" t="s">
        <v>28</v>
      </c>
      <c r="F1163" s="50" t="str">
        <f>VLOOKUP(E1163,[1]Sheet1!$C:$G,5,FALSE)</f>
        <v>Harish</v>
      </c>
      <c r="G1163" s="52">
        <v>44732</v>
      </c>
      <c r="H1163" s="52" t="s">
        <v>1117</v>
      </c>
      <c r="I1163" s="50" t="s">
        <v>14</v>
      </c>
      <c r="J1163" s="75">
        <v>0.97058823529411697</v>
      </c>
      <c r="K1163" s="75">
        <v>0.93158199999999991</v>
      </c>
      <c r="L1163" s="75">
        <v>0.94608653846153845</v>
      </c>
      <c r="M1163" s="75">
        <v>0.93883426923076918</v>
      </c>
      <c r="N1163" s="76"/>
    </row>
    <row r="1164" spans="1:14">
      <c r="A1164" s="50">
        <v>1653903</v>
      </c>
      <c r="B1164" s="50" t="s">
        <v>11</v>
      </c>
      <c r="C1164" s="50" t="s">
        <v>3931</v>
      </c>
      <c r="D1164" s="50" t="str">
        <f>VLOOKUP(E1164,[1]Sheet1!$C:$D,2,FALSE)</f>
        <v>Wave 2</v>
      </c>
      <c r="E1164" s="50" t="s">
        <v>28</v>
      </c>
      <c r="F1164" s="50" t="str">
        <f>VLOOKUP(E1164,[1]Sheet1!$C:$G,5,FALSE)</f>
        <v>Harish</v>
      </c>
      <c r="G1164" s="52">
        <v>44732</v>
      </c>
      <c r="H1164" s="52" t="s">
        <v>1117</v>
      </c>
      <c r="I1164" s="50" t="s">
        <v>14</v>
      </c>
      <c r="J1164" s="75">
        <v>0.76470588235294101</v>
      </c>
      <c r="K1164" s="75">
        <v>0.8763470952380954</v>
      </c>
      <c r="L1164" s="75">
        <v>0.93841826923076921</v>
      </c>
      <c r="M1164" s="75">
        <v>0.9073826822344323</v>
      </c>
      <c r="N1164" s="76"/>
    </row>
    <row r="1165" spans="1:14">
      <c r="A1165" s="50">
        <v>1544334</v>
      </c>
      <c r="B1165" s="50" t="s">
        <v>11</v>
      </c>
      <c r="C1165" s="50" t="s">
        <v>3932</v>
      </c>
      <c r="D1165" s="50" t="str">
        <f>VLOOKUP(E1165,[1]Sheet1!$C:$D,2,FALSE)</f>
        <v>Wave 2</v>
      </c>
      <c r="E1165" s="50" t="s">
        <v>28</v>
      </c>
      <c r="F1165" s="50" t="str">
        <f>VLOOKUP(E1165,[1]Sheet1!$C:$G,5,FALSE)</f>
        <v>Harish</v>
      </c>
      <c r="G1165" s="52">
        <v>44732</v>
      </c>
      <c r="H1165" s="52" t="s">
        <v>1117</v>
      </c>
      <c r="I1165" s="50" t="s">
        <v>14</v>
      </c>
      <c r="J1165" s="75">
        <v>0.85294117647058798</v>
      </c>
      <c r="K1165" s="75">
        <v>0.93870900000000002</v>
      </c>
      <c r="L1165" s="75">
        <v>0.92349519230769228</v>
      </c>
      <c r="M1165" s="75">
        <v>0.93110209615384609</v>
      </c>
      <c r="N1165" s="76"/>
    </row>
    <row r="1166" spans="1:14">
      <c r="A1166" s="50">
        <v>1538817</v>
      </c>
      <c r="B1166" s="50" t="s">
        <v>11</v>
      </c>
      <c r="C1166" s="50" t="s">
        <v>3933</v>
      </c>
      <c r="D1166" s="50" t="str">
        <f>VLOOKUP(E1166,[1]Sheet1!$C:$D,2,FALSE)</f>
        <v>Wave 2</v>
      </c>
      <c r="E1166" s="50" t="s">
        <v>28</v>
      </c>
      <c r="F1166" s="50" t="str">
        <f>VLOOKUP(E1166,[1]Sheet1!$C:$G,5,FALSE)</f>
        <v>Harish</v>
      </c>
      <c r="G1166" s="52">
        <v>44732</v>
      </c>
      <c r="H1166" s="52" t="s">
        <v>1117</v>
      </c>
      <c r="I1166" s="50" t="s">
        <v>14</v>
      </c>
      <c r="J1166" s="75">
        <v>0.83823529411764697</v>
      </c>
      <c r="K1166" s="75">
        <v>0.88474550000000018</v>
      </c>
      <c r="L1166" s="75">
        <v>0.94462019230769234</v>
      </c>
      <c r="M1166" s="75">
        <v>0.91468284615384632</v>
      </c>
      <c r="N1166" s="76"/>
    </row>
    <row r="1167" spans="1:14">
      <c r="A1167" s="50">
        <v>1267115</v>
      </c>
      <c r="B1167" s="50" t="s">
        <v>11</v>
      </c>
      <c r="C1167" s="50" t="s">
        <v>3934</v>
      </c>
      <c r="D1167" s="50" t="str">
        <f>VLOOKUP(E1167,[1]Sheet1!$C:$D,2,FALSE)</f>
        <v>Wave 2</v>
      </c>
      <c r="E1167" s="50" t="s">
        <v>28</v>
      </c>
      <c r="F1167" s="50" t="str">
        <f>VLOOKUP(E1167,[1]Sheet1!$C:$G,5,FALSE)</f>
        <v>Harish</v>
      </c>
      <c r="G1167" s="52">
        <v>44732</v>
      </c>
      <c r="H1167" s="52" t="s">
        <v>1117</v>
      </c>
      <c r="I1167" s="50" t="s">
        <v>14</v>
      </c>
      <c r="J1167" s="75">
        <v>0.94117647058823495</v>
      </c>
      <c r="K1167" s="75">
        <v>0.89260159523809546</v>
      </c>
      <c r="L1167" s="75">
        <v>0.95079807692307694</v>
      </c>
      <c r="M1167" s="75">
        <v>0.92169983608058614</v>
      </c>
      <c r="N1167" s="76"/>
    </row>
    <row r="1168" spans="1:14">
      <c r="A1168" s="50">
        <v>1264119</v>
      </c>
      <c r="B1168" s="50" t="s">
        <v>11</v>
      </c>
      <c r="C1168" s="50" t="s">
        <v>3935</v>
      </c>
      <c r="D1168" s="50" t="str">
        <f>VLOOKUP(E1168,[1]Sheet1!$C:$D,2,FALSE)</f>
        <v>Wave 2</v>
      </c>
      <c r="E1168" s="50" t="s">
        <v>28</v>
      </c>
      <c r="F1168" s="50" t="str">
        <f>VLOOKUP(E1168,[1]Sheet1!$C:$G,5,FALSE)</f>
        <v>Harish</v>
      </c>
      <c r="G1168" s="52">
        <v>44732</v>
      </c>
      <c r="H1168" s="52" t="s">
        <v>1117</v>
      </c>
      <c r="I1168" s="50" t="s">
        <v>14</v>
      </c>
      <c r="J1168" s="75">
        <v>0.97058823529411697</v>
      </c>
      <c r="K1168" s="75">
        <v>0.90998200000000018</v>
      </c>
      <c r="L1168" s="75">
        <v>0.96564903846153849</v>
      </c>
      <c r="M1168" s="75">
        <v>0.93781551923076933</v>
      </c>
      <c r="N1168" s="76"/>
    </row>
    <row r="1169" spans="1:14">
      <c r="A1169" s="50">
        <v>1284856</v>
      </c>
      <c r="B1169" s="50" t="s">
        <v>11</v>
      </c>
      <c r="C1169" s="50" t="s">
        <v>3936</v>
      </c>
      <c r="D1169" s="50" t="str">
        <f>VLOOKUP(E1169,[1]Sheet1!$C:$D,2,FALSE)</f>
        <v>Wave 2</v>
      </c>
      <c r="E1169" s="50" t="s">
        <v>28</v>
      </c>
      <c r="F1169" s="50" t="str">
        <f>VLOOKUP(E1169,[1]Sheet1!$C:$G,5,FALSE)</f>
        <v>Harish</v>
      </c>
      <c r="G1169" s="52">
        <v>44732</v>
      </c>
      <c r="H1169" s="52" t="s">
        <v>1117</v>
      </c>
      <c r="I1169" s="50" t="s">
        <v>14</v>
      </c>
      <c r="J1169" s="75">
        <v>0.77941176470588203</v>
      </c>
      <c r="K1169" s="75">
        <v>0.88320104761904772</v>
      </c>
      <c r="L1169" s="75">
        <v>0.92121153846153847</v>
      </c>
      <c r="M1169" s="75">
        <v>0.90220629304029309</v>
      </c>
      <c r="N1169" s="76"/>
    </row>
    <row r="1170" spans="1:14">
      <c r="A1170" s="50">
        <v>1441867</v>
      </c>
      <c r="B1170" s="50" t="s">
        <v>11</v>
      </c>
      <c r="C1170" s="50" t="s">
        <v>3937</v>
      </c>
      <c r="D1170" s="50" t="str">
        <f>VLOOKUP(E1170,[1]Sheet1!$C:$D,2,FALSE)</f>
        <v>Wave 2</v>
      </c>
      <c r="E1170" s="50" t="s">
        <v>28</v>
      </c>
      <c r="F1170" s="50" t="str">
        <f>VLOOKUP(E1170,[1]Sheet1!$C:$G,5,FALSE)</f>
        <v>Harish</v>
      </c>
      <c r="G1170" s="52">
        <v>44732</v>
      </c>
      <c r="H1170" s="52" t="s">
        <v>1117</v>
      </c>
      <c r="I1170" s="50" t="s">
        <v>14</v>
      </c>
      <c r="J1170" s="75">
        <v>0.79411764705882304</v>
      </c>
      <c r="K1170" s="75">
        <v>0.93276454761904759</v>
      </c>
      <c r="L1170" s="75">
        <v>0.95329326923076918</v>
      </c>
      <c r="M1170" s="75">
        <v>0.94302890842490839</v>
      </c>
      <c r="N1170" s="76"/>
    </row>
    <row r="1171" spans="1:14">
      <c r="A1171" s="50">
        <v>1243537</v>
      </c>
      <c r="B1171" s="50" t="s">
        <v>11</v>
      </c>
      <c r="C1171" s="50" t="s">
        <v>3938</v>
      </c>
      <c r="D1171" s="50" t="str">
        <f>VLOOKUP(E1171,[1]Sheet1!$C:$D,2,FALSE)</f>
        <v>Wave 2</v>
      </c>
      <c r="E1171" s="50" t="s">
        <v>28</v>
      </c>
      <c r="F1171" s="50" t="str">
        <f>VLOOKUP(E1171,[1]Sheet1!$C:$G,5,FALSE)</f>
        <v>Harish</v>
      </c>
      <c r="G1171" s="52">
        <v>44732</v>
      </c>
      <c r="H1171" s="52" t="s">
        <v>1117</v>
      </c>
      <c r="I1171" s="50" t="s">
        <v>14</v>
      </c>
      <c r="J1171" s="75">
        <v>0.94117647058823495</v>
      </c>
      <c r="K1171" s="75">
        <v>0.93969100000000005</v>
      </c>
      <c r="L1171" s="75">
        <v>0.92654807692307695</v>
      </c>
      <c r="M1171" s="75">
        <v>0.9331195384615385</v>
      </c>
      <c r="N1171" s="76"/>
    </row>
    <row r="1172" spans="1:14">
      <c r="A1172" s="50">
        <v>1224122</v>
      </c>
      <c r="B1172" s="50" t="s">
        <v>11</v>
      </c>
      <c r="C1172" s="50" t="s">
        <v>3939</v>
      </c>
      <c r="D1172" s="50" t="str">
        <f>VLOOKUP(E1172,[1]Sheet1!$C:$D,2,FALSE)</f>
        <v>Wave 2</v>
      </c>
      <c r="E1172" s="50" t="s">
        <v>28</v>
      </c>
      <c r="F1172" s="50" t="str">
        <f>VLOOKUP(E1172,[1]Sheet1!$C:$G,5,FALSE)</f>
        <v>Harish</v>
      </c>
      <c r="G1172" s="52">
        <v>44732</v>
      </c>
      <c r="H1172" s="52" t="s">
        <v>1117</v>
      </c>
      <c r="I1172" s="50" t="s">
        <v>14</v>
      </c>
      <c r="J1172" s="75">
        <v>1</v>
      </c>
      <c r="K1172" s="75">
        <v>0.95261904761904759</v>
      </c>
      <c r="L1172" s="75">
        <v>0.94762500000000005</v>
      </c>
      <c r="M1172" s="75">
        <v>0.95012202380952382</v>
      </c>
      <c r="N1172" s="76"/>
    </row>
    <row r="1173" spans="1:14">
      <c r="A1173" s="50">
        <v>1196707</v>
      </c>
      <c r="B1173" s="50" t="s">
        <v>11</v>
      </c>
      <c r="C1173" s="50" t="s">
        <v>3940</v>
      </c>
      <c r="D1173" s="50" t="str">
        <f>VLOOKUP(E1173,[1]Sheet1!$C:$D,2,FALSE)</f>
        <v>Wave 2</v>
      </c>
      <c r="E1173" s="50" t="s">
        <v>28</v>
      </c>
      <c r="F1173" s="50" t="str">
        <f>VLOOKUP(E1173,[1]Sheet1!$C:$G,5,FALSE)</f>
        <v>Harish</v>
      </c>
      <c r="G1173" s="52">
        <v>44732</v>
      </c>
      <c r="H1173" s="52" t="s">
        <v>1117</v>
      </c>
      <c r="I1173" s="50" t="s">
        <v>14</v>
      </c>
      <c r="J1173" s="75">
        <v>0.85294117647058798</v>
      </c>
      <c r="K1173" s="75">
        <v>0.75243650000000006</v>
      </c>
      <c r="L1173" s="75">
        <v>0.96103365384615391</v>
      </c>
      <c r="M1173" s="75">
        <v>0.85673507692307704</v>
      </c>
      <c r="N1173" s="76"/>
    </row>
    <row r="1174" spans="1:14">
      <c r="A1174" s="50">
        <v>1362088</v>
      </c>
      <c r="B1174" s="50" t="s">
        <v>11</v>
      </c>
      <c r="C1174" s="50" t="s">
        <v>3941</v>
      </c>
      <c r="D1174" s="50" t="str">
        <f>VLOOKUP(E1174,[1]Sheet1!$C:$D,2,FALSE)</f>
        <v>Wave 2</v>
      </c>
      <c r="E1174" s="50" t="s">
        <v>28</v>
      </c>
      <c r="F1174" s="50" t="str">
        <f>VLOOKUP(E1174,[1]Sheet1!$C:$G,5,FALSE)</f>
        <v>Harish</v>
      </c>
      <c r="G1174" s="52">
        <v>44732</v>
      </c>
      <c r="H1174" s="52" t="s">
        <v>1117</v>
      </c>
      <c r="I1174" s="50" t="s">
        <v>14</v>
      </c>
      <c r="J1174" s="75">
        <v>0.69117647058823495</v>
      </c>
      <c r="K1174" s="75">
        <v>0.92218359523809523</v>
      </c>
      <c r="L1174" s="75">
        <v>0.95415865384615384</v>
      </c>
      <c r="M1174" s="75">
        <v>0.93817112454212448</v>
      </c>
      <c r="N1174" s="76"/>
    </row>
    <row r="1175" spans="1:14">
      <c r="A1175" s="50">
        <v>1183044</v>
      </c>
      <c r="B1175" s="50" t="s">
        <v>11</v>
      </c>
      <c r="C1175" s="50" t="s">
        <v>3942</v>
      </c>
      <c r="D1175" s="50" t="str">
        <f>VLOOKUP(E1175,[1]Sheet1!$C:$D,2,FALSE)</f>
        <v>Wave 2</v>
      </c>
      <c r="E1175" s="50" t="s">
        <v>28</v>
      </c>
      <c r="F1175" s="50" t="str">
        <f>VLOOKUP(E1175,[1]Sheet1!$C:$G,5,FALSE)</f>
        <v>Harish</v>
      </c>
      <c r="G1175" s="52">
        <v>44732</v>
      </c>
      <c r="H1175" s="52" t="s">
        <v>1117</v>
      </c>
      <c r="I1175" s="50" t="s">
        <v>14</v>
      </c>
      <c r="J1175" s="75">
        <v>0.94117647058823495</v>
      </c>
      <c r="K1175" s="75">
        <v>0.9378725</v>
      </c>
      <c r="L1175" s="75">
        <v>0.94454807692307696</v>
      </c>
      <c r="M1175" s="75">
        <v>0.94121028846153854</v>
      </c>
      <c r="N1175" s="76"/>
    </row>
    <row r="1176" spans="1:14">
      <c r="A1176" s="50">
        <v>1174101</v>
      </c>
      <c r="B1176" s="50" t="s">
        <v>11</v>
      </c>
      <c r="C1176" s="50" t="s">
        <v>3943</v>
      </c>
      <c r="D1176" s="50" t="str">
        <f>VLOOKUP(E1176,[1]Sheet1!$C:$D,2,FALSE)</f>
        <v>Wave 2</v>
      </c>
      <c r="E1176" s="50" t="s">
        <v>28</v>
      </c>
      <c r="F1176" s="50" t="str">
        <f>VLOOKUP(E1176,[1]Sheet1!$C:$G,5,FALSE)</f>
        <v>Harish</v>
      </c>
      <c r="G1176" s="52">
        <v>44732</v>
      </c>
      <c r="H1176" s="52" t="s">
        <v>1117</v>
      </c>
      <c r="I1176" s="50" t="s">
        <v>14</v>
      </c>
      <c r="J1176" s="75">
        <v>0.66176470588235203</v>
      </c>
      <c r="K1176" s="75">
        <v>0.92783649999999995</v>
      </c>
      <c r="L1176" s="75">
        <v>0.95026442307692305</v>
      </c>
      <c r="M1176" s="75">
        <v>0.9390504615384615</v>
      </c>
      <c r="N1176" s="76"/>
    </row>
    <row r="1177" spans="1:14">
      <c r="A1177" s="50">
        <v>1371376</v>
      </c>
      <c r="B1177" s="50" t="s">
        <v>11</v>
      </c>
      <c r="C1177" s="50" t="s">
        <v>3944</v>
      </c>
      <c r="D1177" s="50" t="str">
        <f>VLOOKUP(E1177,[1]Sheet1!$C:$D,2,FALSE)</f>
        <v>Wave 2</v>
      </c>
      <c r="E1177" s="50" t="s">
        <v>28</v>
      </c>
      <c r="F1177" s="50" t="str">
        <f>VLOOKUP(E1177,[1]Sheet1!$C:$G,5,FALSE)</f>
        <v>Harish</v>
      </c>
      <c r="G1177" s="52">
        <v>44732</v>
      </c>
      <c r="H1177" s="52" t="s">
        <v>1117</v>
      </c>
      <c r="I1177" s="50" t="s">
        <v>14</v>
      </c>
      <c r="J1177" s="75">
        <v>0.66176470588235203</v>
      </c>
      <c r="K1177" s="75">
        <v>0.89543650000000019</v>
      </c>
      <c r="L1177" s="75">
        <v>0.91659615384615389</v>
      </c>
      <c r="M1177" s="75">
        <v>0.90601632692307699</v>
      </c>
      <c r="N1177" s="76"/>
    </row>
    <row r="1178" spans="1:14">
      <c r="A1178" s="50">
        <v>1560647</v>
      </c>
      <c r="B1178" s="50" t="s">
        <v>11</v>
      </c>
      <c r="C1178" s="50" t="s">
        <v>3945</v>
      </c>
      <c r="D1178" s="50" t="str">
        <f>VLOOKUP(E1178,[1]Sheet1!$C:$D,2,FALSE)</f>
        <v>Wave 2</v>
      </c>
      <c r="E1178" s="50" t="s">
        <v>33</v>
      </c>
      <c r="F1178" s="50" t="str">
        <f>VLOOKUP(E1178,[1]Sheet1!$C:$G,5,FALSE)</f>
        <v>Dayananda</v>
      </c>
      <c r="G1178" s="52">
        <v>44732</v>
      </c>
      <c r="H1178" s="52" t="s">
        <v>1117</v>
      </c>
      <c r="I1178" s="50" t="s">
        <v>14</v>
      </c>
      <c r="J1178" s="75">
        <v>1</v>
      </c>
      <c r="K1178" s="75">
        <v>0.89739999999999998</v>
      </c>
      <c r="L1178" s="75">
        <v>0.90456250000000005</v>
      </c>
      <c r="M1178" s="75">
        <v>0.90098125000000007</v>
      </c>
      <c r="N1178" s="76"/>
    </row>
    <row r="1179" spans="1:14">
      <c r="A1179" s="50">
        <v>1266928</v>
      </c>
      <c r="B1179" s="50" t="s">
        <v>11</v>
      </c>
      <c r="C1179" s="50" t="s">
        <v>3946</v>
      </c>
      <c r="D1179" s="50" t="str">
        <f>VLOOKUP(E1179,[1]Sheet1!$C:$D,2,FALSE)</f>
        <v>Wave 2</v>
      </c>
      <c r="E1179" s="50" t="s">
        <v>33</v>
      </c>
      <c r="F1179" s="50" t="str">
        <f>VLOOKUP(E1179,[1]Sheet1!$C:$G,5,FALSE)</f>
        <v>Dayananda</v>
      </c>
      <c r="G1179" s="52">
        <v>44732</v>
      </c>
      <c r="H1179" s="52" t="s">
        <v>1117</v>
      </c>
      <c r="I1179" s="50" t="s">
        <v>14</v>
      </c>
      <c r="J1179" s="75">
        <v>0.95522388059701402</v>
      </c>
      <c r="K1179" s="75">
        <v>0.92522200000000021</v>
      </c>
      <c r="L1179" s="75">
        <v>0.99609375</v>
      </c>
      <c r="M1179" s="75">
        <v>0.96065787500000011</v>
      </c>
      <c r="N1179" s="76"/>
    </row>
    <row r="1180" spans="1:14">
      <c r="A1180" s="50">
        <v>1219381</v>
      </c>
      <c r="B1180" s="50" t="s">
        <v>11</v>
      </c>
      <c r="C1180" s="50" t="s">
        <v>3947</v>
      </c>
      <c r="D1180" s="50" t="str">
        <f>VLOOKUP(E1180,[1]Sheet1!$C:$D,2,FALSE)</f>
        <v>Wave 2</v>
      </c>
      <c r="E1180" s="50" t="s">
        <v>33</v>
      </c>
      <c r="F1180" s="50" t="str">
        <f>VLOOKUP(E1180,[1]Sheet1!$C:$G,5,FALSE)</f>
        <v>Dayananda</v>
      </c>
      <c r="G1180" s="52">
        <v>44732</v>
      </c>
      <c r="H1180" s="52" t="s">
        <v>1117</v>
      </c>
      <c r="I1180" s="50" t="s">
        <v>14</v>
      </c>
      <c r="J1180" s="75">
        <v>0.92537313432835799</v>
      </c>
      <c r="K1180" s="75">
        <v>0.89131554761904774</v>
      </c>
      <c r="L1180" s="75">
        <v>0.97184375000000001</v>
      </c>
      <c r="M1180" s="75">
        <v>0.93157964880952382</v>
      </c>
      <c r="N1180" s="76"/>
    </row>
    <row r="1181" spans="1:14">
      <c r="A1181" s="50">
        <v>1239907</v>
      </c>
      <c r="B1181" s="50" t="s">
        <v>11</v>
      </c>
      <c r="C1181" s="50" t="s">
        <v>3948</v>
      </c>
      <c r="D1181" s="50" t="str">
        <f>VLOOKUP(E1181,[1]Sheet1!$C:$D,2,FALSE)</f>
        <v>Wave 2</v>
      </c>
      <c r="E1181" s="50" t="s">
        <v>33</v>
      </c>
      <c r="F1181" s="50" t="str">
        <f>VLOOKUP(E1181,[1]Sheet1!$C:$G,5,FALSE)</f>
        <v>Dayananda</v>
      </c>
      <c r="G1181" s="52">
        <v>44732</v>
      </c>
      <c r="H1181" s="52" t="s">
        <v>1117</v>
      </c>
      <c r="I1181" s="50" t="s">
        <v>14</v>
      </c>
      <c r="J1181" s="75">
        <v>1</v>
      </c>
      <c r="K1181" s="75">
        <v>0.90581904761904775</v>
      </c>
      <c r="L1181" s="75">
        <v>0.86306250000000007</v>
      </c>
      <c r="M1181" s="75">
        <v>0.88444077380952391</v>
      </c>
      <c r="N1181" s="76"/>
    </row>
    <row r="1182" spans="1:14">
      <c r="A1182" s="50">
        <v>1686450</v>
      </c>
      <c r="B1182" s="50" t="s">
        <v>11</v>
      </c>
      <c r="C1182" s="50" t="s">
        <v>3949</v>
      </c>
      <c r="D1182" s="50" t="str">
        <f>VLOOKUP(E1182,[1]Sheet1!$C:$D,2,FALSE)</f>
        <v>Wave 2</v>
      </c>
      <c r="E1182" s="50" t="s">
        <v>33</v>
      </c>
      <c r="F1182" s="50" t="str">
        <f>VLOOKUP(E1182,[1]Sheet1!$C:$G,5,FALSE)</f>
        <v>Dayananda</v>
      </c>
      <c r="G1182" s="52">
        <v>44732</v>
      </c>
      <c r="H1182" s="52" t="s">
        <v>1117</v>
      </c>
      <c r="I1182" s="50" t="s">
        <v>14</v>
      </c>
      <c r="J1182" s="75">
        <v>0.97014925373134309</v>
      </c>
      <c r="K1182" s="75">
        <v>0.88300000000000012</v>
      </c>
      <c r="L1182" s="75">
        <v>0.89596875000000009</v>
      </c>
      <c r="M1182" s="75">
        <v>0.8894843750000001</v>
      </c>
      <c r="N1182" s="76"/>
    </row>
    <row r="1183" spans="1:14">
      <c r="A1183" s="50">
        <v>1400157</v>
      </c>
      <c r="B1183" s="50" t="s">
        <v>11</v>
      </c>
      <c r="C1183" s="50" t="s">
        <v>3950</v>
      </c>
      <c r="D1183" s="50" t="str">
        <f>VLOOKUP(E1183,[1]Sheet1!$C:$D,2,FALSE)</f>
        <v>Wave 2</v>
      </c>
      <c r="E1183" s="50" t="s">
        <v>33</v>
      </c>
      <c r="F1183" s="50" t="str">
        <f>VLOOKUP(E1183,[1]Sheet1!$C:$G,5,FALSE)</f>
        <v>Dayananda</v>
      </c>
      <c r="G1183" s="52">
        <v>44732</v>
      </c>
      <c r="H1183" s="52" t="s">
        <v>1117</v>
      </c>
      <c r="I1183" s="50" t="s">
        <v>14</v>
      </c>
      <c r="J1183" s="75">
        <v>1</v>
      </c>
      <c r="K1183" s="75">
        <v>0.94059999999999999</v>
      </c>
      <c r="L1183" s="75">
        <v>0.99687500000000007</v>
      </c>
      <c r="M1183" s="75">
        <v>0.96873750000000003</v>
      </c>
      <c r="N1183" s="76"/>
    </row>
    <row r="1184" spans="1:14">
      <c r="A1184" s="50">
        <v>1441023</v>
      </c>
      <c r="B1184" s="50" t="s">
        <v>11</v>
      </c>
      <c r="C1184" s="50" t="s">
        <v>3951</v>
      </c>
      <c r="D1184" s="50" t="str">
        <f>VLOOKUP(E1184,[1]Sheet1!$C:$D,2,FALSE)</f>
        <v>Wave 2</v>
      </c>
      <c r="E1184" s="50" t="s">
        <v>33</v>
      </c>
      <c r="F1184" s="50" t="str">
        <f>VLOOKUP(E1184,[1]Sheet1!$C:$G,5,FALSE)</f>
        <v>Dayananda</v>
      </c>
      <c r="G1184" s="52">
        <v>44732</v>
      </c>
      <c r="H1184" s="52" t="s">
        <v>1117</v>
      </c>
      <c r="I1184" s="50" t="s">
        <v>14</v>
      </c>
      <c r="J1184" s="75">
        <v>0.97014925373134309</v>
      </c>
      <c r="K1184" s="75">
        <v>0.90634800000000015</v>
      </c>
      <c r="L1184" s="75">
        <v>0.96087500000000003</v>
      </c>
      <c r="M1184" s="75">
        <v>0.93361150000000004</v>
      </c>
      <c r="N1184" s="76"/>
    </row>
    <row r="1185" spans="1:14">
      <c r="A1185" s="50">
        <v>1643696</v>
      </c>
      <c r="B1185" s="50" t="s">
        <v>11</v>
      </c>
      <c r="C1185" s="50" t="s">
        <v>3952</v>
      </c>
      <c r="D1185" s="50" t="str">
        <f>VLOOKUP(E1185,[1]Sheet1!$C:$D,2,FALSE)</f>
        <v>Wave 2</v>
      </c>
      <c r="E1185" s="50" t="s">
        <v>33</v>
      </c>
      <c r="F1185" s="50" t="str">
        <f>VLOOKUP(E1185,[1]Sheet1!$C:$G,5,FALSE)</f>
        <v>Dayananda</v>
      </c>
      <c r="G1185" s="52">
        <v>44732</v>
      </c>
      <c r="H1185" s="52" t="s">
        <v>1117</v>
      </c>
      <c r="I1185" s="50" t="s">
        <v>14</v>
      </c>
      <c r="J1185" s="75">
        <v>0.98507462686567093</v>
      </c>
      <c r="K1185" s="75">
        <v>0.89287400000000017</v>
      </c>
      <c r="L1185" s="75">
        <v>0.97965625000000001</v>
      </c>
      <c r="M1185" s="75">
        <v>0.93626512500000003</v>
      </c>
      <c r="N1185" s="76"/>
    </row>
    <row r="1186" spans="1:14">
      <c r="A1186" s="50">
        <v>1533566</v>
      </c>
      <c r="B1186" s="50" t="s">
        <v>11</v>
      </c>
      <c r="C1186" s="50" t="s">
        <v>3953</v>
      </c>
      <c r="D1186" s="50" t="str">
        <f>VLOOKUP(E1186,[1]Sheet1!$C:$D,2,FALSE)</f>
        <v>Wave 2</v>
      </c>
      <c r="E1186" s="50" t="s">
        <v>33</v>
      </c>
      <c r="F1186" s="50" t="str">
        <f>VLOOKUP(E1186,[1]Sheet1!$C:$G,5,FALSE)</f>
        <v>Dayananda</v>
      </c>
      <c r="G1186" s="52">
        <v>44732</v>
      </c>
      <c r="H1186" s="52" t="s">
        <v>1117</v>
      </c>
      <c r="I1186" s="50" t="s">
        <v>14</v>
      </c>
      <c r="J1186" s="75">
        <v>0.92537313432835799</v>
      </c>
      <c r="K1186" s="75">
        <v>0.92697050000000003</v>
      </c>
      <c r="L1186" s="75">
        <v>0.92253125000000002</v>
      </c>
      <c r="M1186" s="75">
        <v>0.92475087499999997</v>
      </c>
      <c r="N1186" s="76"/>
    </row>
    <row r="1187" spans="1:14">
      <c r="A1187" s="50">
        <v>1102617</v>
      </c>
      <c r="B1187" s="50" t="s">
        <v>11</v>
      </c>
      <c r="C1187" s="50" t="s">
        <v>3954</v>
      </c>
      <c r="D1187" s="50" t="str">
        <f>VLOOKUP(E1187,[1]Sheet1!$C:$D,2,FALSE)</f>
        <v>Wave 2</v>
      </c>
      <c r="E1187" s="50" t="s">
        <v>33</v>
      </c>
      <c r="F1187" s="50" t="str">
        <f>VLOOKUP(E1187,[1]Sheet1!$C:$G,5,FALSE)</f>
        <v>Dayananda</v>
      </c>
      <c r="G1187" s="52">
        <v>44732</v>
      </c>
      <c r="H1187" s="52" t="s">
        <v>1117</v>
      </c>
      <c r="I1187" s="50" t="s">
        <v>14</v>
      </c>
      <c r="J1187" s="75">
        <v>0.83606557377049096</v>
      </c>
      <c r="K1187" s="75">
        <v>0.8703656428571428</v>
      </c>
      <c r="L1187" s="75">
        <v>0.97731681034482754</v>
      </c>
      <c r="M1187" s="75">
        <v>0.92384122660098522</v>
      </c>
      <c r="N1187" s="76"/>
    </row>
    <row r="1188" spans="1:14">
      <c r="A1188" s="50">
        <v>1284195</v>
      </c>
      <c r="B1188" s="50" t="s">
        <v>11</v>
      </c>
      <c r="C1188" s="50" t="s">
        <v>3955</v>
      </c>
      <c r="D1188" s="50" t="str">
        <f>VLOOKUP(E1188,[1]Sheet1!$C:$D,2,FALSE)</f>
        <v>Wave 2</v>
      </c>
      <c r="E1188" s="50" t="s">
        <v>33</v>
      </c>
      <c r="F1188" s="50" t="str">
        <f>VLOOKUP(E1188,[1]Sheet1!$C:$G,5,FALSE)</f>
        <v>Dayananda</v>
      </c>
      <c r="G1188" s="52">
        <v>44732</v>
      </c>
      <c r="H1188" s="52" t="s">
        <v>1117</v>
      </c>
      <c r="I1188" s="50" t="s">
        <v>14</v>
      </c>
      <c r="J1188" s="75">
        <v>0.79104477611940294</v>
      </c>
      <c r="K1188" s="75">
        <v>0.91607214285714289</v>
      </c>
      <c r="L1188" s="75">
        <v>0.98203125000000002</v>
      </c>
      <c r="M1188" s="75">
        <v>0.94905169642857146</v>
      </c>
      <c r="N1188" s="76"/>
    </row>
    <row r="1189" spans="1:14">
      <c r="A1189" s="50">
        <v>1256445</v>
      </c>
      <c r="B1189" s="50" t="s">
        <v>11</v>
      </c>
      <c r="C1189" s="50" t="s">
        <v>3956</v>
      </c>
      <c r="D1189" s="50" t="str">
        <f>VLOOKUP(E1189,[1]Sheet1!$C:$D,2,FALSE)</f>
        <v>Wave 2</v>
      </c>
      <c r="E1189" s="50" t="s">
        <v>33</v>
      </c>
      <c r="F1189" s="50" t="str">
        <f>VLOOKUP(E1189,[1]Sheet1!$C:$G,5,FALSE)</f>
        <v>Dayananda</v>
      </c>
      <c r="G1189" s="52">
        <v>44732</v>
      </c>
      <c r="H1189" s="52" t="s">
        <v>1117</v>
      </c>
      <c r="I1189" s="50" t="s">
        <v>14</v>
      </c>
      <c r="J1189" s="75">
        <v>0.85074626865671599</v>
      </c>
      <c r="K1189" s="75">
        <v>0.86977269047619066</v>
      </c>
      <c r="L1189" s="75">
        <v>0.8490312499999999</v>
      </c>
      <c r="M1189" s="75">
        <v>0.85940197023809528</v>
      </c>
      <c r="N1189" s="76"/>
    </row>
    <row r="1190" spans="1:14">
      <c r="A1190" s="50">
        <v>1241846</v>
      </c>
      <c r="B1190" s="50" t="s">
        <v>11</v>
      </c>
      <c r="C1190" s="50" t="s">
        <v>3957</v>
      </c>
      <c r="D1190" s="50" t="str">
        <f>VLOOKUP(E1190,[1]Sheet1!$C:$D,2,FALSE)</f>
        <v>Wave 2</v>
      </c>
      <c r="E1190" s="50" t="s">
        <v>33</v>
      </c>
      <c r="F1190" s="50" t="str">
        <f>VLOOKUP(E1190,[1]Sheet1!$C:$G,5,FALSE)</f>
        <v>Dayananda</v>
      </c>
      <c r="G1190" s="52">
        <v>44732</v>
      </c>
      <c r="H1190" s="52" t="s">
        <v>1117</v>
      </c>
      <c r="I1190" s="50" t="s">
        <v>14</v>
      </c>
      <c r="J1190" s="75">
        <v>0.98507462686567093</v>
      </c>
      <c r="K1190" s="75">
        <v>0.91087400000000018</v>
      </c>
      <c r="L1190" s="75">
        <v>0.99765625000000002</v>
      </c>
      <c r="M1190" s="75">
        <v>0.95426512500000005</v>
      </c>
      <c r="N1190" s="76"/>
    </row>
    <row r="1191" spans="1:14">
      <c r="A1191" s="50">
        <v>1492557</v>
      </c>
      <c r="B1191" s="50" t="s">
        <v>11</v>
      </c>
      <c r="C1191" s="50" t="s">
        <v>3958</v>
      </c>
      <c r="D1191" s="50" t="str">
        <f>VLOOKUP(E1191,[1]Sheet1!$C:$D,2,FALSE)</f>
        <v>Wave 2</v>
      </c>
      <c r="E1191" s="50" t="s">
        <v>33</v>
      </c>
      <c r="F1191" s="50" t="str">
        <f>VLOOKUP(E1191,[1]Sheet1!$C:$G,5,FALSE)</f>
        <v>Dayananda</v>
      </c>
      <c r="G1191" s="52">
        <v>44732</v>
      </c>
      <c r="H1191" s="52" t="s">
        <v>1117</v>
      </c>
      <c r="I1191" s="50" t="s">
        <v>14</v>
      </c>
      <c r="J1191" s="75">
        <v>1</v>
      </c>
      <c r="K1191" s="75">
        <v>0.9454190476190476</v>
      </c>
      <c r="L1191" s="75">
        <v>0.99375000000000002</v>
      </c>
      <c r="M1191" s="75">
        <v>0.96958452380952376</v>
      </c>
      <c r="N1191" s="76"/>
    </row>
    <row r="1192" spans="1:14">
      <c r="A1192" s="50">
        <v>1231237</v>
      </c>
      <c r="B1192" s="50" t="s">
        <v>11</v>
      </c>
      <c r="C1192" s="50" t="s">
        <v>3959</v>
      </c>
      <c r="D1192" s="50" t="str">
        <f>VLOOKUP(E1192,[1]Sheet1!$C:$D,2,FALSE)</f>
        <v>Wave 2</v>
      </c>
      <c r="E1192" s="50" t="s">
        <v>33</v>
      </c>
      <c r="F1192" s="50" t="str">
        <f>VLOOKUP(E1192,[1]Sheet1!$C:$G,5,FALSE)</f>
        <v>Dayananda</v>
      </c>
      <c r="G1192" s="52">
        <v>44732</v>
      </c>
      <c r="H1192" s="52" t="s">
        <v>1117</v>
      </c>
      <c r="I1192" s="50" t="s">
        <v>14</v>
      </c>
      <c r="J1192" s="75">
        <v>1</v>
      </c>
      <c r="K1192" s="75">
        <v>0.94779999999999998</v>
      </c>
      <c r="L1192" s="75">
        <v>0.97887500000000005</v>
      </c>
      <c r="M1192" s="75">
        <v>0.96333749999999996</v>
      </c>
      <c r="N1192" s="76"/>
    </row>
    <row r="1193" spans="1:14">
      <c r="A1193" s="50">
        <v>1230220</v>
      </c>
      <c r="B1193" s="50" t="s">
        <v>11</v>
      </c>
      <c r="C1193" s="50" t="s">
        <v>3960</v>
      </c>
      <c r="D1193" s="50" t="str">
        <f>VLOOKUP(E1193,[1]Sheet1!$C:$D,2,FALSE)</f>
        <v>Wave 2</v>
      </c>
      <c r="E1193" s="50" t="s">
        <v>33</v>
      </c>
      <c r="F1193" s="50" t="str">
        <f>VLOOKUP(E1193,[1]Sheet1!$C:$G,5,FALSE)</f>
        <v>Dayananda</v>
      </c>
      <c r="G1193" s="52">
        <v>44732</v>
      </c>
      <c r="H1193" s="52" t="s">
        <v>1117</v>
      </c>
      <c r="I1193" s="50" t="s">
        <v>14</v>
      </c>
      <c r="J1193" s="75">
        <v>0.91044776119402893</v>
      </c>
      <c r="K1193" s="75">
        <v>0.84091554761904763</v>
      </c>
      <c r="L1193" s="75">
        <v>0.96715625000000005</v>
      </c>
      <c r="M1193" s="75">
        <v>0.90403589880952384</v>
      </c>
      <c r="N1193" s="77" t="s">
        <v>3961</v>
      </c>
    </row>
    <row r="1194" spans="1:14">
      <c r="A1194" s="50">
        <v>1228529</v>
      </c>
      <c r="B1194" s="50" t="s">
        <v>11</v>
      </c>
      <c r="C1194" s="50" t="s">
        <v>3962</v>
      </c>
      <c r="D1194" s="50" t="str">
        <f>VLOOKUP(E1194,[1]Sheet1!$C:$D,2,FALSE)</f>
        <v>Wave 2</v>
      </c>
      <c r="E1194" s="50" t="s">
        <v>33</v>
      </c>
      <c r="F1194" s="50" t="str">
        <f>VLOOKUP(E1194,[1]Sheet1!$C:$G,5,FALSE)</f>
        <v>Dayananda</v>
      </c>
      <c r="G1194" s="52">
        <v>44732</v>
      </c>
      <c r="H1194" s="52" t="s">
        <v>1117</v>
      </c>
      <c r="I1194" s="50" t="s">
        <v>14</v>
      </c>
      <c r="J1194" s="75">
        <v>1</v>
      </c>
      <c r="K1194" s="75">
        <v>0.94779999999999998</v>
      </c>
      <c r="L1194" s="75">
        <v>0.99843750000000009</v>
      </c>
      <c r="M1194" s="75">
        <v>0.97311875000000003</v>
      </c>
      <c r="N1194" s="76"/>
    </row>
    <row r="1195" spans="1:14">
      <c r="A1195" s="50">
        <v>1225132</v>
      </c>
      <c r="B1195" s="50" t="s">
        <v>11</v>
      </c>
      <c r="C1195" s="50" t="s">
        <v>3963</v>
      </c>
      <c r="D1195" s="50" t="str">
        <f>VLOOKUP(E1195,[1]Sheet1!$C:$D,2,FALSE)</f>
        <v>Wave 2</v>
      </c>
      <c r="E1195" s="50" t="s">
        <v>33</v>
      </c>
      <c r="F1195" s="50" t="str">
        <f>VLOOKUP(E1195,[1]Sheet1!$C:$G,5,FALSE)</f>
        <v>Dayananda</v>
      </c>
      <c r="G1195" s="52">
        <v>44732</v>
      </c>
      <c r="H1195" s="52" t="s">
        <v>1117</v>
      </c>
      <c r="I1195" s="50" t="s">
        <v>14</v>
      </c>
      <c r="J1195" s="75">
        <v>1</v>
      </c>
      <c r="K1195" s="75">
        <v>0.94779999999999998</v>
      </c>
      <c r="L1195" s="75">
        <v>0.98043750000000007</v>
      </c>
      <c r="M1195" s="75">
        <v>0.96411875000000002</v>
      </c>
      <c r="N1195" s="76"/>
    </row>
    <row r="1196" spans="1:14">
      <c r="A1196" s="50">
        <v>1219332</v>
      </c>
      <c r="B1196" s="50" t="s">
        <v>11</v>
      </c>
      <c r="C1196" s="50" t="s">
        <v>3964</v>
      </c>
      <c r="D1196" s="50" t="str">
        <f>VLOOKUP(E1196,[1]Sheet1!$C:$D,2,FALSE)</f>
        <v>Wave 2</v>
      </c>
      <c r="E1196" s="50" t="s">
        <v>33</v>
      </c>
      <c r="F1196" s="50" t="str">
        <f>VLOOKUP(E1196,[1]Sheet1!$C:$G,5,FALSE)</f>
        <v>Dayananda</v>
      </c>
      <c r="G1196" s="52">
        <v>44732</v>
      </c>
      <c r="H1196" s="52" t="s">
        <v>1117</v>
      </c>
      <c r="I1196" s="50" t="s">
        <v>14</v>
      </c>
      <c r="J1196" s="75">
        <v>0.98507462686567093</v>
      </c>
      <c r="K1196" s="75">
        <v>0.94059999999999999</v>
      </c>
      <c r="L1196" s="75">
        <v>0.97809374999999998</v>
      </c>
      <c r="M1196" s="75">
        <v>0.95934687500000004</v>
      </c>
      <c r="N1196" s="76"/>
    </row>
    <row r="1197" spans="1:14">
      <c r="A1197" s="50">
        <v>1219255</v>
      </c>
      <c r="B1197" s="50" t="s">
        <v>11</v>
      </c>
      <c r="C1197" s="50" t="s">
        <v>3965</v>
      </c>
      <c r="D1197" s="50" t="str">
        <f>VLOOKUP(E1197,[1]Sheet1!$C:$D,2,FALSE)</f>
        <v>Wave 2</v>
      </c>
      <c r="E1197" s="50" t="s">
        <v>33</v>
      </c>
      <c r="F1197" s="50" t="str">
        <f>VLOOKUP(E1197,[1]Sheet1!$C:$G,5,FALSE)</f>
        <v>Dayananda</v>
      </c>
      <c r="G1197" s="52">
        <v>44732</v>
      </c>
      <c r="H1197" s="52" t="s">
        <v>1117</v>
      </c>
      <c r="I1197" s="50" t="s">
        <v>14</v>
      </c>
      <c r="J1197" s="75">
        <v>0.98507462686567093</v>
      </c>
      <c r="K1197" s="75">
        <v>0.9154000000000001</v>
      </c>
      <c r="L1197" s="75">
        <v>0.97731250000000003</v>
      </c>
      <c r="M1197" s="75">
        <v>0.94635625000000001</v>
      </c>
      <c r="N1197" s="76"/>
    </row>
    <row r="1198" spans="1:14">
      <c r="A1198" s="50">
        <v>1216410</v>
      </c>
      <c r="B1198" s="50" t="s">
        <v>11</v>
      </c>
      <c r="C1198" s="50" t="s">
        <v>3966</v>
      </c>
      <c r="D1198" s="50" t="str">
        <f>VLOOKUP(E1198,[1]Sheet1!$C:$D,2,FALSE)</f>
        <v>Wave 2</v>
      </c>
      <c r="E1198" s="50" t="s">
        <v>33</v>
      </c>
      <c r="F1198" s="50" t="str">
        <f>VLOOKUP(E1198,[1]Sheet1!$C:$G,5,FALSE)</f>
        <v>Dayananda</v>
      </c>
      <c r="G1198" s="52">
        <v>44732</v>
      </c>
      <c r="H1198" s="52" t="s">
        <v>1117</v>
      </c>
      <c r="I1198" s="50" t="s">
        <v>14</v>
      </c>
      <c r="J1198" s="75">
        <v>0.88059701492537301</v>
      </c>
      <c r="K1198" s="75">
        <v>0.90571554761904782</v>
      </c>
      <c r="L1198" s="75">
        <v>0.98671875000000009</v>
      </c>
      <c r="M1198" s="75">
        <v>0.9462171488095239</v>
      </c>
      <c r="N1198" s="76"/>
    </row>
    <row r="1199" spans="1:14">
      <c r="A1199" s="50">
        <v>1202972</v>
      </c>
      <c r="B1199" s="50" t="s">
        <v>11</v>
      </c>
      <c r="C1199" s="50" t="s">
        <v>3967</v>
      </c>
      <c r="D1199" s="50" t="str">
        <f>VLOOKUP(E1199,[1]Sheet1!$C:$D,2,FALSE)</f>
        <v>Wave 2</v>
      </c>
      <c r="E1199" s="50" t="s">
        <v>33</v>
      </c>
      <c r="F1199" s="50" t="str">
        <f>VLOOKUP(E1199,[1]Sheet1!$C:$G,5,FALSE)</f>
        <v>Dayananda</v>
      </c>
      <c r="G1199" s="52">
        <v>44732</v>
      </c>
      <c r="H1199" s="52" t="s">
        <v>1117</v>
      </c>
      <c r="I1199" s="50" t="s">
        <v>14</v>
      </c>
      <c r="J1199" s="75">
        <v>1</v>
      </c>
      <c r="K1199" s="75">
        <v>0.86680000000000013</v>
      </c>
      <c r="L1199" s="75">
        <v>0.99843750000000009</v>
      </c>
      <c r="M1199" s="75">
        <v>0.93261875000000005</v>
      </c>
      <c r="N1199" s="76"/>
    </row>
    <row r="1200" spans="1:14">
      <c r="A1200" s="50">
        <v>1194442</v>
      </c>
      <c r="B1200" s="50" t="s">
        <v>11</v>
      </c>
      <c r="C1200" s="50" t="s">
        <v>3968</v>
      </c>
      <c r="D1200" s="50" t="str">
        <f>VLOOKUP(E1200,[1]Sheet1!$C:$D,2,FALSE)</f>
        <v>Wave 2</v>
      </c>
      <c r="E1200" s="50" t="s">
        <v>33</v>
      </c>
      <c r="F1200" s="50" t="str">
        <f>VLOOKUP(E1200,[1]Sheet1!$C:$G,5,FALSE)</f>
        <v>Dayananda</v>
      </c>
      <c r="G1200" s="52">
        <v>44732</v>
      </c>
      <c r="H1200" s="52" t="s">
        <v>1117</v>
      </c>
      <c r="I1200" s="50" t="s">
        <v>14</v>
      </c>
      <c r="J1200" s="75">
        <v>0.74626865671641796</v>
      </c>
      <c r="K1200" s="75">
        <v>0.90103404761904771</v>
      </c>
      <c r="L1200" s="75">
        <v>0.79818750000000005</v>
      </c>
      <c r="M1200" s="75">
        <v>0.84961077380952388</v>
      </c>
      <c r="N1200" s="76"/>
    </row>
    <row r="1201" spans="1:14">
      <c r="A1201" s="50">
        <v>1148695</v>
      </c>
      <c r="B1201" s="50" t="s">
        <v>11</v>
      </c>
      <c r="C1201" s="50" t="s">
        <v>3969</v>
      </c>
      <c r="D1201" s="50" t="str">
        <f>VLOOKUP(E1201,[1]Sheet1!$C:$D,2,FALSE)</f>
        <v>Wave 2</v>
      </c>
      <c r="E1201" s="50" t="s">
        <v>33</v>
      </c>
      <c r="F1201" s="50" t="str">
        <f>VLOOKUP(E1201,[1]Sheet1!$C:$G,5,FALSE)</f>
        <v>Dayananda</v>
      </c>
      <c r="G1201" s="52">
        <v>44732</v>
      </c>
      <c r="H1201" s="52" t="s">
        <v>1117</v>
      </c>
      <c r="I1201" s="50" t="s">
        <v>14</v>
      </c>
      <c r="J1201" s="75">
        <v>0.98507462686567093</v>
      </c>
      <c r="K1201" s="75">
        <v>0.92259999999999998</v>
      </c>
      <c r="L1201" s="75">
        <v>0.97809374999999998</v>
      </c>
      <c r="M1201" s="75">
        <v>0.95034687499999992</v>
      </c>
      <c r="N1201" s="76"/>
    </row>
    <row r="1202" spans="1:14">
      <c r="A1202" s="50">
        <v>1359921</v>
      </c>
      <c r="B1202" s="50" t="s">
        <v>11</v>
      </c>
      <c r="C1202" s="50" t="s">
        <v>3970</v>
      </c>
      <c r="D1202" s="50" t="str">
        <f>VLOOKUP(E1202,[1]Sheet1!$C:$D,2,FALSE)</f>
        <v>Wave 2</v>
      </c>
      <c r="E1202" s="50" t="s">
        <v>33</v>
      </c>
      <c r="F1202" s="50" t="str">
        <f>VLOOKUP(E1202,[1]Sheet1!$C:$G,5,FALSE)</f>
        <v>Dayananda</v>
      </c>
      <c r="G1202" s="52">
        <v>44732</v>
      </c>
      <c r="H1202" s="52" t="s">
        <v>1117</v>
      </c>
      <c r="I1202" s="50" t="s">
        <v>14</v>
      </c>
      <c r="J1202" s="75">
        <v>0.70149253731343297</v>
      </c>
      <c r="K1202" s="75">
        <v>0.89553004761904753</v>
      </c>
      <c r="L1202" s="75">
        <v>0.83262499999999995</v>
      </c>
      <c r="M1202" s="75">
        <v>0.86407752380952374</v>
      </c>
      <c r="N1202" s="76"/>
    </row>
    <row r="1203" spans="1:14">
      <c r="A1203" s="50">
        <v>1115649</v>
      </c>
      <c r="B1203" s="50" t="s">
        <v>11</v>
      </c>
      <c r="C1203" s="50" t="s">
        <v>3971</v>
      </c>
      <c r="D1203" s="50" t="str">
        <f>VLOOKUP(E1203,[1]Sheet1!$C:$D,2,FALSE)</f>
        <v>Wave 2</v>
      </c>
      <c r="E1203" s="50" t="s">
        <v>33</v>
      </c>
      <c r="F1203" s="50" t="str">
        <f>VLOOKUP(E1203,[1]Sheet1!$C:$G,5,FALSE)</f>
        <v>Dayananda</v>
      </c>
      <c r="G1203" s="52">
        <v>44732</v>
      </c>
      <c r="H1203" s="52" t="s">
        <v>1117</v>
      </c>
      <c r="I1203" s="50" t="s">
        <v>14</v>
      </c>
      <c r="J1203" s="75">
        <v>0.71641791044776104</v>
      </c>
      <c r="K1203" s="75">
        <v>0.39496207142857148</v>
      </c>
      <c r="L1203" s="75">
        <v>0.83184374999999988</v>
      </c>
      <c r="M1203" s="75">
        <v>0.61340291071428565</v>
      </c>
      <c r="N1203" s="76"/>
    </row>
    <row r="1204" spans="1:14">
      <c r="A1204" s="50">
        <v>1385406</v>
      </c>
      <c r="B1204" s="50" t="s">
        <v>11</v>
      </c>
      <c r="C1204" s="50" t="s">
        <v>3972</v>
      </c>
      <c r="D1204" s="50" t="str">
        <f>VLOOKUP(E1204,[1]Sheet1!$C:$D,2,FALSE)</f>
        <v>Wave 2</v>
      </c>
      <c r="E1204" s="50" t="s">
        <v>33</v>
      </c>
      <c r="F1204" s="50" t="str">
        <f>VLOOKUP(E1204,[1]Sheet1!$C:$G,5,FALSE)</f>
        <v>Dayananda</v>
      </c>
      <c r="G1204" s="52">
        <v>44732</v>
      </c>
      <c r="H1204" s="52" t="s">
        <v>1117</v>
      </c>
      <c r="I1204" s="50" t="s">
        <v>14</v>
      </c>
      <c r="J1204" s="75">
        <v>0.77611940298507409</v>
      </c>
      <c r="K1204" s="75">
        <v>0.87060547619047624</v>
      </c>
      <c r="L1204" s="75">
        <v>0.88506249999999997</v>
      </c>
      <c r="M1204" s="75">
        <v>0.87783398809523816</v>
      </c>
      <c r="N1204" s="76"/>
    </row>
    <row r="1205" spans="1:14">
      <c r="A1205" s="50">
        <v>1111484</v>
      </c>
      <c r="B1205" s="50" t="s">
        <v>11</v>
      </c>
      <c r="C1205" s="50" t="s">
        <v>3973</v>
      </c>
      <c r="D1205" s="50" t="str">
        <f>VLOOKUP(E1205,[1]Sheet1!$C:$D,2,FALSE)</f>
        <v>Wave 2</v>
      </c>
      <c r="E1205" s="50" t="s">
        <v>33</v>
      </c>
      <c r="F1205" s="50" t="str">
        <f>VLOOKUP(E1205,[1]Sheet1!$C:$G,5,FALSE)</f>
        <v>Dayananda</v>
      </c>
      <c r="G1205" s="52">
        <v>44732</v>
      </c>
      <c r="H1205" s="52" t="s">
        <v>1117</v>
      </c>
      <c r="I1205" s="50" t="s">
        <v>14</v>
      </c>
      <c r="J1205" s="75">
        <v>0.94029850746268595</v>
      </c>
      <c r="K1205" s="75">
        <v>0.89560000000000006</v>
      </c>
      <c r="L1205" s="75">
        <v>0.8639062500000001</v>
      </c>
      <c r="M1205" s="75">
        <v>0.87975312500000014</v>
      </c>
      <c r="N1205" s="76"/>
    </row>
    <row r="1206" spans="1:14">
      <c r="A1206" s="50">
        <v>1641553</v>
      </c>
      <c r="B1206" s="50" t="s">
        <v>11</v>
      </c>
      <c r="C1206" s="50" t="s">
        <v>3974</v>
      </c>
      <c r="D1206" s="50" t="str">
        <f>VLOOKUP(E1206,[1]Sheet1!$C:$D,2,FALSE)</f>
        <v>Wave 2</v>
      </c>
      <c r="E1206" s="50" t="s">
        <v>33</v>
      </c>
      <c r="F1206" s="50" t="str">
        <f>VLOOKUP(E1206,[1]Sheet1!$C:$G,5,FALSE)</f>
        <v>Dayananda</v>
      </c>
      <c r="G1206" s="52">
        <v>44732</v>
      </c>
      <c r="H1206" s="52" t="s">
        <v>1117</v>
      </c>
      <c r="I1206" s="50" t="s">
        <v>14</v>
      </c>
      <c r="J1206" s="75">
        <v>0.98507462686567093</v>
      </c>
      <c r="K1206" s="75">
        <v>0.95407399999999998</v>
      </c>
      <c r="L1206" s="75">
        <v>0.99765625000000002</v>
      </c>
      <c r="M1206" s="75">
        <v>0.975865125</v>
      </c>
      <c r="N1206" s="76"/>
    </row>
    <row r="1207" spans="1:14" ht="12.75">
      <c r="A1207" s="50">
        <v>1269230</v>
      </c>
      <c r="B1207" s="50" t="s">
        <v>11</v>
      </c>
      <c r="C1207" s="50" t="s">
        <v>3975</v>
      </c>
      <c r="D1207" s="50" t="str">
        <f>VLOOKUP(E1207,[1]Sheet1!$C:$D,2,FALSE)</f>
        <v>Wave 2</v>
      </c>
      <c r="E1207" s="50" t="s">
        <v>45</v>
      </c>
      <c r="F1207" s="50" t="str">
        <f>VLOOKUP(E1207,[1]Sheet1!$C:$G,5,FALSE)</f>
        <v xml:space="preserve">Rajeev </v>
      </c>
      <c r="G1207" s="52">
        <v>44732</v>
      </c>
      <c r="H1207" s="52" t="s">
        <v>1117</v>
      </c>
      <c r="I1207" s="50" t="s">
        <v>14</v>
      </c>
      <c r="J1207" s="75">
        <v>0.984375</v>
      </c>
      <c r="K1207" s="75">
        <v>0.94779999999999998</v>
      </c>
      <c r="L1207" s="75">
        <v>0.99761782786885245</v>
      </c>
      <c r="M1207" s="75">
        <v>0.97270891393442627</v>
      </c>
      <c r="N1207" s="78"/>
    </row>
    <row r="1208" spans="1:14" ht="12.75">
      <c r="A1208" s="50">
        <v>1264082</v>
      </c>
      <c r="B1208" s="50" t="s">
        <v>11</v>
      </c>
      <c r="C1208" s="50" t="s">
        <v>3976</v>
      </c>
      <c r="D1208" s="50" t="str">
        <f>VLOOKUP(E1208,[1]Sheet1!$C:$D,2,FALSE)</f>
        <v>Wave 2</v>
      </c>
      <c r="E1208" s="50" t="s">
        <v>45</v>
      </c>
      <c r="F1208" s="50" t="str">
        <f>VLOOKUP(E1208,[1]Sheet1!$C:$G,5,FALSE)</f>
        <v xml:space="preserve">Rajeev </v>
      </c>
      <c r="G1208" s="52">
        <v>44732</v>
      </c>
      <c r="H1208" s="52" t="s">
        <v>1117</v>
      </c>
      <c r="I1208" s="50" t="s">
        <v>14</v>
      </c>
      <c r="J1208" s="75">
        <v>0.953125</v>
      </c>
      <c r="K1208" s="75">
        <v>0.94223899999999994</v>
      </c>
      <c r="L1208" s="75">
        <v>0.97797848360655737</v>
      </c>
      <c r="M1208" s="75">
        <v>0.96010874180327865</v>
      </c>
      <c r="N1208" s="78"/>
    </row>
    <row r="1209" spans="1:14" ht="12.75">
      <c r="A1209" s="50">
        <v>1168611</v>
      </c>
      <c r="B1209" s="50" t="s">
        <v>11</v>
      </c>
      <c r="C1209" s="50" t="s">
        <v>3977</v>
      </c>
      <c r="D1209" s="50" t="str">
        <f>VLOOKUP(E1209,[1]Sheet1!$C:$D,2,FALSE)</f>
        <v>Wave 2</v>
      </c>
      <c r="E1209" s="50" t="s">
        <v>45</v>
      </c>
      <c r="F1209" s="50" t="str">
        <f>VLOOKUP(E1209,[1]Sheet1!$C:$G,5,FALSE)</f>
        <v xml:space="preserve">Rajeev </v>
      </c>
      <c r="G1209" s="52">
        <v>44732</v>
      </c>
      <c r="H1209" s="52" t="s">
        <v>1117</v>
      </c>
      <c r="I1209" s="50" t="s">
        <v>14</v>
      </c>
      <c r="J1209" s="75">
        <v>0.96875</v>
      </c>
      <c r="K1209" s="75">
        <v>0.89003900000000014</v>
      </c>
      <c r="L1209" s="75">
        <v>0.98036065573770492</v>
      </c>
      <c r="M1209" s="75">
        <v>0.93519982786885247</v>
      </c>
      <c r="N1209" s="78"/>
    </row>
    <row r="1210" spans="1:14" ht="12.75">
      <c r="A1210" s="50">
        <v>1101919</v>
      </c>
      <c r="B1210" s="50" t="s">
        <v>11</v>
      </c>
      <c r="C1210" s="50" t="s">
        <v>3978</v>
      </c>
      <c r="D1210" s="50" t="str">
        <f>VLOOKUP(E1210,[1]Sheet1!$C:$D,2,FALSE)</f>
        <v>Wave 2</v>
      </c>
      <c r="E1210" s="50" t="s">
        <v>45</v>
      </c>
      <c r="F1210" s="50" t="str">
        <f>VLOOKUP(E1210,[1]Sheet1!$C:$G,5,FALSE)</f>
        <v xml:space="preserve">Rajeev </v>
      </c>
      <c r="G1210" s="52">
        <v>44732</v>
      </c>
      <c r="H1210" s="52" t="s">
        <v>1117</v>
      </c>
      <c r="I1210" s="50" t="s">
        <v>14</v>
      </c>
      <c r="J1210" s="75">
        <v>0.953125</v>
      </c>
      <c r="K1210" s="75">
        <v>0.93241949999999996</v>
      </c>
      <c r="L1210" s="75">
        <v>0.99597848360655739</v>
      </c>
      <c r="M1210" s="75">
        <v>0.96419899180327873</v>
      </c>
      <c r="N1210" s="79"/>
    </row>
    <row r="1211" spans="1:14" ht="12.75">
      <c r="A1211" s="50">
        <v>1507638</v>
      </c>
      <c r="B1211" s="50" t="s">
        <v>11</v>
      </c>
      <c r="C1211" s="50" t="s">
        <v>3979</v>
      </c>
      <c r="D1211" s="50" t="str">
        <f>VLOOKUP(E1211,[1]Sheet1!$C:$D,2,FALSE)</f>
        <v>Wave 2</v>
      </c>
      <c r="E1211" s="50" t="s">
        <v>45</v>
      </c>
      <c r="F1211" s="50" t="str">
        <f>VLOOKUP(E1211,[1]Sheet1!$C:$G,5,FALSE)</f>
        <v xml:space="preserve">Rajeev </v>
      </c>
      <c r="G1211" s="52">
        <v>44732</v>
      </c>
      <c r="H1211" s="52" t="s">
        <v>1117</v>
      </c>
      <c r="I1211" s="50" t="s">
        <v>14</v>
      </c>
      <c r="J1211" s="75">
        <v>0.796875</v>
      </c>
      <c r="K1211" s="75">
        <v>0.84267404761904774</v>
      </c>
      <c r="L1211" s="75">
        <v>0.96278176229508194</v>
      </c>
      <c r="M1211" s="75">
        <v>0.9027279049570649</v>
      </c>
      <c r="N1211" s="78"/>
    </row>
    <row r="1212" spans="1:14" ht="12.75">
      <c r="A1212" s="50">
        <v>1442983</v>
      </c>
      <c r="B1212" s="50" t="s">
        <v>11</v>
      </c>
      <c r="C1212" s="50" t="s">
        <v>3980</v>
      </c>
      <c r="D1212" s="50" t="str">
        <f>VLOOKUP(E1212,[1]Sheet1!$C:$D,2,FALSE)</f>
        <v>Wave 2</v>
      </c>
      <c r="E1212" s="50" t="s">
        <v>45</v>
      </c>
      <c r="F1212" s="50" t="str">
        <f>VLOOKUP(E1212,[1]Sheet1!$C:$G,5,FALSE)</f>
        <v xml:space="preserve">Rajeev </v>
      </c>
      <c r="G1212" s="52">
        <v>44732</v>
      </c>
      <c r="H1212" s="52" t="s">
        <v>1117</v>
      </c>
      <c r="I1212" s="50" t="s">
        <v>14</v>
      </c>
      <c r="J1212" s="75">
        <v>0.75</v>
      </c>
      <c r="K1212" s="75">
        <v>0.8239320952380953</v>
      </c>
      <c r="L1212" s="75">
        <v>0.94313524590163933</v>
      </c>
      <c r="M1212" s="75">
        <v>0.88353367056986731</v>
      </c>
      <c r="N1212" s="78"/>
    </row>
    <row r="1213" spans="1:14" ht="12.75">
      <c r="A1213" s="50">
        <v>1382633</v>
      </c>
      <c r="B1213" s="50" t="s">
        <v>11</v>
      </c>
      <c r="C1213" s="50" t="s">
        <v>3981</v>
      </c>
      <c r="D1213" s="50" t="str">
        <f>VLOOKUP(E1213,[1]Sheet1!$C:$D,2,FALSE)</f>
        <v>Wave 2</v>
      </c>
      <c r="E1213" s="50" t="s">
        <v>45</v>
      </c>
      <c r="F1213" s="50" t="str">
        <f>VLOOKUP(E1213,[1]Sheet1!$C:$G,5,FALSE)</f>
        <v xml:space="preserve">Rajeev </v>
      </c>
      <c r="G1213" s="52">
        <v>44732</v>
      </c>
      <c r="H1213" s="52" t="s">
        <v>1117</v>
      </c>
      <c r="I1213" s="50" t="s">
        <v>14</v>
      </c>
      <c r="J1213" s="75">
        <v>0.75</v>
      </c>
      <c r="K1213" s="75">
        <v>0.92163550000000005</v>
      </c>
      <c r="L1213" s="75">
        <v>0.94932274590163934</v>
      </c>
      <c r="M1213" s="75">
        <v>0.9354791229508197</v>
      </c>
      <c r="N1213" s="78"/>
    </row>
    <row r="1214" spans="1:14" ht="12.75">
      <c r="A1214" s="50">
        <v>1702315</v>
      </c>
      <c r="B1214" s="50" t="s">
        <v>11</v>
      </c>
      <c r="C1214" s="50" t="s">
        <v>3982</v>
      </c>
      <c r="D1214" s="50" t="str">
        <f>VLOOKUP(E1214,[1]Sheet1!$C:$D,2,FALSE)</f>
        <v>Wave 2</v>
      </c>
      <c r="E1214" s="50" t="s">
        <v>45</v>
      </c>
      <c r="F1214" s="50" t="str">
        <f>VLOOKUP(E1214,[1]Sheet1!$C:$G,5,FALSE)</f>
        <v xml:space="preserve">Rajeev </v>
      </c>
      <c r="G1214" s="52">
        <v>44732</v>
      </c>
      <c r="H1214" s="52" t="s">
        <v>1117</v>
      </c>
      <c r="I1214" s="50" t="s">
        <v>14</v>
      </c>
      <c r="J1214" s="75">
        <v>0.984375</v>
      </c>
      <c r="K1214" s="75">
        <v>0.92881950000000002</v>
      </c>
      <c r="L1214" s="75">
        <v>0.96318032786885244</v>
      </c>
      <c r="M1214" s="75">
        <v>0.94599991393442617</v>
      </c>
      <c r="N1214" s="78"/>
    </row>
    <row r="1215" spans="1:14" ht="12.75">
      <c r="A1215" s="50">
        <v>1656105</v>
      </c>
      <c r="B1215" s="50" t="s">
        <v>11</v>
      </c>
      <c r="C1215" s="50" t="s">
        <v>3983</v>
      </c>
      <c r="D1215" s="50" t="str">
        <f>VLOOKUP(E1215,[1]Sheet1!$C:$D,2,FALSE)</f>
        <v>Wave 2</v>
      </c>
      <c r="E1215" s="50" t="s">
        <v>45</v>
      </c>
      <c r="F1215" s="50" t="str">
        <f>VLOOKUP(E1215,[1]Sheet1!$C:$G,5,FALSE)</f>
        <v xml:space="preserve">Rajeev </v>
      </c>
      <c r="G1215" s="52">
        <v>44732</v>
      </c>
      <c r="H1215" s="52" t="s">
        <v>1117</v>
      </c>
      <c r="I1215" s="50" t="s">
        <v>14</v>
      </c>
      <c r="J1215" s="75">
        <v>0.8125</v>
      </c>
      <c r="K1215" s="75">
        <v>0.92177559523809516</v>
      </c>
      <c r="L1215" s="75">
        <v>0.98547643442622956</v>
      </c>
      <c r="M1215" s="75">
        <v>0.95362601483216236</v>
      </c>
      <c r="N1215" s="78"/>
    </row>
    <row r="1216" spans="1:14" ht="12.75">
      <c r="A1216" s="50">
        <v>1431899</v>
      </c>
      <c r="B1216" s="50" t="s">
        <v>11</v>
      </c>
      <c r="C1216" s="50" t="s">
        <v>3984</v>
      </c>
      <c r="D1216" s="50" t="str">
        <f>VLOOKUP(E1216,[1]Sheet1!$C:$D,2,FALSE)</f>
        <v>Wave 2</v>
      </c>
      <c r="E1216" s="50" t="s">
        <v>45</v>
      </c>
      <c r="F1216" s="50" t="str">
        <f>VLOOKUP(E1216,[1]Sheet1!$C:$G,5,FALSE)</f>
        <v xml:space="preserve">Rajeev </v>
      </c>
      <c r="G1216" s="52">
        <v>44732</v>
      </c>
      <c r="H1216" s="52" t="s">
        <v>1117</v>
      </c>
      <c r="I1216" s="50" t="s">
        <v>14</v>
      </c>
      <c r="J1216" s="75">
        <v>0.40625</v>
      </c>
      <c r="K1216" s="75">
        <v>0.90484423809523806</v>
      </c>
      <c r="L1216" s="75">
        <v>0.90405430327868852</v>
      </c>
      <c r="M1216" s="75">
        <v>0.90444927068696335</v>
      </c>
      <c r="N1216" s="78"/>
    </row>
    <row r="1217" spans="1:14" ht="12.75">
      <c r="A1217" s="50">
        <v>865755</v>
      </c>
      <c r="B1217" s="50" t="s">
        <v>11</v>
      </c>
      <c r="C1217" s="50" t="s">
        <v>3985</v>
      </c>
      <c r="D1217" s="50" t="str">
        <f>VLOOKUP(E1217,[1]Sheet1!$C:$D,2,FALSE)</f>
        <v>Wave 2</v>
      </c>
      <c r="E1217" s="50" t="s">
        <v>45</v>
      </c>
      <c r="F1217" s="50" t="str">
        <f>VLOOKUP(E1217,[1]Sheet1!$C:$G,5,FALSE)</f>
        <v xml:space="preserve">Rajeev </v>
      </c>
      <c r="G1217" s="52">
        <v>44732</v>
      </c>
      <c r="H1217" s="52" t="s">
        <v>1117</v>
      </c>
      <c r="I1217" s="50" t="s">
        <v>14</v>
      </c>
      <c r="J1217" s="75">
        <v>0.703125</v>
      </c>
      <c r="K1217" s="75">
        <v>0.87613750000000001</v>
      </c>
      <c r="L1217" s="75">
        <v>0.87738524590163935</v>
      </c>
      <c r="M1217" s="75">
        <v>0.87676137295081968</v>
      </c>
      <c r="N1217" s="78"/>
    </row>
    <row r="1218" spans="1:14" ht="12.75">
      <c r="A1218" s="50">
        <v>1656139</v>
      </c>
      <c r="B1218" s="50" t="s">
        <v>11</v>
      </c>
      <c r="C1218" s="50" t="s">
        <v>3986</v>
      </c>
      <c r="D1218" s="50" t="str">
        <f>VLOOKUP(E1218,[1]Sheet1!$C:$D,2,FALSE)</f>
        <v>Wave 2</v>
      </c>
      <c r="E1218" s="50" t="s">
        <v>45</v>
      </c>
      <c r="F1218" s="50" t="str">
        <f>VLOOKUP(E1218,[1]Sheet1!$C:$G,5,FALSE)</f>
        <v xml:space="preserve">Rajeev </v>
      </c>
      <c r="G1218" s="52">
        <v>44732</v>
      </c>
      <c r="H1218" s="52" t="s">
        <v>1117</v>
      </c>
      <c r="I1218" s="50" t="s">
        <v>14</v>
      </c>
      <c r="J1218" s="75">
        <v>0.8125</v>
      </c>
      <c r="K1218" s="75">
        <v>0.88693750000000016</v>
      </c>
      <c r="L1218" s="75">
        <v>0.96673360655737706</v>
      </c>
      <c r="M1218" s="75">
        <v>0.92683555327868861</v>
      </c>
      <c r="N1218" s="78"/>
    </row>
    <row r="1219" spans="1:14" ht="12.75">
      <c r="A1219" s="50">
        <v>1628849</v>
      </c>
      <c r="B1219" s="50" t="s">
        <v>11</v>
      </c>
      <c r="C1219" s="50" t="s">
        <v>3987</v>
      </c>
      <c r="D1219" s="50" t="str">
        <f>VLOOKUP(E1219,[1]Sheet1!$C:$D,2,FALSE)</f>
        <v>Wave 2</v>
      </c>
      <c r="E1219" s="50" t="s">
        <v>45</v>
      </c>
      <c r="F1219" s="50" t="str">
        <f>VLOOKUP(E1219,[1]Sheet1!$C:$G,5,FALSE)</f>
        <v xml:space="preserve">Rajeev </v>
      </c>
      <c r="G1219" s="52">
        <v>44732</v>
      </c>
      <c r="H1219" s="52" t="s">
        <v>1117</v>
      </c>
      <c r="I1219" s="50" t="s">
        <v>14</v>
      </c>
      <c r="J1219" s="75">
        <v>0.984375</v>
      </c>
      <c r="K1219" s="75">
        <v>0.94419999999999993</v>
      </c>
      <c r="L1219" s="75">
        <v>0.99761782786885245</v>
      </c>
      <c r="M1219" s="75">
        <v>0.97090891393442624</v>
      </c>
      <c r="N1219" s="78"/>
    </row>
    <row r="1220" spans="1:14" ht="12.75">
      <c r="A1220" s="50">
        <v>125909</v>
      </c>
      <c r="B1220" s="50" t="s">
        <v>11</v>
      </c>
      <c r="C1220" s="50" t="s">
        <v>3988</v>
      </c>
      <c r="D1220" s="50" t="str">
        <f>VLOOKUP(E1220,[1]Sheet1!$C:$D,2,FALSE)</f>
        <v>Wave 2</v>
      </c>
      <c r="E1220" s="50" t="s">
        <v>45</v>
      </c>
      <c r="F1220" s="50" t="str">
        <f>VLOOKUP(E1220,[1]Sheet1!$C:$G,5,FALSE)</f>
        <v xml:space="preserve">Rajeev </v>
      </c>
      <c r="G1220" s="52">
        <v>44732</v>
      </c>
      <c r="H1220" s="52" t="s">
        <v>1117</v>
      </c>
      <c r="I1220" s="50" t="s">
        <v>14</v>
      </c>
      <c r="J1220" s="75">
        <v>0.90625</v>
      </c>
      <c r="K1220" s="75">
        <v>0.78580000000000005</v>
      </c>
      <c r="L1220" s="75">
        <v>0.97715881147540984</v>
      </c>
      <c r="M1220" s="75">
        <v>0.88147940573770489</v>
      </c>
      <c r="N1220" s="78"/>
    </row>
    <row r="1221" spans="1:14" ht="12.75">
      <c r="A1221" s="50">
        <v>1766633</v>
      </c>
      <c r="B1221" s="50" t="s">
        <v>11</v>
      </c>
      <c r="C1221" s="50" t="s">
        <v>3989</v>
      </c>
      <c r="D1221" s="50" t="str">
        <f>VLOOKUP(E1221,[1]Sheet1!$C:$D,2,FALSE)</f>
        <v>Wave 2</v>
      </c>
      <c r="E1221" s="50" t="s">
        <v>45</v>
      </c>
      <c r="F1221" s="50" t="str">
        <f>VLOOKUP(E1221,[1]Sheet1!$C:$G,5,FALSE)</f>
        <v xml:space="preserve">Rajeev </v>
      </c>
      <c r="G1221" s="52">
        <v>44732</v>
      </c>
      <c r="H1221" s="52" t="s">
        <v>1117</v>
      </c>
      <c r="I1221" s="50" t="s">
        <v>14</v>
      </c>
      <c r="J1221" s="75">
        <v>0.9375</v>
      </c>
      <c r="K1221" s="75">
        <v>0.91899999999999993</v>
      </c>
      <c r="L1221" s="75">
        <v>0.97797848360655737</v>
      </c>
      <c r="M1221" s="75">
        <v>0.94848924180327865</v>
      </c>
      <c r="N1221" s="78"/>
    </row>
    <row r="1222" spans="1:14" ht="12.75">
      <c r="A1222" s="50">
        <v>1561430</v>
      </c>
      <c r="B1222" s="50" t="s">
        <v>11</v>
      </c>
      <c r="C1222" s="50" t="s">
        <v>3990</v>
      </c>
      <c r="D1222" s="50" t="str">
        <f>VLOOKUP(E1222,[1]Sheet1!$C:$D,2,FALSE)</f>
        <v>Wave 2</v>
      </c>
      <c r="E1222" s="50" t="s">
        <v>45</v>
      </c>
      <c r="F1222" s="50" t="str">
        <f>VLOOKUP(E1222,[1]Sheet1!$C:$G,5,FALSE)</f>
        <v xml:space="preserve">Rajeev </v>
      </c>
      <c r="G1222" s="52">
        <v>44732</v>
      </c>
      <c r="H1222" s="52" t="s">
        <v>1117</v>
      </c>
      <c r="I1222" s="50" t="s">
        <v>14</v>
      </c>
      <c r="J1222" s="75">
        <v>0.984375</v>
      </c>
      <c r="K1222" s="75">
        <v>0.90761904761904777</v>
      </c>
      <c r="L1222" s="75">
        <v>0.98824282786885242</v>
      </c>
      <c r="M1222" s="75">
        <v>0.9479309377439501</v>
      </c>
      <c r="N1222" s="78"/>
    </row>
    <row r="1223" spans="1:14" ht="12.75">
      <c r="A1223" s="50">
        <v>1359586</v>
      </c>
      <c r="B1223" s="50" t="s">
        <v>11</v>
      </c>
      <c r="C1223" s="50" t="s">
        <v>3991</v>
      </c>
      <c r="D1223" s="50" t="str">
        <f>VLOOKUP(E1223,[1]Sheet1!$C:$D,2,FALSE)</f>
        <v>Wave 2</v>
      </c>
      <c r="E1223" s="50" t="s">
        <v>45</v>
      </c>
      <c r="F1223" s="50" t="str">
        <f>VLOOKUP(E1223,[1]Sheet1!$C:$G,5,FALSE)</f>
        <v xml:space="preserve">Rajeev </v>
      </c>
      <c r="G1223" s="52">
        <v>44732</v>
      </c>
      <c r="H1223" s="52" t="s">
        <v>1117</v>
      </c>
      <c r="I1223" s="50" t="s">
        <v>14</v>
      </c>
      <c r="J1223" s="75">
        <v>0.984375</v>
      </c>
      <c r="K1223" s="75">
        <v>0.90181950000000022</v>
      </c>
      <c r="L1223" s="75">
        <v>0.97961782786885243</v>
      </c>
      <c r="M1223" s="75">
        <v>0.94071866393442627</v>
      </c>
      <c r="N1223" s="78"/>
    </row>
    <row r="1224" spans="1:14" ht="12.75">
      <c r="A1224" s="50">
        <v>1577207</v>
      </c>
      <c r="B1224" s="50" t="s">
        <v>11</v>
      </c>
      <c r="C1224" s="50" t="s">
        <v>3992</v>
      </c>
      <c r="D1224" s="50" t="str">
        <f>VLOOKUP(E1224,[1]Sheet1!$C:$D,2,FALSE)</f>
        <v>Wave 2</v>
      </c>
      <c r="E1224" s="50" t="s">
        <v>45</v>
      </c>
      <c r="F1224" s="50" t="str">
        <f>VLOOKUP(E1224,[1]Sheet1!$C:$G,5,FALSE)</f>
        <v xml:space="preserve">Rajeev </v>
      </c>
      <c r="G1224" s="52">
        <v>44732</v>
      </c>
      <c r="H1224" s="52" t="s">
        <v>1117</v>
      </c>
      <c r="I1224" s="50" t="s">
        <v>14</v>
      </c>
      <c r="J1224" s="75">
        <v>0.828125</v>
      </c>
      <c r="K1224" s="75">
        <v>0.67469800000000002</v>
      </c>
      <c r="L1224" s="75">
        <v>0.95185860655737708</v>
      </c>
      <c r="M1224" s="75">
        <v>0.81327830327868855</v>
      </c>
      <c r="N1224" s="78"/>
    </row>
    <row r="1225" spans="1:14" ht="12.75">
      <c r="A1225" s="50">
        <v>1240039</v>
      </c>
      <c r="B1225" s="50" t="s">
        <v>11</v>
      </c>
      <c r="C1225" s="50" t="s">
        <v>3993</v>
      </c>
      <c r="D1225" s="50" t="str">
        <f>VLOOKUP(E1225,[1]Sheet1!$C:$D,2,FALSE)</f>
        <v>Wave 2</v>
      </c>
      <c r="E1225" s="50" t="s">
        <v>45</v>
      </c>
      <c r="F1225" s="50" t="str">
        <f>VLOOKUP(E1225,[1]Sheet1!$C:$G,5,FALSE)</f>
        <v xml:space="preserve">Rajeev </v>
      </c>
      <c r="G1225" s="52">
        <v>44732</v>
      </c>
      <c r="H1225" s="52" t="s">
        <v>1117</v>
      </c>
      <c r="I1225" s="50" t="s">
        <v>14</v>
      </c>
      <c r="J1225" s="75">
        <v>0.890625</v>
      </c>
      <c r="K1225" s="75">
        <v>0.89641950000000015</v>
      </c>
      <c r="L1225" s="75">
        <v>0.99203381147540981</v>
      </c>
      <c r="M1225" s="75">
        <v>0.94422665573770503</v>
      </c>
      <c r="N1225" s="78"/>
    </row>
    <row r="1226" spans="1:14" ht="12.75">
      <c r="A1226" s="50">
        <v>1508611</v>
      </c>
      <c r="B1226" s="50" t="s">
        <v>11</v>
      </c>
      <c r="C1226" s="50" t="s">
        <v>3994</v>
      </c>
      <c r="D1226" s="50" t="str">
        <f>VLOOKUP(E1226,[1]Sheet1!$C:$D,2,FALSE)</f>
        <v>Wave 2</v>
      </c>
      <c r="E1226" s="50" t="s">
        <v>45</v>
      </c>
      <c r="F1226" s="50" t="str">
        <f>VLOOKUP(E1226,[1]Sheet1!$C:$G,5,FALSE)</f>
        <v xml:space="preserve">Rajeev </v>
      </c>
      <c r="G1226" s="52">
        <v>44732</v>
      </c>
      <c r="H1226" s="52" t="s">
        <v>1117</v>
      </c>
      <c r="I1226" s="50" t="s">
        <v>14</v>
      </c>
      <c r="J1226" s="75">
        <v>0.953125</v>
      </c>
      <c r="K1226" s="75">
        <v>0.94583899999999999</v>
      </c>
      <c r="L1226" s="75">
        <v>0.99754098360655741</v>
      </c>
      <c r="M1226" s="75">
        <v>0.97168999180327864</v>
      </c>
      <c r="N1226" s="78"/>
    </row>
    <row r="1227" spans="1:14" ht="12.75">
      <c r="A1227" s="50">
        <v>1516229</v>
      </c>
      <c r="B1227" s="50" t="s">
        <v>11</v>
      </c>
      <c r="C1227" s="50" t="s">
        <v>3995</v>
      </c>
      <c r="D1227" s="50" t="str">
        <f>VLOOKUP(E1227,[1]Sheet1!$C:$D,2,FALSE)</f>
        <v>Wave 2</v>
      </c>
      <c r="E1227" s="50" t="s">
        <v>45</v>
      </c>
      <c r="F1227" s="50" t="str">
        <f>VLOOKUP(E1227,[1]Sheet1!$C:$G,5,FALSE)</f>
        <v xml:space="preserve">Rajeev </v>
      </c>
      <c r="G1227" s="52">
        <v>44732</v>
      </c>
      <c r="H1227" s="52" t="s">
        <v>1117</v>
      </c>
      <c r="I1227" s="50" t="s">
        <v>14</v>
      </c>
      <c r="J1227" s="75">
        <v>0.921875</v>
      </c>
      <c r="K1227" s="75">
        <v>0.94387850000000006</v>
      </c>
      <c r="L1227" s="75">
        <v>0.95833913934426218</v>
      </c>
      <c r="M1227" s="75">
        <v>0.95110881967213112</v>
      </c>
      <c r="N1227" s="78"/>
    </row>
    <row r="1228" spans="1:14" ht="12.75">
      <c r="A1228" s="50">
        <v>1242162</v>
      </c>
      <c r="B1228" s="50" t="s">
        <v>11</v>
      </c>
      <c r="C1228" s="50" t="s">
        <v>3996</v>
      </c>
      <c r="D1228" s="50" t="str">
        <f>VLOOKUP(E1228,[1]Sheet1!$C:$D,2,FALSE)</f>
        <v>Wave 2</v>
      </c>
      <c r="E1228" s="50" t="s">
        <v>45</v>
      </c>
      <c r="F1228" s="50" t="str">
        <f>VLOOKUP(E1228,[1]Sheet1!$C:$G,5,FALSE)</f>
        <v xml:space="preserve">Rajeev </v>
      </c>
      <c r="G1228" s="52">
        <v>44732</v>
      </c>
      <c r="H1228" s="52" t="s">
        <v>1117</v>
      </c>
      <c r="I1228" s="50" t="s">
        <v>14</v>
      </c>
      <c r="J1228" s="75">
        <v>0.671875</v>
      </c>
      <c r="K1228" s="75">
        <v>0.91345499999999991</v>
      </c>
      <c r="L1228" s="75">
        <v>0.97899590163934425</v>
      </c>
      <c r="M1228" s="75">
        <v>0.94622545081967213</v>
      </c>
      <c r="N1228" s="78"/>
    </row>
    <row r="1229" spans="1:14" ht="12.75">
      <c r="A1229" s="50">
        <v>1661077</v>
      </c>
      <c r="B1229" s="50" t="s">
        <v>11</v>
      </c>
      <c r="C1229" s="50" t="s">
        <v>3997</v>
      </c>
      <c r="D1229" s="50" t="str">
        <f>VLOOKUP(E1229,[1]Sheet1!$C:$D,2,FALSE)</f>
        <v>Wave 2</v>
      </c>
      <c r="E1229" s="50" t="s">
        <v>45</v>
      </c>
      <c r="F1229" s="50" t="str">
        <f>VLOOKUP(E1229,[1]Sheet1!$C:$G,5,FALSE)</f>
        <v xml:space="preserve">Rajeev </v>
      </c>
      <c r="G1229" s="52">
        <v>44732</v>
      </c>
      <c r="H1229" s="52" t="s">
        <v>1117</v>
      </c>
      <c r="I1229" s="50" t="s">
        <v>14</v>
      </c>
      <c r="J1229" s="75">
        <v>0.625</v>
      </c>
      <c r="K1229" s="75">
        <v>0.91345499999999991</v>
      </c>
      <c r="L1229" s="75">
        <v>0.9467868852459016</v>
      </c>
      <c r="M1229" s="75">
        <v>0.93012094262295075</v>
      </c>
      <c r="N1229" s="78"/>
    </row>
    <row r="1230" spans="1:14" ht="12.75">
      <c r="A1230" s="50">
        <v>1209712</v>
      </c>
      <c r="B1230" s="50" t="s">
        <v>11</v>
      </c>
      <c r="C1230" s="50" t="s">
        <v>3998</v>
      </c>
      <c r="D1230" s="50" t="str">
        <f>VLOOKUP(E1230,[1]Sheet1!$C:$D,2,FALSE)</f>
        <v>Wave 2</v>
      </c>
      <c r="E1230" s="50" t="s">
        <v>45</v>
      </c>
      <c r="F1230" s="50" t="str">
        <f>VLOOKUP(E1230,[1]Sheet1!$C:$G,5,FALSE)</f>
        <v xml:space="preserve">Rajeev </v>
      </c>
      <c r="G1230" s="52">
        <v>44732</v>
      </c>
      <c r="H1230" s="52" t="s">
        <v>1117</v>
      </c>
      <c r="I1230" s="50" t="s">
        <v>14</v>
      </c>
      <c r="J1230" s="75">
        <v>0.9375</v>
      </c>
      <c r="K1230" s="75">
        <v>0.74963899999999994</v>
      </c>
      <c r="L1230" s="75">
        <v>0.96004098360655732</v>
      </c>
      <c r="M1230" s="75">
        <v>0.85483999180327863</v>
      </c>
      <c r="N1230" s="78"/>
    </row>
    <row r="1231" spans="1:14" ht="12.75">
      <c r="A1231" s="50">
        <v>1471833</v>
      </c>
      <c r="B1231" s="50" t="s">
        <v>11</v>
      </c>
      <c r="C1231" s="50" t="s">
        <v>3999</v>
      </c>
      <c r="D1231" s="50" t="str">
        <f>VLOOKUP(E1231,[1]Sheet1!$C:$D,2,FALSE)</f>
        <v>Wave 2</v>
      </c>
      <c r="E1231" s="50" t="s">
        <v>45</v>
      </c>
      <c r="F1231" s="50" t="str">
        <f>VLOOKUP(E1231,[1]Sheet1!$C:$G,5,FALSE)</f>
        <v xml:space="preserve">Rajeev </v>
      </c>
      <c r="G1231" s="52">
        <v>44732</v>
      </c>
      <c r="H1231" s="52" t="s">
        <v>1117</v>
      </c>
      <c r="I1231" s="50" t="s">
        <v>14</v>
      </c>
      <c r="J1231" s="75">
        <v>0.859375</v>
      </c>
      <c r="K1231" s="75">
        <v>0.89413750000000003</v>
      </c>
      <c r="L1231" s="75">
        <v>0.96762295081967209</v>
      </c>
      <c r="M1231" s="75">
        <v>0.93088022540983606</v>
      </c>
      <c r="N1231" s="78"/>
    </row>
    <row r="1232" spans="1:14" ht="12.75">
      <c r="A1232" s="50">
        <v>626120</v>
      </c>
      <c r="B1232" s="50" t="s">
        <v>11</v>
      </c>
      <c r="C1232" s="50" t="s">
        <v>4000</v>
      </c>
      <c r="D1232" s="50" t="str">
        <f>VLOOKUP(E1232,[1]Sheet1!$C:$D,2,FALSE)</f>
        <v>Wave 2</v>
      </c>
      <c r="E1232" s="50" t="s">
        <v>45</v>
      </c>
      <c r="F1232" s="50" t="str">
        <f>VLOOKUP(E1232,[1]Sheet1!$C:$G,5,FALSE)</f>
        <v xml:space="preserve">Rajeev </v>
      </c>
      <c r="G1232" s="52">
        <v>44732</v>
      </c>
      <c r="H1232" s="52" t="s">
        <v>1117</v>
      </c>
      <c r="I1232" s="50" t="s">
        <v>14</v>
      </c>
      <c r="J1232" s="75">
        <v>0.984375</v>
      </c>
      <c r="K1232" s="75">
        <v>0.91081950000000023</v>
      </c>
      <c r="L1232" s="75">
        <v>0.9686803278688525</v>
      </c>
      <c r="M1232" s="75">
        <v>0.93974991393442631</v>
      </c>
      <c r="N1232" s="78"/>
    </row>
    <row r="1233" spans="1:14" ht="12.75">
      <c r="A1233" s="50">
        <v>197377</v>
      </c>
      <c r="B1233" s="50" t="s">
        <v>11</v>
      </c>
      <c r="C1233" s="50" t="s">
        <v>4001</v>
      </c>
      <c r="D1233" s="50" t="str">
        <f>VLOOKUP(E1233,[1]Sheet1!$C:$D,2,FALSE)</f>
        <v>Wave 2</v>
      </c>
      <c r="E1233" s="50" t="s">
        <v>45</v>
      </c>
      <c r="F1233" s="50" t="str">
        <f>VLOOKUP(E1233,[1]Sheet1!$C:$G,5,FALSE)</f>
        <v xml:space="preserve">Rajeev </v>
      </c>
      <c r="G1233" s="52">
        <v>44732</v>
      </c>
      <c r="H1233" s="52" t="s">
        <v>1117</v>
      </c>
      <c r="I1233" s="50" t="s">
        <v>14</v>
      </c>
      <c r="J1233" s="75">
        <v>0.984375</v>
      </c>
      <c r="K1233" s="75">
        <v>0.90721950000000018</v>
      </c>
      <c r="L1233" s="75">
        <v>0.97961782786885243</v>
      </c>
      <c r="M1233" s="75">
        <v>0.9434186639344263</v>
      </c>
      <c r="N1233" s="78"/>
    </row>
    <row r="1234" spans="1:14" ht="12.75">
      <c r="A1234" s="50">
        <v>202956</v>
      </c>
      <c r="B1234" s="50" t="s">
        <v>11</v>
      </c>
      <c r="C1234" s="50" t="s">
        <v>4002</v>
      </c>
      <c r="D1234" s="50" t="str">
        <f>VLOOKUP(E1234,[1]Sheet1!$C:$D,2,FALSE)</f>
        <v>Wave 2</v>
      </c>
      <c r="E1234" s="50" t="s">
        <v>45</v>
      </c>
      <c r="F1234" s="50" t="str">
        <f>VLOOKUP(E1234,[1]Sheet1!$C:$G,5,FALSE)</f>
        <v xml:space="preserve">Rajeev </v>
      </c>
      <c r="G1234" s="52">
        <v>44732</v>
      </c>
      <c r="H1234" s="52" t="s">
        <v>1117</v>
      </c>
      <c r="I1234" s="50" t="s">
        <v>14</v>
      </c>
      <c r="J1234" s="75">
        <v>0.90625</v>
      </c>
      <c r="K1234" s="75">
        <v>0.95401950000000002</v>
      </c>
      <c r="L1234" s="75">
        <v>0.99590163934426224</v>
      </c>
      <c r="M1234" s="75">
        <v>0.97496056967213107</v>
      </c>
      <c r="N1234" s="78"/>
    </row>
    <row r="1235" spans="1:14" ht="12.75">
      <c r="A1235" s="50">
        <v>623830</v>
      </c>
      <c r="B1235" s="50" t="s">
        <v>11</v>
      </c>
      <c r="C1235" s="50" t="s">
        <v>4003</v>
      </c>
      <c r="D1235" s="50" t="str">
        <f>VLOOKUP(E1235,[1]Sheet1!$C:$D,2,FALSE)</f>
        <v>Wave 2</v>
      </c>
      <c r="E1235" s="50" t="s">
        <v>45</v>
      </c>
      <c r="F1235" s="50" t="str">
        <f>VLOOKUP(E1235,[1]Sheet1!$C:$G,5,FALSE)</f>
        <v xml:space="preserve">Rajeev </v>
      </c>
      <c r="G1235" s="52">
        <v>44732</v>
      </c>
      <c r="H1235" s="52" t="s">
        <v>1117</v>
      </c>
      <c r="I1235" s="50" t="s">
        <v>14</v>
      </c>
      <c r="J1235" s="75">
        <v>1</v>
      </c>
      <c r="K1235" s="75">
        <v>0.89740000000000009</v>
      </c>
      <c r="L1235" s="75">
        <v>0.96406250000000004</v>
      </c>
      <c r="M1235" s="75">
        <v>0.93073125000000001</v>
      </c>
      <c r="N1235" s="78"/>
    </row>
    <row r="1236" spans="1:14" ht="12.75">
      <c r="A1236" s="50">
        <v>625871</v>
      </c>
      <c r="B1236" s="50" t="s">
        <v>11</v>
      </c>
      <c r="C1236" s="50" t="s">
        <v>4004</v>
      </c>
      <c r="D1236" s="50" t="str">
        <f>VLOOKUP(E1236,[1]Sheet1!$C:$D,2,FALSE)</f>
        <v>Wave 2</v>
      </c>
      <c r="E1236" s="50" t="s">
        <v>45</v>
      </c>
      <c r="F1236" s="50" t="str">
        <f>VLOOKUP(E1236,[1]Sheet1!$C:$G,5,FALSE)</f>
        <v xml:space="preserve">Rajeev </v>
      </c>
      <c r="G1236" s="52">
        <v>44732</v>
      </c>
      <c r="H1236" s="52" t="s">
        <v>1117</v>
      </c>
      <c r="I1236" s="50" t="s">
        <v>14</v>
      </c>
      <c r="J1236" s="75">
        <v>0.96875</v>
      </c>
      <c r="K1236" s="75">
        <v>0.95401950000000002</v>
      </c>
      <c r="L1236" s="75">
        <v>0.96236065573770491</v>
      </c>
      <c r="M1236" s="75">
        <v>0.95819007786885246</v>
      </c>
      <c r="N1236" s="78"/>
    </row>
    <row r="1237" spans="1:14" ht="12.75">
      <c r="A1237" s="50">
        <v>625872</v>
      </c>
      <c r="B1237" s="50" t="s">
        <v>11</v>
      </c>
      <c r="C1237" s="50" t="s">
        <v>4005</v>
      </c>
      <c r="D1237" s="50" t="str">
        <f>VLOOKUP(E1237,[1]Sheet1!$C:$D,2,FALSE)</f>
        <v>Wave 2</v>
      </c>
      <c r="E1237" s="50" t="s">
        <v>45</v>
      </c>
      <c r="F1237" s="50" t="str">
        <f>VLOOKUP(E1237,[1]Sheet1!$C:$G,5,FALSE)</f>
        <v xml:space="preserve">Rajeev </v>
      </c>
      <c r="G1237" s="52">
        <v>44732</v>
      </c>
      <c r="H1237" s="52" t="s">
        <v>1117</v>
      </c>
      <c r="I1237" s="50" t="s">
        <v>14</v>
      </c>
      <c r="J1237" s="75">
        <v>0.921875</v>
      </c>
      <c r="K1237" s="75">
        <v>0.89085900000000018</v>
      </c>
      <c r="L1237" s="75">
        <v>0.95521413934426225</v>
      </c>
      <c r="M1237" s="75">
        <v>0.92303656967213121</v>
      </c>
      <c r="N1237" s="78"/>
    </row>
    <row r="1238" spans="1:14" ht="12.75">
      <c r="A1238" s="50">
        <v>1367590</v>
      </c>
      <c r="B1238" s="50" t="s">
        <v>11</v>
      </c>
      <c r="C1238" s="50" t="s">
        <v>4006</v>
      </c>
      <c r="D1238" s="50" t="str">
        <f>VLOOKUP(E1238,[1]Sheet1!$C:$D,2,FALSE)</f>
        <v>Wave 2</v>
      </c>
      <c r="E1238" s="50" t="s">
        <v>45</v>
      </c>
      <c r="F1238" s="50" t="str">
        <f>VLOOKUP(E1238,[1]Sheet1!$C:$G,5,FALSE)</f>
        <v xml:space="preserve">Rajeev </v>
      </c>
      <c r="G1238" s="52">
        <v>44732</v>
      </c>
      <c r="H1238" s="52" t="s">
        <v>1117</v>
      </c>
      <c r="I1238" s="50" t="s">
        <v>14</v>
      </c>
      <c r="J1238" s="75">
        <v>0.84375</v>
      </c>
      <c r="K1238" s="75">
        <v>0.94387850000000006</v>
      </c>
      <c r="L1238" s="75">
        <v>0.99269979508196726</v>
      </c>
      <c r="M1238" s="75">
        <v>0.96828914754098361</v>
      </c>
      <c r="N1238" s="78"/>
    </row>
    <row r="1239" spans="1:14">
      <c r="A1239" s="50">
        <v>1371576</v>
      </c>
      <c r="B1239" s="50" t="s">
        <v>11</v>
      </c>
      <c r="C1239" s="50" t="s">
        <v>4007</v>
      </c>
      <c r="D1239" s="50" t="str">
        <f>VLOOKUP(E1239,[1]Sheet1!$C:$D,2,FALSE)</f>
        <v>Wave 3</v>
      </c>
      <c r="E1239" s="50" t="s">
        <v>52</v>
      </c>
      <c r="F1239" s="50" t="str">
        <f>VLOOKUP(E1239,[1]Sheet1!$C:$G,5,FALSE)</f>
        <v>Harish</v>
      </c>
      <c r="G1239" s="52">
        <v>44734</v>
      </c>
      <c r="H1239" s="52" t="s">
        <v>1117</v>
      </c>
      <c r="I1239" s="50" t="s">
        <v>14</v>
      </c>
      <c r="J1239" s="75">
        <v>0.8500000000000002</v>
      </c>
      <c r="K1239" s="75">
        <v>0.68169999999999997</v>
      </c>
      <c r="L1239" s="75">
        <v>0.82639999999999991</v>
      </c>
      <c r="M1239" s="75">
        <v>0.75404999999999989</v>
      </c>
      <c r="N1239" s="76"/>
    </row>
    <row r="1240" spans="1:14">
      <c r="A1240" s="50">
        <v>1327327</v>
      </c>
      <c r="B1240" s="50" t="s">
        <v>11</v>
      </c>
      <c r="C1240" s="50" t="s">
        <v>4008</v>
      </c>
      <c r="D1240" s="50" t="str">
        <f>VLOOKUP(E1240,[1]Sheet1!$C:$D,2,FALSE)</f>
        <v>Wave 3</v>
      </c>
      <c r="E1240" s="50" t="s">
        <v>52</v>
      </c>
      <c r="F1240" s="50" t="str">
        <f>VLOOKUP(E1240,[1]Sheet1!$C:$G,5,FALSE)</f>
        <v>Harish</v>
      </c>
      <c r="G1240" s="52">
        <v>44734</v>
      </c>
      <c r="H1240" s="52" t="s">
        <v>1117</v>
      </c>
      <c r="I1240" s="50" t="s">
        <v>14</v>
      </c>
      <c r="J1240" s="75">
        <v>0.94285714285714284</v>
      </c>
      <c r="K1240" s="75">
        <v>0.8143636363636364</v>
      </c>
      <c r="L1240" s="75">
        <v>0.89259999999999995</v>
      </c>
      <c r="M1240" s="75">
        <v>0.85348181818181823</v>
      </c>
      <c r="N1240" s="76"/>
    </row>
    <row r="1241" spans="1:14">
      <c r="A1241" s="50">
        <v>1579503</v>
      </c>
      <c r="B1241" s="50" t="s">
        <v>11</v>
      </c>
      <c r="C1241" s="50" t="s">
        <v>4009</v>
      </c>
      <c r="D1241" s="50" t="str">
        <f>VLOOKUP(E1241,[1]Sheet1!$C:$D,2,FALSE)</f>
        <v>Wave 3</v>
      </c>
      <c r="E1241" s="50" t="s">
        <v>52</v>
      </c>
      <c r="F1241" s="50" t="str">
        <f>VLOOKUP(E1241,[1]Sheet1!$C:$G,5,FALSE)</f>
        <v>Harish</v>
      </c>
      <c r="G1241" s="52">
        <v>44734</v>
      </c>
      <c r="H1241" s="52" t="s">
        <v>1117</v>
      </c>
      <c r="I1241" s="50" t="s">
        <v>14</v>
      </c>
      <c r="J1241" s="75">
        <v>0.95714285714285707</v>
      </c>
      <c r="K1241" s="75">
        <v>0.6485727272727273</v>
      </c>
      <c r="L1241" s="75">
        <v>0.91410000000000002</v>
      </c>
      <c r="M1241" s="75">
        <v>0.78133636363636372</v>
      </c>
      <c r="N1241" s="76"/>
    </row>
    <row r="1242" spans="1:14">
      <c r="A1242" s="50">
        <v>1548091</v>
      </c>
      <c r="B1242" s="50" t="s">
        <v>11</v>
      </c>
      <c r="C1242" s="50" t="s">
        <v>4010</v>
      </c>
      <c r="D1242" s="50" t="str">
        <f>VLOOKUP(E1242,[1]Sheet1!$C:$D,2,FALSE)</f>
        <v>Wave 3</v>
      </c>
      <c r="E1242" s="50" t="s">
        <v>52</v>
      </c>
      <c r="F1242" s="50" t="str">
        <f>VLOOKUP(E1242,[1]Sheet1!$C:$G,5,FALSE)</f>
        <v>Harish</v>
      </c>
      <c r="G1242" s="52">
        <v>44734</v>
      </c>
      <c r="H1242" s="52" t="s">
        <v>1117</v>
      </c>
      <c r="I1242" s="50" t="s">
        <v>14</v>
      </c>
      <c r="J1242" s="75">
        <v>0.98571428571428577</v>
      </c>
      <c r="K1242" s="75">
        <v>0.67349090909090903</v>
      </c>
      <c r="L1242" s="75">
        <v>0.86939999999999984</v>
      </c>
      <c r="M1242" s="75">
        <v>0.77144545454545443</v>
      </c>
      <c r="N1242" s="76"/>
    </row>
    <row r="1243" spans="1:14">
      <c r="A1243" s="50">
        <v>1115033</v>
      </c>
      <c r="B1243" s="50" t="s">
        <v>11</v>
      </c>
      <c r="C1243" s="50" t="s">
        <v>4011</v>
      </c>
      <c r="D1243" s="50" t="str">
        <f>VLOOKUP(E1243,[1]Sheet1!$C:$D,2,FALSE)</f>
        <v>Wave 3</v>
      </c>
      <c r="E1243" s="50" t="s">
        <v>52</v>
      </c>
      <c r="F1243" s="50" t="str">
        <f>VLOOKUP(E1243,[1]Sheet1!$C:$G,5,FALSE)</f>
        <v>Harish</v>
      </c>
      <c r="G1243" s="52">
        <v>44734</v>
      </c>
      <c r="H1243" s="52" t="s">
        <v>1117</v>
      </c>
      <c r="I1243" s="50" t="s">
        <v>14</v>
      </c>
      <c r="J1243" s="75">
        <v>0.79880952380952386</v>
      </c>
      <c r="K1243" s="75">
        <v>0.78761818181818188</v>
      </c>
      <c r="L1243" s="75">
        <v>0.85649999999999993</v>
      </c>
      <c r="M1243" s="75">
        <v>0.82205909090909091</v>
      </c>
      <c r="N1243" s="76"/>
    </row>
    <row r="1244" spans="1:14">
      <c r="A1244" s="50">
        <v>1715119</v>
      </c>
      <c r="B1244" s="50" t="s">
        <v>11</v>
      </c>
      <c r="C1244" s="50" t="s">
        <v>4012</v>
      </c>
      <c r="D1244" s="50" t="str">
        <f>VLOOKUP(E1244,[1]Sheet1!$C:$D,2,FALSE)</f>
        <v>Wave 3</v>
      </c>
      <c r="E1244" s="50" t="s">
        <v>52</v>
      </c>
      <c r="F1244" s="50" t="str">
        <f>VLOOKUP(E1244,[1]Sheet1!$C:$G,5,FALSE)</f>
        <v>Harish</v>
      </c>
      <c r="G1244" s="52">
        <v>44734</v>
      </c>
      <c r="H1244" s="52" t="s">
        <v>1117</v>
      </c>
      <c r="I1244" s="50" t="s">
        <v>14</v>
      </c>
      <c r="J1244" s="75">
        <v>0.93928571428571428</v>
      </c>
      <c r="K1244" s="75">
        <v>0.89803636363636374</v>
      </c>
      <c r="L1244" s="75">
        <v>0.94790000000000008</v>
      </c>
      <c r="M1244" s="75">
        <v>0.92296818181818185</v>
      </c>
      <c r="N1244" s="76"/>
    </row>
    <row r="1245" spans="1:14">
      <c r="A1245" s="50">
        <v>1570920</v>
      </c>
      <c r="B1245" s="50" t="s">
        <v>11</v>
      </c>
      <c r="C1245" s="50" t="s">
        <v>4013</v>
      </c>
      <c r="D1245" s="50" t="str">
        <f>VLOOKUP(E1245,[1]Sheet1!$C:$D,2,FALSE)</f>
        <v>Wave 3</v>
      </c>
      <c r="E1245" s="50" t="s">
        <v>52</v>
      </c>
      <c r="F1245" s="50" t="str">
        <f>VLOOKUP(E1245,[1]Sheet1!$C:$G,5,FALSE)</f>
        <v>Harish</v>
      </c>
      <c r="G1245" s="52">
        <v>44734</v>
      </c>
      <c r="H1245" s="52" t="s">
        <v>1117</v>
      </c>
      <c r="I1245" s="50" t="s">
        <v>14</v>
      </c>
      <c r="J1245" s="75">
        <v>0.97142857142857153</v>
      </c>
      <c r="K1245" s="75">
        <v>0.88729090909090924</v>
      </c>
      <c r="L1245" s="75">
        <v>0.95530000000000015</v>
      </c>
      <c r="M1245" s="75">
        <v>0.9212954545454547</v>
      </c>
      <c r="N1245" s="76"/>
    </row>
    <row r="1246" spans="1:14">
      <c r="A1246" s="50">
        <v>1758341</v>
      </c>
      <c r="B1246" s="50" t="s">
        <v>11</v>
      </c>
      <c r="C1246" s="50" t="s">
        <v>4014</v>
      </c>
      <c r="D1246" s="50" t="str">
        <f>VLOOKUP(E1246,[1]Sheet1!$C:$D,2,FALSE)</f>
        <v>Wave 3</v>
      </c>
      <c r="E1246" s="50" t="s">
        <v>52</v>
      </c>
      <c r="F1246" s="50" t="str">
        <f>VLOOKUP(E1246,[1]Sheet1!$C:$G,5,FALSE)</f>
        <v>Harish</v>
      </c>
      <c r="G1246" s="52">
        <v>44734</v>
      </c>
      <c r="H1246" s="52" t="s">
        <v>1117</v>
      </c>
      <c r="I1246" s="50" t="s">
        <v>14</v>
      </c>
      <c r="J1246" s="75">
        <v>0.9202380952380953</v>
      </c>
      <c r="K1246" s="75">
        <v>0.78939999999999999</v>
      </c>
      <c r="L1246" s="75">
        <v>0.87429999999999997</v>
      </c>
      <c r="M1246" s="75">
        <v>0.83184999999999998</v>
      </c>
      <c r="N1246" s="76"/>
    </row>
    <row r="1247" spans="1:14">
      <c r="A1247" s="50">
        <v>1225850</v>
      </c>
      <c r="B1247" s="50" t="s">
        <v>11</v>
      </c>
      <c r="C1247" s="50" t="s">
        <v>4015</v>
      </c>
      <c r="D1247" s="50" t="str">
        <f>VLOOKUP(E1247,[1]Sheet1!$C:$D,2,FALSE)</f>
        <v>Wave 3</v>
      </c>
      <c r="E1247" s="50" t="s">
        <v>52</v>
      </c>
      <c r="F1247" s="50" t="str">
        <f>VLOOKUP(E1247,[1]Sheet1!$C:$G,5,FALSE)</f>
        <v>Harish</v>
      </c>
      <c r="G1247" s="52">
        <v>44734</v>
      </c>
      <c r="H1247" s="52" t="s">
        <v>1117</v>
      </c>
      <c r="I1247" s="50" t="s">
        <v>14</v>
      </c>
      <c r="J1247" s="75">
        <v>0.96785714285714286</v>
      </c>
      <c r="K1247" s="75">
        <v>0.90159090909090933</v>
      </c>
      <c r="L1247" s="75">
        <v>0.8833000000000002</v>
      </c>
      <c r="M1247" s="75">
        <v>0.89244545454545476</v>
      </c>
      <c r="N1247" s="76"/>
    </row>
    <row r="1248" spans="1:14">
      <c r="A1248" s="50">
        <v>1324043</v>
      </c>
      <c r="B1248" s="50" t="s">
        <v>11</v>
      </c>
      <c r="C1248" s="50" t="s">
        <v>4016</v>
      </c>
      <c r="D1248" s="50" t="str">
        <f>VLOOKUP(E1248,[1]Sheet1!$C:$D,2,FALSE)</f>
        <v>Wave 3</v>
      </c>
      <c r="E1248" s="50" t="s">
        <v>52</v>
      </c>
      <c r="F1248" s="50" t="str">
        <f>VLOOKUP(E1248,[1]Sheet1!$C:$G,5,FALSE)</f>
        <v>Harish</v>
      </c>
      <c r="G1248" s="52">
        <v>44734</v>
      </c>
      <c r="H1248" s="52" t="s">
        <v>1117</v>
      </c>
      <c r="I1248" s="50" t="s">
        <v>14</v>
      </c>
      <c r="J1248" s="75">
        <v>0.97619047619047616</v>
      </c>
      <c r="K1248" s="75">
        <v>0.74850000000000005</v>
      </c>
      <c r="L1248" s="75">
        <v>0.89380000000000015</v>
      </c>
      <c r="M1248" s="75">
        <v>0.82115000000000005</v>
      </c>
      <c r="N1248" s="76"/>
    </row>
    <row r="1249" spans="1:14">
      <c r="A1249" s="50">
        <v>1088966</v>
      </c>
      <c r="B1249" s="50" t="s">
        <v>11</v>
      </c>
      <c r="C1249" s="50" t="s">
        <v>4017</v>
      </c>
      <c r="D1249" s="50" t="str">
        <f>VLOOKUP(E1249,[1]Sheet1!$C:$D,2,FALSE)</f>
        <v>Wave 3</v>
      </c>
      <c r="E1249" s="50" t="s">
        <v>52</v>
      </c>
      <c r="F1249" s="50" t="str">
        <f>VLOOKUP(E1249,[1]Sheet1!$C:$G,5,FALSE)</f>
        <v>Harish</v>
      </c>
      <c r="G1249" s="52">
        <v>44734</v>
      </c>
      <c r="H1249" s="52" t="s">
        <v>1117</v>
      </c>
      <c r="I1249" s="50" t="s">
        <v>14</v>
      </c>
      <c r="J1249" s="75">
        <v>0.9464285714285714</v>
      </c>
      <c r="K1249" s="75">
        <v>0.81280000000000008</v>
      </c>
      <c r="L1249" s="75">
        <v>0.32379999999999998</v>
      </c>
      <c r="M1249" s="75">
        <v>0.56830000000000003</v>
      </c>
      <c r="N1249" s="76"/>
    </row>
    <row r="1250" spans="1:14">
      <c r="A1250" s="50">
        <v>1216051</v>
      </c>
      <c r="B1250" s="50" t="s">
        <v>11</v>
      </c>
      <c r="C1250" s="50" t="s">
        <v>4018</v>
      </c>
      <c r="D1250" s="50" t="str">
        <f>VLOOKUP(E1250,[1]Sheet1!$C:$D,2,FALSE)</f>
        <v>Wave 3</v>
      </c>
      <c r="E1250" s="50" t="s">
        <v>52</v>
      </c>
      <c r="F1250" s="50" t="str">
        <f>VLOOKUP(E1250,[1]Sheet1!$C:$G,5,FALSE)</f>
        <v>Harish</v>
      </c>
      <c r="G1250" s="52">
        <v>44734</v>
      </c>
      <c r="H1250" s="52" t="s">
        <v>1117</v>
      </c>
      <c r="I1250" s="50" t="s">
        <v>14</v>
      </c>
      <c r="J1250" s="75">
        <v>1</v>
      </c>
      <c r="K1250" s="75">
        <v>0.74990000000000001</v>
      </c>
      <c r="L1250" s="75">
        <v>0.9171999999999999</v>
      </c>
      <c r="M1250" s="75">
        <v>0.83355000000000001</v>
      </c>
      <c r="N1250" s="76"/>
    </row>
    <row r="1251" spans="1:14">
      <c r="A1251" s="50">
        <v>1668842</v>
      </c>
      <c r="B1251" s="50" t="s">
        <v>11</v>
      </c>
      <c r="C1251" s="50" t="s">
        <v>4019</v>
      </c>
      <c r="D1251" s="50" t="str">
        <f>VLOOKUP(E1251,[1]Sheet1!$C:$D,2,FALSE)</f>
        <v>Wave 3</v>
      </c>
      <c r="E1251" s="50" t="s">
        <v>52</v>
      </c>
      <c r="F1251" s="50" t="str">
        <f>VLOOKUP(E1251,[1]Sheet1!$C:$G,5,FALSE)</f>
        <v>Harish</v>
      </c>
      <c r="G1251" s="52">
        <v>44734</v>
      </c>
      <c r="H1251" s="52" t="s">
        <v>1117</v>
      </c>
      <c r="I1251" s="50" t="s">
        <v>14</v>
      </c>
      <c r="J1251" s="75">
        <v>0.98571428571428577</v>
      </c>
      <c r="K1251" s="75">
        <v>0.74929090909090912</v>
      </c>
      <c r="L1251" s="75">
        <v>0.93059999999999998</v>
      </c>
      <c r="M1251" s="75">
        <v>0.83994545454545455</v>
      </c>
      <c r="N1251" s="76"/>
    </row>
    <row r="1252" spans="1:14">
      <c r="A1252" s="50">
        <v>1157195</v>
      </c>
      <c r="B1252" s="50" t="s">
        <v>11</v>
      </c>
      <c r="C1252" s="50" t="s">
        <v>4020</v>
      </c>
      <c r="D1252" s="50" t="str">
        <f>VLOOKUP(E1252,[1]Sheet1!$C:$D,2,FALSE)</f>
        <v>Wave 3</v>
      </c>
      <c r="E1252" s="50" t="s">
        <v>52</v>
      </c>
      <c r="F1252" s="50" t="str">
        <f>VLOOKUP(E1252,[1]Sheet1!$C:$G,5,FALSE)</f>
        <v>Harish</v>
      </c>
      <c r="G1252" s="52">
        <v>44734</v>
      </c>
      <c r="H1252" s="52" t="s">
        <v>1117</v>
      </c>
      <c r="I1252" s="50" t="s">
        <v>14</v>
      </c>
      <c r="J1252" s="75">
        <v>0.84523809523809512</v>
      </c>
      <c r="K1252" s="75">
        <v>0.77387272727272727</v>
      </c>
      <c r="L1252" s="75">
        <v>0.91479999999999995</v>
      </c>
      <c r="M1252" s="75">
        <v>0.84433636363636366</v>
      </c>
      <c r="N1252" s="76"/>
    </row>
    <row r="1253" spans="1:14">
      <c r="A1253" s="50">
        <v>1756853</v>
      </c>
      <c r="B1253" s="50" t="s">
        <v>11</v>
      </c>
      <c r="C1253" s="50" t="s">
        <v>4021</v>
      </c>
      <c r="D1253" s="50" t="str">
        <f>VLOOKUP(E1253,[1]Sheet1!$C:$D,2,FALSE)</f>
        <v>Wave 3</v>
      </c>
      <c r="E1253" s="50" t="s">
        <v>52</v>
      </c>
      <c r="F1253" s="50" t="str">
        <f>VLOOKUP(E1253,[1]Sheet1!$C:$G,5,FALSE)</f>
        <v>Harish</v>
      </c>
      <c r="G1253" s="52">
        <v>44734</v>
      </c>
      <c r="H1253" s="52" t="s">
        <v>1117</v>
      </c>
      <c r="I1253" s="50" t="s">
        <v>14</v>
      </c>
      <c r="J1253" s="75">
        <v>0.72619047619047616</v>
      </c>
      <c r="K1253" s="75">
        <v>0.79116363636363651</v>
      </c>
      <c r="L1253" s="75">
        <v>0.25570000000000004</v>
      </c>
      <c r="M1253" s="75">
        <v>0.52343181818181828</v>
      </c>
      <c r="N1253" s="76"/>
    </row>
    <row r="1254" spans="1:14">
      <c r="A1254" s="50">
        <v>1351804</v>
      </c>
      <c r="B1254" s="50" t="s">
        <v>11</v>
      </c>
      <c r="C1254" s="50" t="s">
        <v>4022</v>
      </c>
      <c r="D1254" s="50" t="str">
        <f>VLOOKUP(E1254,[1]Sheet1!$C:$D,2,FALSE)</f>
        <v>Wave 3</v>
      </c>
      <c r="E1254" s="50" t="s">
        <v>52</v>
      </c>
      <c r="F1254" s="50" t="str">
        <f>VLOOKUP(E1254,[1]Sheet1!$C:$G,5,FALSE)</f>
        <v>Harish</v>
      </c>
      <c r="G1254" s="52">
        <v>44734</v>
      </c>
      <c r="H1254" s="52" t="s">
        <v>1117</v>
      </c>
      <c r="I1254" s="50" t="s">
        <v>14</v>
      </c>
      <c r="J1254" s="75">
        <v>1</v>
      </c>
      <c r="K1254" s="75">
        <v>0.79130000000000011</v>
      </c>
      <c r="L1254" s="75">
        <v>0.94779999999999998</v>
      </c>
      <c r="M1254" s="75">
        <v>0.86955000000000005</v>
      </c>
      <c r="N1254" s="76"/>
    </row>
    <row r="1255" spans="1:14">
      <c r="A1255" s="50">
        <v>1535356</v>
      </c>
      <c r="B1255" s="50" t="s">
        <v>11</v>
      </c>
      <c r="C1255" s="50" t="s">
        <v>4023</v>
      </c>
      <c r="D1255" s="50" t="str">
        <f>VLOOKUP(E1255,[1]Sheet1!$C:$D,2,FALSE)</f>
        <v>Wave 3</v>
      </c>
      <c r="E1255" s="50" t="s">
        <v>52</v>
      </c>
      <c r="F1255" s="50" t="str">
        <f>VLOOKUP(E1255,[1]Sheet1!$C:$G,5,FALSE)</f>
        <v>Harish</v>
      </c>
      <c r="G1255" s="52">
        <v>44734</v>
      </c>
      <c r="H1255" s="52" t="s">
        <v>1117</v>
      </c>
      <c r="I1255" s="50" t="s">
        <v>14</v>
      </c>
      <c r="J1255" s="75">
        <v>1</v>
      </c>
      <c r="K1255" s="75">
        <v>0.79770000000000008</v>
      </c>
      <c r="L1255" s="75">
        <v>0.9423999999999999</v>
      </c>
      <c r="M1255" s="75">
        <v>0.87004999999999999</v>
      </c>
      <c r="N1255" s="76"/>
    </row>
    <row r="1256" spans="1:14">
      <c r="A1256" s="50">
        <v>1648262</v>
      </c>
      <c r="B1256" s="50" t="s">
        <v>11</v>
      </c>
      <c r="C1256" s="50" t="s">
        <v>4024</v>
      </c>
      <c r="D1256" s="50" t="str">
        <f>VLOOKUP(E1256,[1]Sheet1!$C:$D,2,FALSE)</f>
        <v>Wave 3</v>
      </c>
      <c r="E1256" s="50" t="s">
        <v>52</v>
      </c>
      <c r="F1256" s="50" t="str">
        <f>VLOOKUP(E1256,[1]Sheet1!$C:$G,5,FALSE)</f>
        <v>Harish</v>
      </c>
      <c r="G1256" s="52">
        <v>44734</v>
      </c>
      <c r="H1256" s="52" t="s">
        <v>1117</v>
      </c>
      <c r="I1256" s="50" t="s">
        <v>14</v>
      </c>
      <c r="J1256" s="75">
        <v>0.9821428571428571</v>
      </c>
      <c r="K1256" s="75">
        <v>0.79706363636363642</v>
      </c>
      <c r="L1256" s="75">
        <v>0.91079999999999994</v>
      </c>
      <c r="M1256" s="75">
        <v>0.85393181818181818</v>
      </c>
      <c r="N1256" s="76"/>
    </row>
    <row r="1257" spans="1:14">
      <c r="A1257" s="50">
        <v>1718769</v>
      </c>
      <c r="B1257" s="50" t="s">
        <v>11</v>
      </c>
      <c r="C1257" s="50" t="s">
        <v>4025</v>
      </c>
      <c r="D1257" s="50" t="str">
        <f>VLOOKUP(E1257,[1]Sheet1!$C:$D,2,FALSE)</f>
        <v>Wave 3</v>
      </c>
      <c r="E1257" s="50" t="s">
        <v>52</v>
      </c>
      <c r="F1257" s="50" t="str">
        <f>VLOOKUP(E1257,[1]Sheet1!$C:$G,5,FALSE)</f>
        <v>Harish</v>
      </c>
      <c r="G1257" s="52">
        <v>44734</v>
      </c>
      <c r="H1257" s="52" t="s">
        <v>1117</v>
      </c>
      <c r="I1257" s="50" t="s">
        <v>14</v>
      </c>
      <c r="J1257" s="75">
        <v>0.91666666666666674</v>
      </c>
      <c r="K1257" s="75">
        <v>0.81999696969696978</v>
      </c>
      <c r="L1257" s="75">
        <v>0.9325</v>
      </c>
      <c r="M1257" s="75">
        <v>0.87624848484848483</v>
      </c>
      <c r="N1257" s="76"/>
    </row>
    <row r="1258" spans="1:14">
      <c r="A1258" s="50">
        <v>197123</v>
      </c>
      <c r="B1258" s="50" t="s">
        <v>11</v>
      </c>
      <c r="C1258" s="50" t="s">
        <v>4026</v>
      </c>
      <c r="D1258" s="50" t="str">
        <f>VLOOKUP(E1258,[1]Sheet1!$C:$D,2,FALSE)</f>
        <v>Wave 3</v>
      </c>
      <c r="E1258" s="50" t="s">
        <v>52</v>
      </c>
      <c r="F1258" s="50" t="str">
        <f>VLOOKUP(E1258,[1]Sheet1!$C:$G,5,FALSE)</f>
        <v>Harish</v>
      </c>
      <c r="G1258" s="52">
        <v>44734</v>
      </c>
      <c r="H1258" s="52" t="s">
        <v>1117</v>
      </c>
      <c r="I1258" s="50" t="s">
        <v>14</v>
      </c>
      <c r="J1258" s="75">
        <v>0.95714285714285718</v>
      </c>
      <c r="K1258" s="75">
        <v>0.80527272727272736</v>
      </c>
      <c r="L1258" s="75">
        <v>0.84630000000000016</v>
      </c>
      <c r="M1258" s="75">
        <v>0.82578636363636382</v>
      </c>
      <c r="N1258" s="76"/>
    </row>
    <row r="1259" spans="1:14">
      <c r="A1259" s="50">
        <v>1629958</v>
      </c>
      <c r="B1259" s="50" t="s">
        <v>11</v>
      </c>
      <c r="C1259" s="50" t="s">
        <v>4027</v>
      </c>
      <c r="D1259" s="50" t="str">
        <f>VLOOKUP(E1259,[1]Sheet1!$C:$D,2,FALSE)</f>
        <v>Wave 3</v>
      </c>
      <c r="E1259" s="50" t="s">
        <v>52</v>
      </c>
      <c r="F1259" s="50" t="str">
        <f>VLOOKUP(E1259,[1]Sheet1!$C:$G,5,FALSE)</f>
        <v>Harish</v>
      </c>
      <c r="G1259" s="52">
        <v>44734</v>
      </c>
      <c r="H1259" s="52" t="s">
        <v>1117</v>
      </c>
      <c r="I1259" s="50" t="s">
        <v>14</v>
      </c>
      <c r="J1259" s="75">
        <v>0.75238095238095248</v>
      </c>
      <c r="K1259" s="75">
        <v>0.79947272727272733</v>
      </c>
      <c r="L1259" s="75">
        <v>0.76370000000000005</v>
      </c>
      <c r="M1259" s="75">
        <v>0.78158636363636369</v>
      </c>
      <c r="N1259" s="76"/>
    </row>
    <row r="1260" spans="1:14">
      <c r="A1260" s="50">
        <v>1530032</v>
      </c>
      <c r="B1260" s="50" t="s">
        <v>11</v>
      </c>
      <c r="C1260" s="50" t="s">
        <v>4028</v>
      </c>
      <c r="D1260" s="50" t="str">
        <f>VLOOKUP(E1260,[1]Sheet1!$C:$D,2,FALSE)</f>
        <v>Wave 3</v>
      </c>
      <c r="E1260" s="50" t="s">
        <v>52</v>
      </c>
      <c r="F1260" s="50" t="str">
        <f>VLOOKUP(E1260,[1]Sheet1!$C:$G,5,FALSE)</f>
        <v>Harish</v>
      </c>
      <c r="G1260" s="52">
        <v>44734</v>
      </c>
      <c r="H1260" s="52" t="s">
        <v>1117</v>
      </c>
      <c r="I1260" s="50" t="s">
        <v>14</v>
      </c>
      <c r="J1260" s="75">
        <v>1</v>
      </c>
      <c r="K1260" s="75">
        <v>0.83170000000000011</v>
      </c>
      <c r="L1260" s="75">
        <v>0.84880000000000011</v>
      </c>
      <c r="M1260" s="75">
        <v>0.84025000000000016</v>
      </c>
      <c r="N1260" s="76"/>
    </row>
    <row r="1261" spans="1:14">
      <c r="A1261" s="50">
        <v>1587771</v>
      </c>
      <c r="B1261" s="50" t="s">
        <v>11</v>
      </c>
      <c r="C1261" s="50" t="s">
        <v>4029</v>
      </c>
      <c r="D1261" s="50" t="str">
        <f>VLOOKUP(E1261,[1]Sheet1!$C:$D,2,FALSE)</f>
        <v>Wave 3</v>
      </c>
      <c r="E1261" s="50" t="s">
        <v>52</v>
      </c>
      <c r="F1261" s="50" t="str">
        <f>VLOOKUP(E1261,[1]Sheet1!$C:$G,5,FALSE)</f>
        <v>Harish</v>
      </c>
      <c r="G1261" s="52">
        <v>44734</v>
      </c>
      <c r="H1261" s="52" t="s">
        <v>1117</v>
      </c>
      <c r="I1261" s="50" t="s">
        <v>14</v>
      </c>
      <c r="J1261" s="75">
        <v>0.95833333333333326</v>
      </c>
      <c r="K1261" s="75">
        <v>0.67399999999999993</v>
      </c>
      <c r="L1261" s="75">
        <v>0.89459999999999995</v>
      </c>
      <c r="M1261" s="75">
        <v>0.7843</v>
      </c>
      <c r="N1261" s="76"/>
    </row>
    <row r="1262" spans="1:14">
      <c r="A1262" s="50">
        <v>1515636</v>
      </c>
      <c r="B1262" s="50" t="s">
        <v>11</v>
      </c>
      <c r="C1262" s="50" t="s">
        <v>4030</v>
      </c>
      <c r="D1262" s="50" t="str">
        <f>VLOOKUP(E1262,[1]Sheet1!$C:$D,2,FALSE)</f>
        <v>Wave 3</v>
      </c>
      <c r="E1262" s="50" t="s">
        <v>52</v>
      </c>
      <c r="F1262" s="50" t="str">
        <f>VLOOKUP(E1262,[1]Sheet1!$C:$G,5,FALSE)</f>
        <v>Harish</v>
      </c>
      <c r="G1262" s="52">
        <v>44734</v>
      </c>
      <c r="H1262" s="52" t="s">
        <v>1117</v>
      </c>
      <c r="I1262" s="50" t="s">
        <v>14</v>
      </c>
      <c r="J1262" s="75">
        <v>0.65357142857142847</v>
      </c>
      <c r="K1262" s="75">
        <v>0.64554545454545464</v>
      </c>
      <c r="L1262" s="75">
        <v>0.29430000000000001</v>
      </c>
      <c r="M1262" s="75">
        <v>0.46992272727272733</v>
      </c>
      <c r="N1262" s="76"/>
    </row>
    <row r="1263" spans="1:14">
      <c r="A1263" s="50">
        <v>1583718</v>
      </c>
      <c r="B1263" s="50" t="s">
        <v>11</v>
      </c>
      <c r="C1263" s="50" t="s">
        <v>4031</v>
      </c>
      <c r="D1263" s="50" t="str">
        <f>VLOOKUP(E1263,[1]Sheet1!$C:$D,2,FALSE)</f>
        <v>Wave 3</v>
      </c>
      <c r="E1263" s="50" t="s">
        <v>52</v>
      </c>
      <c r="F1263" s="50" t="str">
        <f>VLOOKUP(E1263,[1]Sheet1!$C:$G,5,FALSE)</f>
        <v>Harish</v>
      </c>
      <c r="G1263" s="52">
        <v>44734</v>
      </c>
      <c r="H1263" s="52" t="s">
        <v>1117</v>
      </c>
      <c r="I1263" s="50" t="s">
        <v>14</v>
      </c>
      <c r="J1263" s="75">
        <v>0.705952380952381</v>
      </c>
      <c r="K1263" s="75">
        <v>0.80123333333333335</v>
      </c>
      <c r="L1263" s="75">
        <v>0.84580000000000011</v>
      </c>
      <c r="M1263" s="75">
        <v>0.82351666666666667</v>
      </c>
      <c r="N1263" s="76"/>
    </row>
    <row r="1264" spans="1:14">
      <c r="A1264" s="50">
        <v>1453469</v>
      </c>
      <c r="B1264" s="50" t="s">
        <v>11</v>
      </c>
      <c r="C1264" s="50" t="s">
        <v>4032</v>
      </c>
      <c r="D1264" s="50" t="str">
        <f>VLOOKUP(E1264,[1]Sheet1!$C:$D,2,FALSE)</f>
        <v>Wave 3</v>
      </c>
      <c r="E1264" s="50" t="s">
        <v>52</v>
      </c>
      <c r="F1264" s="50" t="str">
        <f>VLOOKUP(E1264,[1]Sheet1!$C:$G,5,FALSE)</f>
        <v>Harish</v>
      </c>
      <c r="G1264" s="52">
        <v>44734</v>
      </c>
      <c r="H1264" s="52" t="s">
        <v>1117</v>
      </c>
      <c r="I1264" s="50" t="s">
        <v>14</v>
      </c>
      <c r="J1264" s="75">
        <v>1</v>
      </c>
      <c r="K1264" s="75">
        <v>0.79130000000000011</v>
      </c>
      <c r="L1264" s="75">
        <v>0.92259999999999998</v>
      </c>
      <c r="M1264" s="75">
        <v>0.8569500000000001</v>
      </c>
      <c r="N1264" s="76"/>
    </row>
    <row r="1265" spans="1:14">
      <c r="A1265" s="50">
        <v>1371439</v>
      </c>
      <c r="B1265" s="50" t="s">
        <v>11</v>
      </c>
      <c r="C1265" s="50" t="s">
        <v>4033</v>
      </c>
      <c r="D1265" s="50" t="str">
        <f>VLOOKUP(E1265,[1]Sheet1!$C:$D,2,FALSE)</f>
        <v>Wave 3</v>
      </c>
      <c r="E1265" s="50" t="s">
        <v>52</v>
      </c>
      <c r="F1265" s="50" t="str">
        <f>VLOOKUP(E1265,[1]Sheet1!$C:$G,5,FALSE)</f>
        <v>Harish</v>
      </c>
      <c r="G1265" s="52">
        <v>44734</v>
      </c>
      <c r="H1265" s="52" t="s">
        <v>1117</v>
      </c>
      <c r="I1265" s="50" t="s">
        <v>14</v>
      </c>
      <c r="J1265" s="75">
        <v>0.98571428571428577</v>
      </c>
      <c r="K1265" s="75">
        <v>0.79570000000000007</v>
      </c>
      <c r="L1265" s="75">
        <v>0.90539999999999998</v>
      </c>
      <c r="M1265" s="75">
        <v>0.85055000000000003</v>
      </c>
      <c r="N1265" s="76"/>
    </row>
    <row r="1266" spans="1:14">
      <c r="A1266" s="50">
        <v>1483859</v>
      </c>
      <c r="B1266" s="50" t="s">
        <v>11</v>
      </c>
      <c r="C1266" s="50" t="s">
        <v>4034</v>
      </c>
      <c r="D1266" s="50" t="str">
        <f>VLOOKUP(E1266,[1]Sheet1!$C:$D,2,FALSE)</f>
        <v>Wave 3</v>
      </c>
      <c r="E1266" s="50" t="s">
        <v>52</v>
      </c>
      <c r="F1266" s="50" t="str">
        <f>VLOOKUP(E1266,[1]Sheet1!$C:$G,5,FALSE)</f>
        <v>Harish</v>
      </c>
      <c r="G1266" s="52">
        <v>44734</v>
      </c>
      <c r="H1266" s="52" t="s">
        <v>1117</v>
      </c>
      <c r="I1266" s="50" t="s">
        <v>14</v>
      </c>
      <c r="J1266" s="75">
        <v>0.66190476190476188</v>
      </c>
      <c r="K1266" s="75">
        <v>0.79817272727272737</v>
      </c>
      <c r="L1266" s="75">
        <v>0.89479999999999993</v>
      </c>
      <c r="M1266" s="75">
        <v>0.84648636363636365</v>
      </c>
      <c r="N1266" s="76"/>
    </row>
    <row r="1267" spans="1:14">
      <c r="A1267" s="50">
        <v>1434382</v>
      </c>
      <c r="B1267" s="50" t="s">
        <v>11</v>
      </c>
      <c r="C1267" s="50" t="s">
        <v>4035</v>
      </c>
      <c r="D1267" s="50" t="str">
        <f>VLOOKUP(E1267,[1]Sheet1!$C:$D,2,FALSE)</f>
        <v>Wave 3</v>
      </c>
      <c r="E1267" s="50" t="s">
        <v>52</v>
      </c>
      <c r="F1267" s="50" t="str">
        <f>VLOOKUP(E1267,[1]Sheet1!$C:$G,5,FALSE)</f>
        <v>Harish</v>
      </c>
      <c r="G1267" s="52">
        <v>44734</v>
      </c>
      <c r="H1267" s="52" t="s">
        <v>1117</v>
      </c>
      <c r="I1267" s="50" t="s">
        <v>14</v>
      </c>
      <c r="J1267" s="75">
        <v>1</v>
      </c>
      <c r="K1267" s="75">
        <v>0.80650000000000011</v>
      </c>
      <c r="L1267" s="75">
        <v>0.91179999999999994</v>
      </c>
      <c r="M1267" s="75">
        <v>0.85915000000000008</v>
      </c>
      <c r="N1267" s="76"/>
    </row>
    <row r="1268" spans="1:14">
      <c r="A1268" s="50">
        <v>1119741</v>
      </c>
      <c r="B1268" s="50" t="s">
        <v>11</v>
      </c>
      <c r="C1268" s="50" t="s">
        <v>4036</v>
      </c>
      <c r="D1268" s="50" t="str">
        <f>VLOOKUP(E1268,[1]Sheet1!$C:$D,2,FALSE)</f>
        <v>Wave 3</v>
      </c>
      <c r="E1268" s="50" t="s">
        <v>52</v>
      </c>
      <c r="F1268" s="50" t="str">
        <f>VLOOKUP(E1268,[1]Sheet1!$C:$G,5,FALSE)</f>
        <v>Harish</v>
      </c>
      <c r="G1268" s="52">
        <v>44734</v>
      </c>
      <c r="H1268" s="52" t="s">
        <v>1117</v>
      </c>
      <c r="I1268" s="50" t="s">
        <v>14</v>
      </c>
      <c r="J1268" s="75">
        <v>1</v>
      </c>
      <c r="K1268" s="75">
        <v>0.79080000000000006</v>
      </c>
      <c r="L1268" s="75">
        <v>0.91720000000000002</v>
      </c>
      <c r="M1268" s="75">
        <v>0.85400000000000009</v>
      </c>
      <c r="N1268" s="76"/>
    </row>
    <row r="1269" spans="1:14">
      <c r="A1269" s="50">
        <v>1703277</v>
      </c>
      <c r="B1269" s="50" t="s">
        <v>11</v>
      </c>
      <c r="C1269" s="50" t="s">
        <v>4037</v>
      </c>
      <c r="D1269" s="50" t="str">
        <f>VLOOKUP(E1269,[1]Sheet1!$C:$D,2,FALSE)</f>
        <v>Wave 3</v>
      </c>
      <c r="E1269" s="50" t="s">
        <v>57</v>
      </c>
      <c r="F1269" s="50" t="str">
        <f>VLOOKUP(E1269,[1]Sheet1!$C:$G,5,FALSE)</f>
        <v>Saurabh</v>
      </c>
      <c r="G1269" s="52">
        <v>44734</v>
      </c>
      <c r="H1269" s="52" t="s">
        <v>1117</v>
      </c>
      <c r="I1269" s="50" t="s">
        <v>14</v>
      </c>
      <c r="J1269" s="75">
        <v>0.90625</v>
      </c>
      <c r="K1269" s="75">
        <v>0.89022650000000003</v>
      </c>
      <c r="L1269" s="75">
        <v>0.73580000000000001</v>
      </c>
      <c r="M1269" s="75">
        <v>0.81301325000000002</v>
      </c>
      <c r="N1269" s="76"/>
    </row>
    <row r="1270" spans="1:14">
      <c r="A1270" s="50">
        <v>1352121</v>
      </c>
      <c r="B1270" s="50" t="s">
        <v>11</v>
      </c>
      <c r="C1270" s="50" t="s">
        <v>4038</v>
      </c>
      <c r="D1270" s="50" t="str">
        <f>VLOOKUP(E1270,[1]Sheet1!$C:$D,2,FALSE)</f>
        <v>Wave 3</v>
      </c>
      <c r="E1270" s="50" t="s">
        <v>57</v>
      </c>
      <c r="F1270" s="50" t="str">
        <f>VLOOKUP(E1270,[1]Sheet1!$C:$G,5,FALSE)</f>
        <v>Saurabh</v>
      </c>
      <c r="G1270" s="52">
        <v>44734</v>
      </c>
      <c r="H1270" s="52" t="s">
        <v>1117</v>
      </c>
      <c r="I1270" s="50" t="s">
        <v>14</v>
      </c>
      <c r="J1270" s="75">
        <v>1</v>
      </c>
      <c r="K1270" s="75">
        <v>0.88050000000000017</v>
      </c>
      <c r="L1270" s="75">
        <v>0.85799999999999987</v>
      </c>
      <c r="M1270" s="75">
        <v>0.86925000000000008</v>
      </c>
      <c r="N1270" s="76"/>
    </row>
    <row r="1271" spans="1:14">
      <c r="A1271" s="50">
        <v>1402486</v>
      </c>
      <c r="B1271" s="50" t="s">
        <v>11</v>
      </c>
      <c r="C1271" s="50" t="s">
        <v>4039</v>
      </c>
      <c r="D1271" s="50" t="str">
        <f>VLOOKUP(E1271,[1]Sheet1!$C:$D,2,FALSE)</f>
        <v>Wave 3</v>
      </c>
      <c r="E1271" s="50" t="s">
        <v>57</v>
      </c>
      <c r="F1271" s="50" t="str">
        <f>VLOOKUP(E1271,[1]Sheet1!$C:$G,5,FALSE)</f>
        <v>Saurabh</v>
      </c>
      <c r="G1271" s="52">
        <v>44734</v>
      </c>
      <c r="H1271" s="52" t="s">
        <v>1117</v>
      </c>
      <c r="I1271" s="50" t="s">
        <v>14</v>
      </c>
      <c r="J1271" s="75">
        <v>0.90625</v>
      </c>
      <c r="K1271" s="75">
        <v>0.81700000000000006</v>
      </c>
      <c r="L1271" s="75">
        <v>0.7733000000000001</v>
      </c>
      <c r="M1271" s="75">
        <v>0.79515000000000002</v>
      </c>
      <c r="N1271" s="76"/>
    </row>
    <row r="1272" spans="1:14">
      <c r="A1272" s="50">
        <v>1365678</v>
      </c>
      <c r="B1272" s="50" t="s">
        <v>11</v>
      </c>
      <c r="C1272" s="50" t="s">
        <v>4040</v>
      </c>
      <c r="D1272" s="50" t="str">
        <f>VLOOKUP(E1272,[1]Sheet1!$C:$D,2,FALSE)</f>
        <v>Wave 3</v>
      </c>
      <c r="E1272" s="50" t="s">
        <v>57</v>
      </c>
      <c r="F1272" s="50" t="str">
        <f>VLOOKUP(E1272,[1]Sheet1!$C:$G,5,FALSE)</f>
        <v>Saurabh</v>
      </c>
      <c r="G1272" s="52">
        <v>44734</v>
      </c>
      <c r="H1272" s="52" t="s">
        <v>1117</v>
      </c>
      <c r="I1272" s="50" t="s">
        <v>14</v>
      </c>
      <c r="J1272" s="75">
        <v>0.6875</v>
      </c>
      <c r="K1272" s="75">
        <v>0.83334900000000012</v>
      </c>
      <c r="L1272" s="75">
        <v>0.37600000000000011</v>
      </c>
      <c r="M1272" s="75">
        <v>0.60467450000000011</v>
      </c>
      <c r="N1272" s="76"/>
    </row>
    <row r="1273" spans="1:14">
      <c r="A1273" s="50">
        <v>1473187</v>
      </c>
      <c r="B1273" s="50" t="s">
        <v>11</v>
      </c>
      <c r="C1273" s="50" t="s">
        <v>4041</v>
      </c>
      <c r="D1273" s="50" t="str">
        <f>VLOOKUP(E1273,[1]Sheet1!$C:$D,2,FALSE)</f>
        <v>Wave 3</v>
      </c>
      <c r="E1273" s="50" t="s">
        <v>57</v>
      </c>
      <c r="F1273" s="50" t="str">
        <f>VLOOKUP(E1273,[1]Sheet1!$C:$G,5,FALSE)</f>
        <v>Saurabh</v>
      </c>
      <c r="G1273" s="52">
        <v>44734</v>
      </c>
      <c r="H1273" s="52" t="s">
        <v>1117</v>
      </c>
      <c r="I1273" s="50" t="s">
        <v>14</v>
      </c>
      <c r="J1273" s="75">
        <v>0.84375</v>
      </c>
      <c r="K1273" s="75">
        <v>0.87861300000000009</v>
      </c>
      <c r="L1273" s="75">
        <v>0.73130000000000006</v>
      </c>
      <c r="M1273" s="75">
        <v>0.80495650000000007</v>
      </c>
      <c r="N1273" s="76"/>
    </row>
    <row r="1274" spans="1:14">
      <c r="A1274" s="50">
        <v>1640625</v>
      </c>
      <c r="B1274" s="50" t="s">
        <v>11</v>
      </c>
      <c r="C1274" s="50" t="s">
        <v>4042</v>
      </c>
      <c r="D1274" s="50" t="str">
        <f>VLOOKUP(E1274,[1]Sheet1!$C:$D,2,FALSE)</f>
        <v>Wave 3</v>
      </c>
      <c r="E1274" s="50" t="s">
        <v>57</v>
      </c>
      <c r="F1274" s="50" t="str">
        <f>VLOOKUP(E1274,[1]Sheet1!$C:$G,5,FALSE)</f>
        <v>Saurabh</v>
      </c>
      <c r="G1274" s="52">
        <v>44734</v>
      </c>
      <c r="H1274" s="52" t="s">
        <v>1117</v>
      </c>
      <c r="I1274" s="50" t="s">
        <v>14</v>
      </c>
      <c r="J1274" s="75">
        <v>0.9375</v>
      </c>
      <c r="K1274" s="75">
        <v>0.85255650000000016</v>
      </c>
      <c r="L1274" s="75">
        <v>0.7177</v>
      </c>
      <c r="M1274" s="75">
        <v>0.78512825000000008</v>
      </c>
      <c r="N1274" s="76"/>
    </row>
    <row r="1275" spans="1:14">
      <c r="A1275" s="50">
        <v>1126252</v>
      </c>
      <c r="B1275" s="50" t="s">
        <v>11</v>
      </c>
      <c r="C1275" s="50" t="s">
        <v>4043</v>
      </c>
      <c r="D1275" s="50" t="str">
        <f>VLOOKUP(E1275,[1]Sheet1!$C:$D,2,FALSE)</f>
        <v>Wave 3</v>
      </c>
      <c r="E1275" s="50" t="s">
        <v>57</v>
      </c>
      <c r="F1275" s="50" t="str">
        <f>VLOOKUP(E1275,[1]Sheet1!$C:$G,5,FALSE)</f>
        <v>Saurabh</v>
      </c>
      <c r="G1275" s="52">
        <v>44734</v>
      </c>
      <c r="H1275" s="52" t="s">
        <v>1117</v>
      </c>
      <c r="I1275" s="50" t="s">
        <v>14</v>
      </c>
      <c r="J1275" s="75">
        <v>0.71875</v>
      </c>
      <c r="K1275" s="75">
        <v>0.90434900000000007</v>
      </c>
      <c r="L1275" s="75">
        <v>0.79700000000000004</v>
      </c>
      <c r="M1275" s="75">
        <v>0.8506745</v>
      </c>
      <c r="N1275" s="76"/>
    </row>
    <row r="1276" spans="1:14">
      <c r="A1276" s="50">
        <v>1627296</v>
      </c>
      <c r="B1276" s="50" t="s">
        <v>11</v>
      </c>
      <c r="C1276" s="50" t="s">
        <v>4044</v>
      </c>
      <c r="D1276" s="50" t="str">
        <f>VLOOKUP(E1276,[1]Sheet1!$C:$D,2,FALSE)</f>
        <v>Wave 3</v>
      </c>
      <c r="E1276" s="50" t="s">
        <v>57</v>
      </c>
      <c r="F1276" s="50" t="str">
        <f>VLOOKUP(E1276,[1]Sheet1!$C:$G,5,FALSE)</f>
        <v>Saurabh</v>
      </c>
      <c r="G1276" s="52">
        <v>44734</v>
      </c>
      <c r="H1276" s="52" t="s">
        <v>1117</v>
      </c>
      <c r="I1276" s="50" t="s">
        <v>14</v>
      </c>
      <c r="J1276" s="75">
        <v>0.84375</v>
      </c>
      <c r="K1276" s="75">
        <v>0.82505650000000008</v>
      </c>
      <c r="L1276" s="75">
        <v>0.61900000000000022</v>
      </c>
      <c r="M1276" s="75">
        <v>0.72202825000000015</v>
      </c>
      <c r="N1276" s="76"/>
    </row>
    <row r="1277" spans="1:14">
      <c r="A1277" s="50">
        <v>1364482</v>
      </c>
      <c r="B1277" s="50" t="s">
        <v>11</v>
      </c>
      <c r="C1277" s="50" t="s">
        <v>4045</v>
      </c>
      <c r="D1277" s="50" t="str">
        <f>VLOOKUP(E1277,[1]Sheet1!$C:$D,2,FALSE)</f>
        <v>Wave 3</v>
      </c>
      <c r="E1277" s="50" t="s">
        <v>57</v>
      </c>
      <c r="F1277" s="50" t="str">
        <f>VLOOKUP(E1277,[1]Sheet1!$C:$G,5,FALSE)</f>
        <v>Saurabh</v>
      </c>
      <c r="G1277" s="52">
        <v>44734</v>
      </c>
      <c r="H1277" s="52" t="s">
        <v>1117</v>
      </c>
      <c r="I1277" s="50" t="s">
        <v>14</v>
      </c>
      <c r="J1277" s="75">
        <v>0.8125</v>
      </c>
      <c r="K1277" s="75">
        <v>0.89561299999999999</v>
      </c>
      <c r="L1277" s="75">
        <v>0.67800000000000005</v>
      </c>
      <c r="M1277" s="75">
        <v>0.78680649999999996</v>
      </c>
      <c r="N1277" s="76"/>
    </row>
    <row r="1278" spans="1:14">
      <c r="A1278" s="50">
        <v>1708032</v>
      </c>
      <c r="B1278" s="50" t="s">
        <v>11</v>
      </c>
      <c r="C1278" s="50" t="s">
        <v>4046</v>
      </c>
      <c r="D1278" s="50" t="str">
        <f>VLOOKUP(E1278,[1]Sheet1!$C:$D,2,FALSE)</f>
        <v>Wave 3</v>
      </c>
      <c r="E1278" s="50" t="s">
        <v>57</v>
      </c>
      <c r="F1278" s="50" t="str">
        <f>VLOOKUP(E1278,[1]Sheet1!$C:$G,5,FALSE)</f>
        <v>Saurabh</v>
      </c>
      <c r="G1278" s="52">
        <v>44734</v>
      </c>
      <c r="H1278" s="52" t="s">
        <v>1117</v>
      </c>
      <c r="I1278" s="50" t="s">
        <v>14</v>
      </c>
      <c r="J1278" s="75">
        <v>0.96875</v>
      </c>
      <c r="K1278" s="75">
        <v>0.86661300000000008</v>
      </c>
      <c r="L1278" s="75">
        <v>0.86680000000000013</v>
      </c>
      <c r="M1278" s="75">
        <v>0.86670650000000005</v>
      </c>
      <c r="N1278" s="76"/>
    </row>
    <row r="1279" spans="1:14">
      <c r="A1279" s="50">
        <v>1486812</v>
      </c>
      <c r="B1279" s="50" t="s">
        <v>11</v>
      </c>
      <c r="C1279" s="50" t="s">
        <v>4047</v>
      </c>
      <c r="D1279" s="50" t="str">
        <f>VLOOKUP(E1279,[1]Sheet1!$C:$D,2,FALSE)</f>
        <v>Wave 3</v>
      </c>
      <c r="E1279" s="50" t="s">
        <v>57</v>
      </c>
      <c r="F1279" s="50" t="str">
        <f>VLOOKUP(E1279,[1]Sheet1!$C:$G,5,FALSE)</f>
        <v>Saurabh</v>
      </c>
      <c r="G1279" s="52">
        <v>44734</v>
      </c>
      <c r="H1279" s="52" t="s">
        <v>1117</v>
      </c>
      <c r="I1279" s="50" t="s">
        <v>14</v>
      </c>
      <c r="J1279" s="75">
        <v>0.8125</v>
      </c>
      <c r="K1279" s="75">
        <v>0.83967000000000014</v>
      </c>
      <c r="L1279" s="75">
        <v>0.67700000000000005</v>
      </c>
      <c r="M1279" s="75">
        <v>0.75833500000000009</v>
      </c>
      <c r="N1279" s="76"/>
    </row>
    <row r="1280" spans="1:14">
      <c r="A1280" s="50">
        <v>1382298</v>
      </c>
      <c r="B1280" s="50" t="s">
        <v>11</v>
      </c>
      <c r="C1280" s="50" t="s">
        <v>4048</v>
      </c>
      <c r="D1280" s="50" t="str">
        <f>VLOOKUP(E1280,[1]Sheet1!$C:$D,2,FALSE)</f>
        <v>Wave 3</v>
      </c>
      <c r="E1280" s="50" t="s">
        <v>57</v>
      </c>
      <c r="F1280" s="50" t="str">
        <f>VLOOKUP(E1280,[1]Sheet1!$C:$G,5,FALSE)</f>
        <v>Saurabh</v>
      </c>
      <c r="G1280" s="52">
        <v>44734</v>
      </c>
      <c r="H1280" s="52" t="s">
        <v>1117</v>
      </c>
      <c r="I1280" s="50" t="s">
        <v>14</v>
      </c>
      <c r="J1280" s="75">
        <v>1</v>
      </c>
      <c r="K1280" s="75">
        <v>0.85122650000000011</v>
      </c>
      <c r="L1280" s="75">
        <v>0.89380000000000004</v>
      </c>
      <c r="M1280" s="75">
        <v>0.87251325000000013</v>
      </c>
      <c r="N1280" s="76"/>
    </row>
    <row r="1281" spans="1:14">
      <c r="A1281" s="50">
        <v>1794950</v>
      </c>
      <c r="B1281" s="50" t="s">
        <v>11</v>
      </c>
      <c r="C1281" s="50" t="s">
        <v>4049</v>
      </c>
      <c r="D1281" s="50" t="str">
        <f>VLOOKUP(E1281,[1]Sheet1!$C:$D,2,FALSE)</f>
        <v>Wave 3</v>
      </c>
      <c r="E1281" s="50" t="s">
        <v>57</v>
      </c>
      <c r="F1281" s="50" t="str">
        <f>VLOOKUP(E1281,[1]Sheet1!$C:$G,5,FALSE)</f>
        <v>Saurabh</v>
      </c>
      <c r="G1281" s="52">
        <v>44734</v>
      </c>
      <c r="H1281" s="52" t="s">
        <v>1117</v>
      </c>
      <c r="I1281" s="50" t="s">
        <v>14</v>
      </c>
      <c r="J1281" s="75">
        <v>0.90625</v>
      </c>
      <c r="K1281" s="75">
        <v>0.97428300000000001</v>
      </c>
      <c r="L1281" s="75">
        <v>0.82550000000000012</v>
      </c>
      <c r="M1281" s="75">
        <v>0.89989150000000007</v>
      </c>
      <c r="N1281" s="76"/>
    </row>
    <row r="1282" spans="1:14">
      <c r="A1282" s="50">
        <v>1312232</v>
      </c>
      <c r="B1282" s="50" t="s">
        <v>11</v>
      </c>
      <c r="C1282" s="50" t="s">
        <v>4050</v>
      </c>
      <c r="D1282" s="50" t="str">
        <f>VLOOKUP(E1282,[1]Sheet1!$C:$D,2,FALSE)</f>
        <v>Wave 3</v>
      </c>
      <c r="E1282" s="50" t="s">
        <v>57</v>
      </c>
      <c r="F1282" s="50" t="str">
        <f>VLOOKUP(E1282,[1]Sheet1!$C:$G,5,FALSE)</f>
        <v>Saurabh</v>
      </c>
      <c r="G1282" s="52">
        <v>44734</v>
      </c>
      <c r="H1282" s="52" t="s">
        <v>1117</v>
      </c>
      <c r="I1282" s="50" t="s">
        <v>14</v>
      </c>
      <c r="J1282" s="75">
        <v>0.875</v>
      </c>
      <c r="K1282" s="75">
        <v>0.84528300000000012</v>
      </c>
      <c r="L1282" s="75">
        <v>0.78080000000000005</v>
      </c>
      <c r="M1282" s="75">
        <v>0.81304150000000008</v>
      </c>
      <c r="N1282" s="76"/>
    </row>
    <row r="1283" spans="1:14">
      <c r="A1283" s="50">
        <v>1495922</v>
      </c>
      <c r="B1283" s="50" t="s">
        <v>11</v>
      </c>
      <c r="C1283" s="50" t="s">
        <v>4051</v>
      </c>
      <c r="D1283" s="50" t="str">
        <f>VLOOKUP(E1283,[1]Sheet1!$C:$D,2,FALSE)</f>
        <v>Wave 3</v>
      </c>
      <c r="E1283" s="50" t="s">
        <v>57</v>
      </c>
      <c r="F1283" s="50" t="str">
        <f>VLOOKUP(E1283,[1]Sheet1!$C:$G,5,FALSE)</f>
        <v>Saurabh</v>
      </c>
      <c r="G1283" s="52">
        <v>44734</v>
      </c>
      <c r="H1283" s="52" t="s">
        <v>1117</v>
      </c>
      <c r="I1283" s="50" t="s">
        <v>14</v>
      </c>
      <c r="J1283" s="75">
        <v>0.96875</v>
      </c>
      <c r="K1283" s="75">
        <v>0.90705650000000015</v>
      </c>
      <c r="L1283" s="75">
        <v>0.71130000000000004</v>
      </c>
      <c r="M1283" s="75">
        <v>0.8091782500000001</v>
      </c>
      <c r="N1283" s="76"/>
    </row>
    <row r="1284" spans="1:14">
      <c r="A1284" s="50">
        <v>1377649</v>
      </c>
      <c r="B1284" s="50" t="s">
        <v>11</v>
      </c>
      <c r="C1284" s="50" t="s">
        <v>4052</v>
      </c>
      <c r="D1284" s="50" t="str">
        <f>VLOOKUP(E1284,[1]Sheet1!$C:$D,2,FALSE)</f>
        <v>Wave 3</v>
      </c>
      <c r="E1284" s="50" t="s">
        <v>57</v>
      </c>
      <c r="F1284" s="50" t="str">
        <f>VLOOKUP(E1284,[1]Sheet1!$C:$G,5,FALSE)</f>
        <v>Saurabh</v>
      </c>
      <c r="G1284" s="52">
        <v>44734</v>
      </c>
      <c r="H1284" s="52" t="s">
        <v>1117</v>
      </c>
      <c r="I1284" s="50" t="s">
        <v>14</v>
      </c>
      <c r="J1284" s="75">
        <v>0.625</v>
      </c>
      <c r="K1284" s="75">
        <v>0.92500000000000004</v>
      </c>
      <c r="L1284" s="75">
        <v>0.85130000000000017</v>
      </c>
      <c r="M1284" s="75">
        <v>0.88815000000000011</v>
      </c>
      <c r="N1284" s="76"/>
    </row>
    <row r="1285" spans="1:14">
      <c r="A1285" s="50">
        <v>1745459</v>
      </c>
      <c r="B1285" s="50" t="s">
        <v>11</v>
      </c>
      <c r="C1285" s="50" t="s">
        <v>4053</v>
      </c>
      <c r="D1285" s="50" t="str">
        <f>VLOOKUP(E1285,[1]Sheet1!$C:$D,2,FALSE)</f>
        <v>Wave 3</v>
      </c>
      <c r="E1285" s="50" t="s">
        <v>57</v>
      </c>
      <c r="F1285" s="50" t="str">
        <f>VLOOKUP(E1285,[1]Sheet1!$C:$G,5,FALSE)</f>
        <v>Saurabh</v>
      </c>
      <c r="G1285" s="52">
        <v>44734</v>
      </c>
      <c r="H1285" s="52" t="s">
        <v>1117</v>
      </c>
      <c r="I1285" s="50" t="s">
        <v>14</v>
      </c>
      <c r="J1285" s="75">
        <v>0.875</v>
      </c>
      <c r="K1285" s="75">
        <v>0.86645300000000014</v>
      </c>
      <c r="L1285" s="75">
        <v>0.71750000000000014</v>
      </c>
      <c r="M1285" s="75">
        <v>0.79197650000000008</v>
      </c>
      <c r="N1285" s="76"/>
    </row>
    <row r="1286" spans="1:14">
      <c r="A1286" s="50">
        <v>179350</v>
      </c>
      <c r="B1286" s="50" t="s">
        <v>11</v>
      </c>
      <c r="C1286" s="50" t="s">
        <v>4054</v>
      </c>
      <c r="D1286" s="50" t="str">
        <f>VLOOKUP(E1286,[1]Sheet1!$C:$D,2,FALSE)</f>
        <v>Wave 3</v>
      </c>
      <c r="E1286" s="50" t="s">
        <v>57</v>
      </c>
      <c r="F1286" s="50" t="str">
        <f>VLOOKUP(E1286,[1]Sheet1!$C:$G,5,FALSE)</f>
        <v>Saurabh</v>
      </c>
      <c r="G1286" s="52">
        <v>44734</v>
      </c>
      <c r="H1286" s="52" t="s">
        <v>1117</v>
      </c>
      <c r="I1286" s="50" t="s">
        <v>14</v>
      </c>
      <c r="J1286" s="75">
        <v>1</v>
      </c>
      <c r="K1286" s="75">
        <v>0.95299999999999996</v>
      </c>
      <c r="L1286" s="75">
        <v>0.79300000000000004</v>
      </c>
      <c r="M1286" s="75">
        <v>0.873</v>
      </c>
      <c r="N1286" s="76"/>
    </row>
    <row r="1287" spans="1:14">
      <c r="A1287" s="50">
        <v>1747354</v>
      </c>
      <c r="B1287" s="50" t="s">
        <v>11</v>
      </c>
      <c r="C1287" s="50" t="s">
        <v>4055</v>
      </c>
      <c r="D1287" s="50" t="str">
        <f>VLOOKUP(E1287,[1]Sheet1!$C:$D,2,FALSE)</f>
        <v>Wave 3</v>
      </c>
      <c r="E1287" s="50" t="s">
        <v>57</v>
      </c>
      <c r="F1287" s="50" t="str">
        <f>VLOOKUP(E1287,[1]Sheet1!$C:$G,5,FALSE)</f>
        <v>Saurabh</v>
      </c>
      <c r="G1287" s="52">
        <v>44734</v>
      </c>
      <c r="H1287" s="52" t="s">
        <v>1117</v>
      </c>
      <c r="I1287" s="50" t="s">
        <v>14</v>
      </c>
      <c r="J1287" s="75">
        <v>0.6875</v>
      </c>
      <c r="K1287" s="75">
        <v>0.85095300000000007</v>
      </c>
      <c r="L1287" s="75">
        <v>0.7115999999999999</v>
      </c>
      <c r="M1287" s="75">
        <v>0.78127649999999993</v>
      </c>
      <c r="N1287" s="76"/>
    </row>
    <row r="1288" spans="1:14">
      <c r="A1288" s="50">
        <v>1757475</v>
      </c>
      <c r="B1288" s="50" t="s">
        <v>11</v>
      </c>
      <c r="C1288" s="50" t="s">
        <v>4056</v>
      </c>
      <c r="D1288" s="50" t="str">
        <f>VLOOKUP(E1288,[1]Sheet1!$C:$D,2,FALSE)</f>
        <v>Wave 3</v>
      </c>
      <c r="E1288" s="50" t="s">
        <v>57</v>
      </c>
      <c r="F1288" s="50" t="str">
        <f>VLOOKUP(E1288,[1]Sheet1!$C:$G,5,FALSE)</f>
        <v>Saurabh</v>
      </c>
      <c r="G1288" s="52">
        <v>44734</v>
      </c>
      <c r="H1288" s="52" t="s">
        <v>1117</v>
      </c>
      <c r="I1288" s="50" t="s">
        <v>14</v>
      </c>
      <c r="J1288" s="75">
        <v>0.84375</v>
      </c>
      <c r="K1288" s="75">
        <v>0.83989600000000009</v>
      </c>
      <c r="L1288" s="75">
        <v>0.72830000000000006</v>
      </c>
      <c r="M1288" s="75">
        <v>0.78409800000000007</v>
      </c>
      <c r="N1288" s="76"/>
    </row>
    <row r="1289" spans="1:14">
      <c r="A1289" s="50">
        <v>1722379</v>
      </c>
      <c r="B1289" s="50" t="s">
        <v>11</v>
      </c>
      <c r="C1289" s="50" t="s">
        <v>4057</v>
      </c>
      <c r="D1289" s="50" t="str">
        <f>VLOOKUP(E1289,[1]Sheet1!$C:$D,2,FALSE)</f>
        <v>Wave 3</v>
      </c>
      <c r="E1289" s="50" t="s">
        <v>57</v>
      </c>
      <c r="F1289" s="50" t="str">
        <f>VLOOKUP(E1289,[1]Sheet1!$C:$G,5,FALSE)</f>
        <v>Saurabh</v>
      </c>
      <c r="G1289" s="52">
        <v>44734</v>
      </c>
      <c r="H1289" s="52" t="s">
        <v>1117</v>
      </c>
      <c r="I1289" s="50" t="s">
        <v>14</v>
      </c>
      <c r="J1289" s="75">
        <v>0.71875</v>
      </c>
      <c r="K1289" s="75">
        <v>0.89887950000000016</v>
      </c>
      <c r="L1289" s="75">
        <v>0.71650000000000003</v>
      </c>
      <c r="M1289" s="75">
        <v>0.8076897500000001</v>
      </c>
      <c r="N1289" s="76"/>
    </row>
    <row r="1290" spans="1:14">
      <c r="A1290" s="50">
        <v>1705468</v>
      </c>
      <c r="B1290" s="50" t="s">
        <v>11</v>
      </c>
      <c r="C1290" s="50" t="s">
        <v>4058</v>
      </c>
      <c r="D1290" s="50" t="str">
        <f>VLOOKUP(E1290,[1]Sheet1!$C:$D,2,FALSE)</f>
        <v>Wave 3</v>
      </c>
      <c r="E1290" s="50" t="s">
        <v>57</v>
      </c>
      <c r="F1290" s="50" t="str">
        <f>VLOOKUP(E1290,[1]Sheet1!$C:$G,5,FALSE)</f>
        <v>Saurabh</v>
      </c>
      <c r="G1290" s="52">
        <v>44734</v>
      </c>
      <c r="H1290" s="52" t="s">
        <v>1117</v>
      </c>
      <c r="I1290" s="50" t="s">
        <v>14</v>
      </c>
      <c r="J1290" s="75">
        <v>0.625</v>
      </c>
      <c r="K1290" s="75">
        <v>0.70939600000000003</v>
      </c>
      <c r="L1290" s="75">
        <v>0.64400000000000013</v>
      </c>
      <c r="M1290" s="75">
        <v>0.67669800000000002</v>
      </c>
      <c r="N1290" s="76"/>
    </row>
    <row r="1291" spans="1:14">
      <c r="A1291" s="50">
        <v>1652600</v>
      </c>
      <c r="B1291" s="50" t="s">
        <v>11</v>
      </c>
      <c r="C1291" s="50" t="s">
        <v>4059</v>
      </c>
      <c r="D1291" s="50" t="str">
        <f>VLOOKUP(E1291,[1]Sheet1!$C:$D,2,FALSE)</f>
        <v>Wave 3</v>
      </c>
      <c r="E1291" s="50" t="s">
        <v>57</v>
      </c>
      <c r="F1291" s="50" t="str">
        <f>VLOOKUP(E1291,[1]Sheet1!$C:$G,5,FALSE)</f>
        <v>Saurabh</v>
      </c>
      <c r="G1291" s="52">
        <v>44734</v>
      </c>
      <c r="H1291" s="52" t="s">
        <v>1117</v>
      </c>
      <c r="I1291" s="50" t="s">
        <v>14</v>
      </c>
      <c r="J1291" s="75">
        <v>0.8125</v>
      </c>
      <c r="K1291" s="75">
        <v>0.83205650000000009</v>
      </c>
      <c r="L1291" s="75">
        <v>0.74080000000000001</v>
      </c>
      <c r="M1291" s="75">
        <v>0.78642825000000005</v>
      </c>
      <c r="N1291" s="76"/>
    </row>
    <row r="1292" spans="1:14">
      <c r="A1292" s="50">
        <v>1543131</v>
      </c>
      <c r="B1292" s="50" t="s">
        <v>11</v>
      </c>
      <c r="C1292" s="50" t="s">
        <v>4060</v>
      </c>
      <c r="D1292" s="50" t="str">
        <f>VLOOKUP(E1292,[1]Sheet1!$C:$D,2,FALSE)</f>
        <v>Wave 3</v>
      </c>
      <c r="E1292" s="50" t="s">
        <v>57</v>
      </c>
      <c r="F1292" s="50" t="str">
        <f>VLOOKUP(E1292,[1]Sheet1!$C:$G,5,FALSE)</f>
        <v>Saurabh</v>
      </c>
      <c r="G1292" s="52">
        <v>44734</v>
      </c>
      <c r="H1292" s="52" t="s">
        <v>1117</v>
      </c>
      <c r="I1292" s="50" t="s">
        <v>14</v>
      </c>
      <c r="J1292" s="75">
        <v>0.875</v>
      </c>
      <c r="K1292" s="75">
        <v>0.94250000000000012</v>
      </c>
      <c r="L1292" s="75">
        <v>0.69750000000000001</v>
      </c>
      <c r="M1292" s="75">
        <v>0.82000000000000006</v>
      </c>
      <c r="N1292" s="76"/>
    </row>
    <row r="1293" spans="1:14">
      <c r="A1293" s="50">
        <v>1375527</v>
      </c>
      <c r="B1293" s="50" t="s">
        <v>11</v>
      </c>
      <c r="C1293" s="50" t="s">
        <v>4061</v>
      </c>
      <c r="D1293" s="50" t="str">
        <f>VLOOKUP(E1293,[1]Sheet1!$C:$D,2,FALSE)</f>
        <v>Wave 3</v>
      </c>
      <c r="E1293" s="50" t="s">
        <v>57</v>
      </c>
      <c r="F1293" s="50" t="str">
        <f>VLOOKUP(E1293,[1]Sheet1!$C:$G,5,FALSE)</f>
        <v>Saurabh</v>
      </c>
      <c r="G1293" s="52">
        <v>44734</v>
      </c>
      <c r="H1293" s="52" t="s">
        <v>1117</v>
      </c>
      <c r="I1293" s="50" t="s">
        <v>14</v>
      </c>
      <c r="J1293" s="75">
        <v>0.9375</v>
      </c>
      <c r="K1293" s="75">
        <v>0.87805650000000013</v>
      </c>
      <c r="L1293" s="75">
        <v>0.72100000000000009</v>
      </c>
      <c r="M1293" s="75">
        <v>0.79952825000000005</v>
      </c>
      <c r="N1293" s="76"/>
    </row>
    <row r="1294" spans="1:14">
      <c r="A1294" s="50">
        <v>1351716</v>
      </c>
      <c r="B1294" s="50" t="s">
        <v>11</v>
      </c>
      <c r="C1294" s="50" t="s">
        <v>4062</v>
      </c>
      <c r="D1294" s="50" t="str">
        <f>VLOOKUP(E1294,[1]Sheet1!$C:$D,2,FALSE)</f>
        <v>Wave 3</v>
      </c>
      <c r="E1294" s="50" t="s">
        <v>57</v>
      </c>
      <c r="F1294" s="50" t="str">
        <f>VLOOKUP(E1294,[1]Sheet1!$C:$G,5,FALSE)</f>
        <v>Saurabh</v>
      </c>
      <c r="G1294" s="52">
        <v>44734</v>
      </c>
      <c r="H1294" s="52" t="s">
        <v>1117</v>
      </c>
      <c r="I1294" s="50" t="s">
        <v>14</v>
      </c>
      <c r="J1294" s="75">
        <v>0.96875</v>
      </c>
      <c r="K1294" s="75">
        <v>0.82555650000000014</v>
      </c>
      <c r="L1294" s="75">
        <v>0.69950000000000001</v>
      </c>
      <c r="M1294" s="75">
        <v>0.76252825000000013</v>
      </c>
      <c r="N1294" s="76"/>
    </row>
    <row r="1295" spans="1:14">
      <c r="A1295" s="50">
        <v>1515823</v>
      </c>
      <c r="B1295" s="50" t="s">
        <v>11</v>
      </c>
      <c r="C1295" s="50" t="s">
        <v>4063</v>
      </c>
      <c r="D1295" s="50" t="str">
        <f>VLOOKUP(E1295,[1]Sheet1!$C:$D,2,FALSE)</f>
        <v>Wave 3</v>
      </c>
      <c r="E1295" s="50" t="s">
        <v>57</v>
      </c>
      <c r="F1295" s="50" t="str">
        <f>VLOOKUP(E1295,[1]Sheet1!$C:$G,5,FALSE)</f>
        <v>Saurabh</v>
      </c>
      <c r="G1295" s="52">
        <v>44734</v>
      </c>
      <c r="H1295" s="52" t="s">
        <v>1117</v>
      </c>
      <c r="I1295" s="50" t="s">
        <v>14</v>
      </c>
      <c r="J1295" s="75">
        <v>0.9375</v>
      </c>
      <c r="K1295" s="75">
        <v>0.86055650000000017</v>
      </c>
      <c r="L1295" s="75">
        <v>0.74330000000000007</v>
      </c>
      <c r="M1295" s="75">
        <v>0.80192825000000012</v>
      </c>
      <c r="N1295" s="76"/>
    </row>
    <row r="1296" spans="1:14">
      <c r="A1296" s="50">
        <v>1254931</v>
      </c>
      <c r="B1296" s="50" t="s">
        <v>11</v>
      </c>
      <c r="C1296" s="50" t="s">
        <v>4064</v>
      </c>
      <c r="D1296" s="50" t="str">
        <f>VLOOKUP(E1296,[1]Sheet1!$C:$D,2,FALSE)</f>
        <v>Wave 3</v>
      </c>
      <c r="E1296" s="50" t="s">
        <v>57</v>
      </c>
      <c r="F1296" s="50" t="str">
        <f>VLOOKUP(E1296,[1]Sheet1!$C:$G,5,FALSE)</f>
        <v>Saurabh</v>
      </c>
      <c r="G1296" s="52">
        <v>44734</v>
      </c>
      <c r="H1296" s="52" t="s">
        <v>1117</v>
      </c>
      <c r="I1296" s="50" t="s">
        <v>14</v>
      </c>
      <c r="J1296" s="75">
        <v>0.8125</v>
      </c>
      <c r="K1296" s="75">
        <v>0.81895300000000004</v>
      </c>
      <c r="L1296" s="75">
        <v>0.6735000000000001</v>
      </c>
      <c r="M1296" s="75">
        <v>0.74622650000000013</v>
      </c>
      <c r="N1296" s="76"/>
    </row>
    <row r="1297" spans="1:14">
      <c r="A1297" s="50">
        <v>1208547</v>
      </c>
      <c r="B1297" s="50" t="s">
        <v>11</v>
      </c>
      <c r="C1297" s="50" t="s">
        <v>4065</v>
      </c>
      <c r="D1297" s="50" t="str">
        <f>VLOOKUP(E1297,[1]Sheet1!$C:$D,2,FALSE)</f>
        <v>Wave 3</v>
      </c>
      <c r="E1297" s="50" t="s">
        <v>57</v>
      </c>
      <c r="F1297" s="50" t="str">
        <f>VLOOKUP(E1297,[1]Sheet1!$C:$G,5,FALSE)</f>
        <v>Saurabh</v>
      </c>
      <c r="G1297" s="52">
        <v>44734</v>
      </c>
      <c r="H1297" s="52" t="s">
        <v>1117</v>
      </c>
      <c r="I1297" s="50" t="s">
        <v>14</v>
      </c>
      <c r="J1297" s="75">
        <v>1</v>
      </c>
      <c r="K1297" s="75">
        <v>0.94300000000000006</v>
      </c>
      <c r="L1297" s="75">
        <v>0.89380000000000004</v>
      </c>
      <c r="M1297" s="75">
        <v>0.91840000000000011</v>
      </c>
      <c r="N1297" s="76"/>
    </row>
    <row r="1298" spans="1:14">
      <c r="A1298" s="50">
        <v>1190880</v>
      </c>
      <c r="B1298" s="50" t="s">
        <v>11</v>
      </c>
      <c r="C1298" s="50" t="s">
        <v>4066</v>
      </c>
      <c r="D1298" s="50" t="str">
        <f>VLOOKUP(E1298,[1]Sheet1!$C:$D,2,FALSE)</f>
        <v>Wave 3</v>
      </c>
      <c r="E1298" s="50" t="s">
        <v>57</v>
      </c>
      <c r="F1298" s="50" t="str">
        <f>VLOOKUP(E1298,[1]Sheet1!$C:$G,5,FALSE)</f>
        <v>Saurabh</v>
      </c>
      <c r="G1298" s="52">
        <v>44734</v>
      </c>
      <c r="H1298" s="52" t="s">
        <v>1117</v>
      </c>
      <c r="I1298" s="50" t="s">
        <v>14</v>
      </c>
      <c r="J1298" s="75">
        <v>0.90625</v>
      </c>
      <c r="K1298" s="75">
        <v>0.80661300000000002</v>
      </c>
      <c r="L1298" s="75">
        <v>0.84530000000000016</v>
      </c>
      <c r="M1298" s="75">
        <v>0.82595650000000009</v>
      </c>
      <c r="N1298" s="76"/>
    </row>
    <row r="1299" spans="1:14">
      <c r="A1299" s="50">
        <v>1181502</v>
      </c>
      <c r="B1299" s="50" t="s">
        <v>11</v>
      </c>
      <c r="C1299" s="50" t="s">
        <v>4067</v>
      </c>
      <c r="D1299" s="50" t="str">
        <f>VLOOKUP(E1299,[1]Sheet1!$C:$D,2,FALSE)</f>
        <v>Wave 3</v>
      </c>
      <c r="E1299" s="50" t="s">
        <v>57</v>
      </c>
      <c r="F1299" s="50" t="str">
        <f>VLOOKUP(E1299,[1]Sheet1!$C:$G,5,FALSE)</f>
        <v>Saurabh</v>
      </c>
      <c r="G1299" s="52">
        <v>44734</v>
      </c>
      <c r="H1299" s="52" t="s">
        <v>1117</v>
      </c>
      <c r="I1299" s="50" t="s">
        <v>14</v>
      </c>
      <c r="J1299" s="75">
        <v>0.65625</v>
      </c>
      <c r="K1299" s="75">
        <v>0.8652455</v>
      </c>
      <c r="L1299" s="75">
        <v>0.72799999999999998</v>
      </c>
      <c r="M1299" s="75">
        <v>0.79662275000000005</v>
      </c>
      <c r="N1299" s="76"/>
    </row>
    <row r="1300" spans="1:14">
      <c r="A1300" s="50">
        <v>1367426</v>
      </c>
      <c r="B1300" s="50" t="s">
        <v>11</v>
      </c>
      <c r="C1300" s="50" t="s">
        <v>4068</v>
      </c>
      <c r="D1300" s="50" t="str">
        <f>VLOOKUP(E1300,[1]Sheet1!$C:$D,2,FALSE)</f>
        <v>Wave 3</v>
      </c>
      <c r="E1300" s="50" t="s">
        <v>57</v>
      </c>
      <c r="F1300" s="50" t="str">
        <f>VLOOKUP(E1300,[1]Sheet1!$C:$G,5,FALSE)</f>
        <v>Saurabh</v>
      </c>
      <c r="G1300" s="52">
        <v>44734</v>
      </c>
      <c r="H1300" s="52" t="s">
        <v>1117</v>
      </c>
      <c r="I1300" s="50" t="s">
        <v>14</v>
      </c>
      <c r="J1300" s="75">
        <v>0.6875</v>
      </c>
      <c r="K1300" s="75">
        <v>0.84395300000000018</v>
      </c>
      <c r="L1300" s="75">
        <v>0.745</v>
      </c>
      <c r="M1300" s="75">
        <v>0.79447650000000003</v>
      </c>
      <c r="N1300" s="76"/>
    </row>
    <row r="1301" spans="1:14">
      <c r="A1301" s="50">
        <v>1546759</v>
      </c>
      <c r="B1301" s="50" t="s">
        <v>11</v>
      </c>
      <c r="C1301" s="50" t="s">
        <v>4101</v>
      </c>
      <c r="D1301" s="50" t="str">
        <f>VLOOKUP(E1301,[1]Sheet1!$C:$D,2,FALSE)</f>
        <v>Wave 7</v>
      </c>
      <c r="E1301" s="50" t="s">
        <v>354</v>
      </c>
      <c r="F1301" s="50" t="str">
        <f>VLOOKUP(E1301,[1]Sheet1!$C:$G,5,FALSE)</f>
        <v>Ram Kumar</v>
      </c>
      <c r="G1301" s="70">
        <v>44753</v>
      </c>
      <c r="H1301" s="52" t="s">
        <v>1117</v>
      </c>
      <c r="I1301" s="71" t="s">
        <v>14</v>
      </c>
      <c r="J1301" s="73">
        <v>0.98039215686274506</v>
      </c>
      <c r="K1301" s="73">
        <v>0.85009352380952374</v>
      </c>
      <c r="L1301" s="73">
        <v>0.93095833333333333</v>
      </c>
      <c r="M1301" s="73">
        <v>0.89052592857142854</v>
      </c>
      <c r="N1301" s="80"/>
    </row>
    <row r="1302" spans="1:14">
      <c r="A1302" s="50">
        <v>1662621</v>
      </c>
      <c r="B1302" s="50" t="s">
        <v>11</v>
      </c>
      <c r="C1302" s="50" t="s">
        <v>4102</v>
      </c>
      <c r="D1302" s="50" t="str">
        <f>VLOOKUP(E1302,[1]Sheet1!$C:$D,2,FALSE)</f>
        <v>Wave 7</v>
      </c>
      <c r="E1302" s="50" t="s">
        <v>354</v>
      </c>
      <c r="F1302" s="50" t="str">
        <f>VLOOKUP(E1302,[1]Sheet1!$C:$G,5,FALSE)</f>
        <v>Ram Kumar</v>
      </c>
      <c r="G1302" s="52">
        <v>44753</v>
      </c>
      <c r="H1302" s="52" t="s">
        <v>1117</v>
      </c>
      <c r="I1302" s="50" t="s">
        <v>14</v>
      </c>
      <c r="J1302" s="21">
        <v>0.50980392156862697</v>
      </c>
      <c r="K1302" s="21">
        <v>0.85685542857142871</v>
      </c>
      <c r="L1302" s="21">
        <v>0.38395833333333335</v>
      </c>
      <c r="M1302" s="21">
        <v>0.62040688095238106</v>
      </c>
      <c r="N1302" s="81"/>
    </row>
    <row r="1303" spans="1:14">
      <c r="A1303" s="50">
        <v>1664098</v>
      </c>
      <c r="B1303" s="50" t="s">
        <v>11</v>
      </c>
      <c r="C1303" s="50" t="s">
        <v>4103</v>
      </c>
      <c r="D1303" s="50" t="str">
        <f>VLOOKUP(E1303,[1]Sheet1!$C:$D,2,FALSE)</f>
        <v>Wave 7</v>
      </c>
      <c r="E1303" s="50" t="s">
        <v>354</v>
      </c>
      <c r="F1303" s="50" t="str">
        <f>VLOOKUP(E1303,[1]Sheet1!$C:$G,5,FALSE)</f>
        <v>Ram Kumar</v>
      </c>
      <c r="G1303" s="52">
        <v>44753</v>
      </c>
      <c r="H1303" s="52" t="s">
        <v>1117</v>
      </c>
      <c r="I1303" s="50" t="s">
        <v>14</v>
      </c>
      <c r="J1303" s="21">
        <v>0.60784313725490102</v>
      </c>
      <c r="K1303" s="21">
        <v>0.90614969047619065</v>
      </c>
      <c r="L1303" s="21">
        <v>3.3854166666666657E-2</v>
      </c>
      <c r="M1303" s="21">
        <v>0.47000192857142864</v>
      </c>
      <c r="N1303" s="81"/>
    </row>
    <row r="1304" spans="1:14">
      <c r="A1304" s="50">
        <v>1485550</v>
      </c>
      <c r="B1304" s="50" t="s">
        <v>11</v>
      </c>
      <c r="C1304" s="50" t="s">
        <v>4104</v>
      </c>
      <c r="D1304" s="50" t="str">
        <f>VLOOKUP(E1304,[1]Sheet1!$C:$D,2,FALSE)</f>
        <v>Wave 7</v>
      </c>
      <c r="E1304" s="50" t="s">
        <v>354</v>
      </c>
      <c r="F1304" s="50" t="str">
        <f>VLOOKUP(E1304,[1]Sheet1!$C:$G,5,FALSE)</f>
        <v>Ram Kumar</v>
      </c>
      <c r="G1304" s="52">
        <v>44753</v>
      </c>
      <c r="H1304" s="52" t="s">
        <v>1117</v>
      </c>
      <c r="I1304" s="50" t="s">
        <v>14</v>
      </c>
      <c r="J1304" s="21">
        <v>0.37254901960784303</v>
      </c>
      <c r="K1304" s="21">
        <v>0.86711502380952399</v>
      </c>
      <c r="L1304" s="21">
        <v>0.90179166666666666</v>
      </c>
      <c r="M1304" s="21">
        <v>0.88445334523809538</v>
      </c>
      <c r="N1304" s="81"/>
    </row>
    <row r="1305" spans="1:14">
      <c r="A1305" s="50">
        <v>1519358</v>
      </c>
      <c r="B1305" s="50" t="s">
        <v>11</v>
      </c>
      <c r="C1305" s="50" t="s">
        <v>4105</v>
      </c>
      <c r="D1305" s="50" t="str">
        <f>VLOOKUP(E1305,[1]Sheet1!$C:$D,2,FALSE)</f>
        <v>Wave 7</v>
      </c>
      <c r="E1305" s="50" t="s">
        <v>354</v>
      </c>
      <c r="F1305" s="50" t="str">
        <f>VLOOKUP(E1305,[1]Sheet1!$C:$G,5,FALSE)</f>
        <v>Ram Kumar</v>
      </c>
      <c r="G1305" s="52">
        <v>44753</v>
      </c>
      <c r="H1305" s="52" t="s">
        <v>1117</v>
      </c>
      <c r="I1305" s="50" t="s">
        <v>14</v>
      </c>
      <c r="J1305" s="21">
        <v>0.96078431372549</v>
      </c>
      <c r="K1305" s="21">
        <v>0.91900000000000015</v>
      </c>
      <c r="L1305" s="21">
        <v>0.94189583333333327</v>
      </c>
      <c r="M1305" s="21">
        <v>0.93044791666666671</v>
      </c>
      <c r="N1305" s="81" t="s">
        <v>4106</v>
      </c>
    </row>
    <row r="1306" spans="1:14">
      <c r="A1306" s="50">
        <v>1361586</v>
      </c>
      <c r="B1306" s="50" t="s">
        <v>11</v>
      </c>
      <c r="C1306" s="50" t="s">
        <v>4107</v>
      </c>
      <c r="D1306" s="50" t="str">
        <f>VLOOKUP(E1306,[1]Sheet1!$C:$D,2,FALSE)</f>
        <v>Wave 7</v>
      </c>
      <c r="E1306" s="50" t="s">
        <v>354</v>
      </c>
      <c r="F1306" s="50" t="str">
        <f>VLOOKUP(E1306,[1]Sheet1!$C:$G,5,FALSE)</f>
        <v>Ram Kumar</v>
      </c>
      <c r="G1306" s="52">
        <v>44753</v>
      </c>
      <c r="H1306" s="52" t="s">
        <v>1117</v>
      </c>
      <c r="I1306" s="50" t="s">
        <v>14</v>
      </c>
      <c r="J1306" s="21">
        <v>0.43137254901960703</v>
      </c>
      <c r="K1306" s="21">
        <v>0.81458388095238099</v>
      </c>
      <c r="L1306" s="21">
        <v>0.34691666666666671</v>
      </c>
      <c r="M1306" s="21">
        <v>0.58075027380952382</v>
      </c>
      <c r="N1306" s="81" t="s">
        <v>4106</v>
      </c>
    </row>
    <row r="1307" spans="1:14">
      <c r="A1307" s="50">
        <v>1482502</v>
      </c>
      <c r="B1307" s="50" t="s">
        <v>11</v>
      </c>
      <c r="C1307" s="50" t="s">
        <v>4108</v>
      </c>
      <c r="D1307" s="50" t="str">
        <f>VLOOKUP(E1307,[1]Sheet1!$C:$D,2,FALSE)</f>
        <v>Wave 7</v>
      </c>
      <c r="E1307" s="50" t="s">
        <v>354</v>
      </c>
      <c r="F1307" s="50" t="str">
        <f>VLOOKUP(E1307,[1]Sheet1!$C:$G,5,FALSE)</f>
        <v>Ram Kumar</v>
      </c>
      <c r="G1307" s="52">
        <v>44753</v>
      </c>
      <c r="H1307" s="52" t="s">
        <v>1117</v>
      </c>
      <c r="I1307" s="50" t="s">
        <v>14</v>
      </c>
      <c r="J1307" s="21">
        <v>0.52</v>
      </c>
      <c r="K1307" s="21">
        <v>0.87978400000000012</v>
      </c>
      <c r="L1307" s="21">
        <v>2.7659574468085105E-2</v>
      </c>
      <c r="M1307" s="21">
        <v>0.45372178723404261</v>
      </c>
      <c r="N1307" s="81"/>
    </row>
    <row r="1308" spans="1:14">
      <c r="A1308" s="50">
        <v>1481359</v>
      </c>
      <c r="B1308" s="50" t="s">
        <v>11</v>
      </c>
      <c r="C1308" s="50" t="s">
        <v>4109</v>
      </c>
      <c r="D1308" s="50" t="str">
        <f>VLOOKUP(E1308,[1]Sheet1!$C:$D,2,FALSE)</f>
        <v>Wave 7</v>
      </c>
      <c r="E1308" s="50" t="s">
        <v>354</v>
      </c>
      <c r="F1308" s="50" t="str">
        <f>VLOOKUP(E1308,[1]Sheet1!$C:$G,5,FALSE)</f>
        <v>Ram Kumar</v>
      </c>
      <c r="G1308" s="52">
        <v>44753</v>
      </c>
      <c r="H1308" s="52" t="s">
        <v>1117</v>
      </c>
      <c r="I1308" s="50" t="s">
        <v>14</v>
      </c>
      <c r="J1308" s="21">
        <v>1</v>
      </c>
      <c r="K1308" s="21">
        <v>0.89275238095238119</v>
      </c>
      <c r="L1308" s="21">
        <v>0.93200000000000005</v>
      </c>
      <c r="M1308" s="21">
        <v>0.91237619047619067</v>
      </c>
      <c r="N1308" s="81"/>
    </row>
    <row r="1309" spans="1:14">
      <c r="A1309" s="50">
        <v>1479204</v>
      </c>
      <c r="B1309" s="50" t="s">
        <v>11</v>
      </c>
      <c r="C1309" s="50" t="s">
        <v>4110</v>
      </c>
      <c r="D1309" s="50" t="str">
        <f>VLOOKUP(E1309,[1]Sheet1!$C:$D,2,FALSE)</f>
        <v>Wave 7</v>
      </c>
      <c r="E1309" s="50" t="s">
        <v>354</v>
      </c>
      <c r="F1309" s="50" t="str">
        <f>VLOOKUP(E1309,[1]Sheet1!$C:$G,5,FALSE)</f>
        <v>Ram Kumar</v>
      </c>
      <c r="G1309" s="52">
        <v>44753</v>
      </c>
      <c r="H1309" s="52" t="s">
        <v>1117</v>
      </c>
      <c r="I1309" s="50" t="s">
        <v>14</v>
      </c>
      <c r="J1309" s="21">
        <v>0.94117647058823495</v>
      </c>
      <c r="K1309" s="21">
        <v>0.70063638095238101</v>
      </c>
      <c r="L1309" s="21">
        <v>5.3645833333333295E-2</v>
      </c>
      <c r="M1309" s="21">
        <v>0.37714110714285715</v>
      </c>
      <c r="N1309" s="82" t="s">
        <v>4111</v>
      </c>
    </row>
    <row r="1310" spans="1:14">
      <c r="A1310" s="50">
        <v>1229299</v>
      </c>
      <c r="B1310" s="50" t="s">
        <v>11</v>
      </c>
      <c r="C1310" s="50" t="s">
        <v>4112</v>
      </c>
      <c r="D1310" s="50" t="str">
        <f>VLOOKUP(E1310,[1]Sheet1!$C:$D,2,FALSE)</f>
        <v>Wave 7</v>
      </c>
      <c r="E1310" s="50" t="s">
        <v>354</v>
      </c>
      <c r="F1310" s="50" t="str">
        <f>VLOOKUP(E1310,[1]Sheet1!$C:$G,5,FALSE)</f>
        <v>Ram Kumar</v>
      </c>
      <c r="G1310" s="52">
        <v>44753</v>
      </c>
      <c r="H1310" s="52" t="s">
        <v>1117</v>
      </c>
      <c r="I1310" s="50" t="s">
        <v>14</v>
      </c>
      <c r="J1310" s="21">
        <v>1</v>
      </c>
      <c r="K1310" s="21">
        <v>0.91180000000000005</v>
      </c>
      <c r="L1310" s="21">
        <v>0.95625000000000004</v>
      </c>
      <c r="M1310" s="21">
        <v>0.93402500000000011</v>
      </c>
      <c r="N1310" s="81"/>
    </row>
    <row r="1311" spans="1:14">
      <c r="A1311" s="50">
        <v>1215290</v>
      </c>
      <c r="B1311" s="50" t="s">
        <v>11</v>
      </c>
      <c r="C1311" s="50" t="s">
        <v>4113</v>
      </c>
      <c r="D1311" s="50" t="str">
        <f>VLOOKUP(E1311,[1]Sheet1!$C:$D,2,FALSE)</f>
        <v>Wave 7</v>
      </c>
      <c r="E1311" s="50" t="s">
        <v>354</v>
      </c>
      <c r="F1311" s="50" t="str">
        <f>VLOOKUP(E1311,[1]Sheet1!$C:$G,5,FALSE)</f>
        <v>Ram Kumar</v>
      </c>
      <c r="G1311" s="52">
        <v>44753</v>
      </c>
      <c r="H1311" s="52" t="s">
        <v>1117</v>
      </c>
      <c r="I1311" s="50" t="s">
        <v>14</v>
      </c>
      <c r="J1311" s="21">
        <v>0.72549019607843102</v>
      </c>
      <c r="K1311" s="21">
        <v>0.8647504285714287</v>
      </c>
      <c r="L1311" s="21">
        <v>0.32341666666666674</v>
      </c>
      <c r="M1311" s="21">
        <v>0.59408354761904769</v>
      </c>
      <c r="N1311" s="81" t="s">
        <v>4114</v>
      </c>
    </row>
    <row r="1312" spans="1:14">
      <c r="A1312" s="50">
        <v>1196149</v>
      </c>
      <c r="B1312" s="50" t="s">
        <v>11</v>
      </c>
      <c r="C1312" s="50" t="s">
        <v>4115</v>
      </c>
      <c r="D1312" s="50" t="str">
        <f>VLOOKUP(E1312,[1]Sheet1!$C:$D,2,FALSE)</f>
        <v>Wave 7</v>
      </c>
      <c r="E1312" s="50" t="s">
        <v>354</v>
      </c>
      <c r="F1312" s="50" t="str">
        <f>VLOOKUP(E1312,[1]Sheet1!$C:$G,5,FALSE)</f>
        <v>Ram Kumar</v>
      </c>
      <c r="G1312" s="52">
        <v>44753</v>
      </c>
      <c r="H1312" s="52" t="s">
        <v>1117</v>
      </c>
      <c r="I1312" s="50" t="s">
        <v>14</v>
      </c>
      <c r="J1312" s="21">
        <v>0.72549019607843102</v>
      </c>
      <c r="K1312" s="21">
        <v>0.89438192857142862</v>
      </c>
      <c r="L1312" s="21">
        <v>0.79245833333333326</v>
      </c>
      <c r="M1312" s="21">
        <v>0.843420130952381</v>
      </c>
      <c r="N1312" s="81"/>
    </row>
    <row r="1313" spans="1:14">
      <c r="A1313" s="50">
        <v>1191759</v>
      </c>
      <c r="B1313" s="50" t="s">
        <v>11</v>
      </c>
      <c r="C1313" s="50" t="s">
        <v>4116</v>
      </c>
      <c r="D1313" s="50" t="str">
        <f>VLOOKUP(E1313,[1]Sheet1!$C:$D,2,FALSE)</f>
        <v>Wave 7</v>
      </c>
      <c r="E1313" s="50" t="s">
        <v>354</v>
      </c>
      <c r="F1313" s="50" t="str">
        <f>VLOOKUP(E1313,[1]Sheet1!$C:$G,5,FALSE)</f>
        <v>Ram Kumar</v>
      </c>
      <c r="G1313" s="52">
        <v>44753</v>
      </c>
      <c r="H1313" s="52" t="s">
        <v>1117</v>
      </c>
      <c r="I1313" s="50" t="s">
        <v>14</v>
      </c>
      <c r="J1313" s="21">
        <v>0.90196078431372495</v>
      </c>
      <c r="K1313" s="21">
        <v>0.69541319047619055</v>
      </c>
      <c r="L1313" s="21">
        <v>0.92991666666666661</v>
      </c>
      <c r="M1313" s="21">
        <v>0.81266492857142858</v>
      </c>
      <c r="N1313" s="81"/>
    </row>
    <row r="1314" spans="1:14">
      <c r="A1314" s="50">
        <v>1177286</v>
      </c>
      <c r="B1314" s="50" t="s">
        <v>11</v>
      </c>
      <c r="C1314" s="50" t="s">
        <v>4117</v>
      </c>
      <c r="D1314" s="50" t="str">
        <f>VLOOKUP(E1314,[1]Sheet1!$C:$D,2,FALSE)</f>
        <v>Wave 7</v>
      </c>
      <c r="E1314" s="50" t="s">
        <v>354</v>
      </c>
      <c r="F1314" s="50" t="str">
        <f>VLOOKUP(E1314,[1]Sheet1!$C:$G,5,FALSE)</f>
        <v>Ram Kumar</v>
      </c>
      <c r="G1314" s="52">
        <v>44753</v>
      </c>
      <c r="H1314" s="52" t="s">
        <v>1117</v>
      </c>
      <c r="I1314" s="50" t="s">
        <v>14</v>
      </c>
      <c r="J1314" s="21">
        <v>0.62745098039215597</v>
      </c>
      <c r="K1314" s="21">
        <v>0.8647504285714287</v>
      </c>
      <c r="L1314" s="21">
        <v>0.37220833333333331</v>
      </c>
      <c r="M1314" s="21">
        <v>0.61847938095238097</v>
      </c>
      <c r="N1314" s="81" t="s">
        <v>4106</v>
      </c>
    </row>
    <row r="1315" spans="1:14">
      <c r="A1315" s="50">
        <v>1152898</v>
      </c>
      <c r="B1315" s="50" t="s">
        <v>11</v>
      </c>
      <c r="C1315" s="50" t="s">
        <v>4118</v>
      </c>
      <c r="D1315" s="50" t="str">
        <f>VLOOKUP(E1315,[1]Sheet1!$C:$D,2,FALSE)</f>
        <v>Wave 7</v>
      </c>
      <c r="E1315" s="50" t="s">
        <v>354</v>
      </c>
      <c r="F1315" s="50" t="str">
        <f>VLOOKUP(E1315,[1]Sheet1!$C:$G,5,FALSE)</f>
        <v>Ram Kumar</v>
      </c>
      <c r="G1315" s="52">
        <v>44753</v>
      </c>
      <c r="H1315" s="52" t="s">
        <v>1117</v>
      </c>
      <c r="I1315" s="50" t="s">
        <v>14</v>
      </c>
      <c r="J1315" s="21">
        <v>0.96078431372549</v>
      </c>
      <c r="K1315" s="21">
        <v>0.86724469047619046</v>
      </c>
      <c r="L1315" s="21">
        <v>0.93460416666666668</v>
      </c>
      <c r="M1315" s="21">
        <v>0.90092442857142863</v>
      </c>
      <c r="N1315" s="81" t="s">
        <v>4119</v>
      </c>
    </row>
    <row r="1316" spans="1:14">
      <c r="A1316" s="50">
        <v>1413142</v>
      </c>
      <c r="B1316" s="50" t="s">
        <v>11</v>
      </c>
      <c r="C1316" s="50" t="s">
        <v>4120</v>
      </c>
      <c r="D1316" s="50" t="str">
        <f>VLOOKUP(E1316,[1]Sheet1!$C:$D,2,FALSE)</f>
        <v>Wave 7</v>
      </c>
      <c r="E1316" s="50" t="s">
        <v>354</v>
      </c>
      <c r="F1316" s="50" t="str">
        <f>VLOOKUP(E1316,[1]Sheet1!$C:$G,5,FALSE)</f>
        <v>Ram Kumar</v>
      </c>
      <c r="G1316" s="52">
        <v>44753</v>
      </c>
      <c r="H1316" s="52" t="s">
        <v>1117</v>
      </c>
      <c r="I1316" s="50" t="s">
        <v>14</v>
      </c>
      <c r="J1316" s="21">
        <v>0.94117647058823495</v>
      </c>
      <c r="K1316" s="21">
        <v>0.89000659523809533</v>
      </c>
      <c r="L1316" s="21">
        <v>0.9526041666666667</v>
      </c>
      <c r="M1316" s="21">
        <v>0.92130538095238101</v>
      </c>
      <c r="N1316" s="81"/>
    </row>
    <row r="1317" spans="1:14">
      <c r="A1317" s="50">
        <v>1117429</v>
      </c>
      <c r="B1317" s="50" t="s">
        <v>11</v>
      </c>
      <c r="C1317" s="50" t="s">
        <v>4121</v>
      </c>
      <c r="D1317" s="50" t="str">
        <f>VLOOKUP(E1317,[1]Sheet1!$C:$D,2,FALSE)</f>
        <v>Wave 7</v>
      </c>
      <c r="E1317" s="50" t="s">
        <v>354</v>
      </c>
      <c r="F1317" s="50" t="str">
        <f>VLOOKUP(E1317,[1]Sheet1!$C:$G,5,FALSE)</f>
        <v>Ram Kumar</v>
      </c>
      <c r="G1317" s="52">
        <v>44753</v>
      </c>
      <c r="H1317" s="52" t="s">
        <v>1117</v>
      </c>
      <c r="I1317" s="50" t="s">
        <v>14</v>
      </c>
      <c r="J1317" s="21">
        <v>1</v>
      </c>
      <c r="K1317" s="21">
        <v>0.92143809523809539</v>
      </c>
      <c r="L1317" s="21">
        <v>0.90849999999999997</v>
      </c>
      <c r="M1317" s="21">
        <v>0.91496904761904774</v>
      </c>
      <c r="N1317" s="81" t="s">
        <v>4122</v>
      </c>
    </row>
    <row r="1318" spans="1:14">
      <c r="A1318" s="50">
        <v>1530967</v>
      </c>
      <c r="B1318" s="50" t="s">
        <v>11</v>
      </c>
      <c r="C1318" s="50" t="s">
        <v>4123</v>
      </c>
      <c r="D1318" s="50" t="str">
        <f>VLOOKUP(E1318,[1]Sheet1!$C:$D,2,FALSE)</f>
        <v>Wave 8</v>
      </c>
      <c r="E1318" s="50" t="s">
        <v>415</v>
      </c>
      <c r="F1318" s="50" t="str">
        <f>VLOOKUP(E1318,[1]Sheet1!$C:$G,5,FALSE)</f>
        <v>Aadesh</v>
      </c>
      <c r="G1318" s="52">
        <v>44756</v>
      </c>
      <c r="H1318" s="52" t="s">
        <v>1117</v>
      </c>
      <c r="I1318" s="50" t="s">
        <v>14</v>
      </c>
      <c r="J1318" s="21">
        <v>0.9</v>
      </c>
      <c r="K1318" s="21">
        <v>0.5949460000000002</v>
      </c>
      <c r="L1318" s="21">
        <v>0</v>
      </c>
      <c r="M1318" s="21">
        <v>0.2974730000000001</v>
      </c>
      <c r="N1318" s="81"/>
    </row>
    <row r="1319" spans="1:14">
      <c r="A1319" s="50">
        <v>1505180</v>
      </c>
      <c r="B1319" s="50" t="s">
        <v>11</v>
      </c>
      <c r="C1319" s="50" t="s">
        <v>4124</v>
      </c>
      <c r="D1319" s="50" t="str">
        <f>VLOOKUP(E1319,[1]Sheet1!$C:$D,2,FALSE)</f>
        <v>Wave 8</v>
      </c>
      <c r="E1319" s="50" t="s">
        <v>415</v>
      </c>
      <c r="F1319" s="50" t="str">
        <f>VLOOKUP(E1319,[1]Sheet1!$C:$G,5,FALSE)</f>
        <v>Aadesh</v>
      </c>
      <c r="G1319" s="52">
        <v>44756</v>
      </c>
      <c r="H1319" s="52" t="s">
        <v>1117</v>
      </c>
      <c r="I1319" s="50" t="s">
        <v>14</v>
      </c>
      <c r="J1319" s="21">
        <v>0.88</v>
      </c>
      <c r="K1319" s="21">
        <v>0.30064849999999999</v>
      </c>
      <c r="L1319" s="21">
        <v>0</v>
      </c>
      <c r="M1319" s="21">
        <v>0.15032424999999999</v>
      </c>
      <c r="N1319" s="81"/>
    </row>
    <row r="1320" spans="1:14">
      <c r="A1320" s="50">
        <v>1364330</v>
      </c>
      <c r="B1320" s="50" t="s">
        <v>11</v>
      </c>
      <c r="C1320" s="50" t="s">
        <v>4125</v>
      </c>
      <c r="D1320" s="50" t="str">
        <f>VLOOKUP(E1320,[1]Sheet1!$C:$D,2,FALSE)</f>
        <v>Wave 8</v>
      </c>
      <c r="E1320" s="50" t="s">
        <v>415</v>
      </c>
      <c r="F1320" s="50" t="str">
        <f>VLOOKUP(E1320,[1]Sheet1!$C:$G,5,FALSE)</f>
        <v>Aadesh</v>
      </c>
      <c r="G1320" s="52">
        <v>44756</v>
      </c>
      <c r="H1320" s="52" t="s">
        <v>1117</v>
      </c>
      <c r="I1320" s="50" t="s">
        <v>14</v>
      </c>
      <c r="J1320" s="21">
        <v>0.68</v>
      </c>
      <c r="K1320" s="21">
        <v>0.29254049999999998</v>
      </c>
      <c r="L1320" s="21">
        <v>0</v>
      </c>
      <c r="M1320" s="21">
        <v>0.14627024999999999</v>
      </c>
      <c r="N1320" s="81"/>
    </row>
    <row r="1321" spans="1:14">
      <c r="A1321" s="50">
        <v>1283311</v>
      </c>
      <c r="B1321" s="50" t="s">
        <v>11</v>
      </c>
      <c r="C1321" s="50" t="s">
        <v>4126</v>
      </c>
      <c r="D1321" s="50" t="str">
        <f>VLOOKUP(E1321,[1]Sheet1!$C:$D,2,FALSE)</f>
        <v>Wave 8</v>
      </c>
      <c r="E1321" s="50" t="s">
        <v>415</v>
      </c>
      <c r="F1321" s="50" t="str">
        <f>VLOOKUP(E1321,[1]Sheet1!$C:$G,5,FALSE)</f>
        <v>Aadesh</v>
      </c>
      <c r="G1321" s="52">
        <v>44756</v>
      </c>
      <c r="H1321" s="52" t="s">
        <v>1117</v>
      </c>
      <c r="I1321" s="50" t="s">
        <v>14</v>
      </c>
      <c r="J1321" s="21">
        <v>0.72</v>
      </c>
      <c r="K1321" s="21">
        <v>0.68313500000000005</v>
      </c>
      <c r="L1321" s="21">
        <v>0</v>
      </c>
      <c r="M1321" s="21">
        <v>0.34156750000000002</v>
      </c>
      <c r="N1321" s="81"/>
    </row>
    <row r="1322" spans="1:14">
      <c r="A1322" s="50">
        <v>1526954</v>
      </c>
      <c r="B1322" s="50" t="s">
        <v>11</v>
      </c>
      <c r="C1322" s="50" t="s">
        <v>4127</v>
      </c>
      <c r="D1322" s="50" t="str">
        <f>VLOOKUP(E1322,[1]Sheet1!$C:$D,2,FALSE)</f>
        <v>Wave 8</v>
      </c>
      <c r="E1322" s="50" t="s">
        <v>415</v>
      </c>
      <c r="F1322" s="50" t="str">
        <f>VLOOKUP(E1322,[1]Sheet1!$C:$G,5,FALSE)</f>
        <v>Aadesh</v>
      </c>
      <c r="G1322" s="52">
        <v>44756</v>
      </c>
      <c r="H1322" s="52" t="s">
        <v>1117</v>
      </c>
      <c r="I1322" s="50" t="s">
        <v>14</v>
      </c>
      <c r="J1322" s="21">
        <v>0.64</v>
      </c>
      <c r="K1322" s="21">
        <v>0.25383800000000001</v>
      </c>
      <c r="L1322" s="21">
        <v>0</v>
      </c>
      <c r="M1322" s="21">
        <v>0.126919</v>
      </c>
      <c r="N1322" s="81"/>
    </row>
    <row r="1323" spans="1:14">
      <c r="A1323" s="50">
        <v>1782369</v>
      </c>
      <c r="B1323" s="50" t="s">
        <v>11</v>
      </c>
      <c r="C1323" s="50" t="s">
        <v>4128</v>
      </c>
      <c r="D1323" s="50" t="str">
        <f>VLOOKUP(E1323,[1]Sheet1!$C:$D,2,FALSE)</f>
        <v>Wave 8</v>
      </c>
      <c r="E1323" s="50" t="s">
        <v>415</v>
      </c>
      <c r="F1323" s="50" t="str">
        <f>VLOOKUP(E1323,[1]Sheet1!$C:$G,5,FALSE)</f>
        <v>Aadesh</v>
      </c>
      <c r="G1323" s="52">
        <v>44756</v>
      </c>
      <c r="H1323" s="52" t="s">
        <v>1117</v>
      </c>
      <c r="I1323" s="50" t="s">
        <v>14</v>
      </c>
      <c r="J1323" s="21">
        <v>0.86</v>
      </c>
      <c r="K1323" s="21">
        <v>0.72859450000000003</v>
      </c>
      <c r="L1323" s="21">
        <v>0</v>
      </c>
      <c r="M1323" s="21">
        <v>0.36429725000000002</v>
      </c>
      <c r="N1323" s="81"/>
    </row>
    <row r="1324" spans="1:14">
      <c r="A1324" s="50">
        <v>1389609</v>
      </c>
      <c r="B1324" s="50" t="s">
        <v>11</v>
      </c>
      <c r="C1324" s="50" t="s">
        <v>4129</v>
      </c>
      <c r="D1324" s="50" t="str">
        <f>VLOOKUP(E1324,[1]Sheet1!$C:$D,2,FALSE)</f>
        <v>Wave 8</v>
      </c>
      <c r="E1324" s="50" t="s">
        <v>415</v>
      </c>
      <c r="F1324" s="50" t="str">
        <f>VLOOKUP(E1324,[1]Sheet1!$C:$G,5,FALSE)</f>
        <v>Aadesh</v>
      </c>
      <c r="G1324" s="52">
        <v>44756</v>
      </c>
      <c r="H1324" s="52" t="s">
        <v>1117</v>
      </c>
      <c r="I1324" s="50" t="s">
        <v>14</v>
      </c>
      <c r="J1324" s="21">
        <v>0.76</v>
      </c>
      <c r="K1324" s="21">
        <v>0</v>
      </c>
      <c r="L1324" s="21">
        <v>0</v>
      </c>
      <c r="M1324" s="21">
        <v>0</v>
      </c>
      <c r="N1324" s="81"/>
    </row>
    <row r="1325" spans="1:14" s="6" customFormat="1">
      <c r="A1325" s="22">
        <v>1380074</v>
      </c>
      <c r="B1325" s="22" t="s">
        <v>11</v>
      </c>
      <c r="C1325" s="22" t="s">
        <v>4170</v>
      </c>
      <c r="D1325" s="50" t="str">
        <f>VLOOKUP(E1325,[1]Sheet1!$C:$D,2,FALSE)</f>
        <v>Wave 1</v>
      </c>
      <c r="E1325" s="23" t="s">
        <v>1060</v>
      </c>
      <c r="F1325" s="50" t="str">
        <f>VLOOKUP(E1325,[1]Sheet1!$C:$G,5,FALSE)</f>
        <v>Vineet</v>
      </c>
      <c r="G1325" s="8">
        <v>44728</v>
      </c>
      <c r="H1325" s="52" t="s">
        <v>1117</v>
      </c>
      <c r="I1325" s="50" t="s">
        <v>14</v>
      </c>
      <c r="J1325" s="25">
        <v>0.68333333333333302</v>
      </c>
      <c r="K1325" s="9">
        <v>0.9</v>
      </c>
      <c r="L1325" s="9">
        <v>0.89168771929824564</v>
      </c>
      <c r="M1325" s="83">
        <f>AVERAGE(K1325:L1325)</f>
        <v>0.89584385964912283</v>
      </c>
      <c r="N1325" s="11"/>
    </row>
    <row r="1326" spans="1:14" s="6" customFormat="1">
      <c r="A1326" s="22">
        <v>1651363</v>
      </c>
      <c r="B1326" s="22" t="s">
        <v>11</v>
      </c>
      <c r="C1326" s="22" t="s">
        <v>4171</v>
      </c>
      <c r="D1326" s="50" t="str">
        <f>VLOOKUP(E1326,[1]Sheet1!$C:$D,2,FALSE)</f>
        <v>Wave 2</v>
      </c>
      <c r="E1326" s="23" t="s">
        <v>66</v>
      </c>
      <c r="F1326" s="50" t="str">
        <f>VLOOKUP(E1326,[1]Sheet1!$C:$G,5,FALSE)</f>
        <v>Zaid</v>
      </c>
      <c r="G1326" s="8">
        <v>44732</v>
      </c>
      <c r="H1326" s="52" t="s">
        <v>1117</v>
      </c>
      <c r="I1326" s="50" t="s">
        <v>14</v>
      </c>
      <c r="J1326" s="25">
        <v>0.984615384615384</v>
      </c>
      <c r="K1326" s="9">
        <v>0.66</v>
      </c>
      <c r="L1326" s="9">
        <v>0.95856854838709682</v>
      </c>
      <c r="M1326" s="83">
        <f t="shared" ref="M1326:M1348" si="0">AVERAGE(K1326:L1326)</f>
        <v>0.80928427419354843</v>
      </c>
      <c r="N1326" s="10"/>
    </row>
    <row r="1327" spans="1:14" s="6" customFormat="1">
      <c r="A1327" s="22">
        <v>1367373</v>
      </c>
      <c r="B1327" s="22" t="s">
        <v>11</v>
      </c>
      <c r="C1327" s="22" t="s">
        <v>4172</v>
      </c>
      <c r="D1327" s="50" t="str">
        <f>VLOOKUP(E1327,[1]Sheet1!$C:$D,2,FALSE)</f>
        <v>Wave 2</v>
      </c>
      <c r="E1327" s="23" t="s">
        <v>66</v>
      </c>
      <c r="F1327" s="50" t="str">
        <f>VLOOKUP(E1327,[1]Sheet1!$C:$G,5,FALSE)</f>
        <v>Zaid</v>
      </c>
      <c r="G1327" s="8">
        <v>44732</v>
      </c>
      <c r="H1327" s="52" t="s">
        <v>1117</v>
      </c>
      <c r="I1327" s="50" t="s">
        <v>14</v>
      </c>
      <c r="J1327" s="25">
        <v>0.85294117647058798</v>
      </c>
      <c r="K1327" s="9">
        <v>0.88</v>
      </c>
      <c r="L1327" s="9">
        <v>0.94462019230769234</v>
      </c>
      <c r="M1327" s="83">
        <f t="shared" si="0"/>
        <v>0.91231009615384617</v>
      </c>
      <c r="N1327" s="10"/>
    </row>
    <row r="1328" spans="1:14" s="6" customFormat="1">
      <c r="A1328" s="22">
        <v>1087215</v>
      </c>
      <c r="B1328" s="22" t="s">
        <v>11</v>
      </c>
      <c r="C1328" s="22" t="s">
        <v>4173</v>
      </c>
      <c r="D1328" s="50" t="str">
        <f>VLOOKUP(E1328,[1]Sheet1!$C:$D,2,FALSE)</f>
        <v>Wave 2</v>
      </c>
      <c r="E1328" s="23" t="s">
        <v>66</v>
      </c>
      <c r="F1328" s="50" t="str">
        <f>VLOOKUP(E1328,[1]Sheet1!$C:$G,5,FALSE)</f>
        <v>Zaid</v>
      </c>
      <c r="G1328" s="8">
        <v>44732</v>
      </c>
      <c r="H1328" s="52" t="s">
        <v>1117</v>
      </c>
      <c r="I1328" s="50" t="s">
        <v>14</v>
      </c>
      <c r="J1328" s="25">
        <v>0.92647058823529405</v>
      </c>
      <c r="K1328" s="9">
        <v>0.93</v>
      </c>
      <c r="L1328" s="9">
        <v>0.93202884615384618</v>
      </c>
      <c r="M1328" s="83">
        <f t="shared" si="0"/>
        <v>0.93101442307692306</v>
      </c>
      <c r="N1328" s="10"/>
    </row>
    <row r="1329" spans="1:14" s="6" customFormat="1">
      <c r="A1329" s="22">
        <v>540009</v>
      </c>
      <c r="B1329" s="22" t="s">
        <v>11</v>
      </c>
      <c r="C1329" s="22" t="s">
        <v>4174</v>
      </c>
      <c r="D1329" s="50" t="str">
        <f>VLOOKUP(E1329,[1]Sheet1!$C:$D,2,FALSE)</f>
        <v>Wave 2</v>
      </c>
      <c r="E1329" s="23" t="s">
        <v>66</v>
      </c>
      <c r="F1329" s="50" t="str">
        <f>VLOOKUP(E1329,[1]Sheet1!$C:$G,5,FALSE)</f>
        <v>Zaid</v>
      </c>
      <c r="G1329" s="8">
        <v>44732</v>
      </c>
      <c r="H1329" s="52" t="s">
        <v>1117</v>
      </c>
      <c r="I1329" s="50" t="s">
        <v>14</v>
      </c>
      <c r="J1329" s="25">
        <v>0.64705882352941102</v>
      </c>
      <c r="K1329" s="9">
        <v>0.85</v>
      </c>
      <c r="L1329" s="9">
        <v>0.91738942307692306</v>
      </c>
      <c r="M1329" s="83">
        <f t="shared" si="0"/>
        <v>0.88369471153846146</v>
      </c>
      <c r="N1329" s="10"/>
    </row>
    <row r="1330" spans="1:14" s="6" customFormat="1">
      <c r="A1330" s="22">
        <v>1415449</v>
      </c>
      <c r="B1330" s="22" t="s">
        <v>11</v>
      </c>
      <c r="C1330" s="22" t="s">
        <v>4175</v>
      </c>
      <c r="D1330" s="50" t="str">
        <f>VLOOKUP(E1330,[1]Sheet1!$C:$D,2,FALSE)</f>
        <v>Wave 2</v>
      </c>
      <c r="E1330" s="23" t="s">
        <v>66</v>
      </c>
      <c r="F1330" s="50" t="str">
        <f>VLOOKUP(E1330,[1]Sheet1!$C:$G,5,FALSE)</f>
        <v>Zaid</v>
      </c>
      <c r="G1330" s="8">
        <v>44732</v>
      </c>
      <c r="H1330" s="52" t="s">
        <v>1117</v>
      </c>
      <c r="I1330" s="50" t="s">
        <v>14</v>
      </c>
      <c r="J1330" s="25">
        <v>1</v>
      </c>
      <c r="K1330" s="9">
        <v>0.93</v>
      </c>
      <c r="L1330" s="9">
        <v>0.50700000000000012</v>
      </c>
      <c r="M1330" s="83">
        <f t="shared" si="0"/>
        <v>0.71850000000000014</v>
      </c>
      <c r="N1330" s="10"/>
    </row>
    <row r="1331" spans="1:14" s="6" customFormat="1">
      <c r="A1331" s="22">
        <v>1736930</v>
      </c>
      <c r="B1331" s="22" t="s">
        <v>11</v>
      </c>
      <c r="C1331" s="22" t="s">
        <v>4176</v>
      </c>
      <c r="D1331" s="50" t="str">
        <f>VLOOKUP(E1331,[1]Sheet1!$C:$D,2,FALSE)</f>
        <v>Wave 2</v>
      </c>
      <c r="E1331" s="23" t="s">
        <v>66</v>
      </c>
      <c r="F1331" s="50" t="str">
        <f>VLOOKUP(E1331,[1]Sheet1!$C:$G,5,FALSE)</f>
        <v>Zaid</v>
      </c>
      <c r="G1331" s="8">
        <v>44732</v>
      </c>
      <c r="H1331" s="52" t="s">
        <v>1117</v>
      </c>
      <c r="I1331" s="50" t="s">
        <v>14</v>
      </c>
      <c r="J1331" s="25">
        <v>0.95588235294117596</v>
      </c>
      <c r="K1331" s="9">
        <v>0.68</v>
      </c>
      <c r="L1331" s="9">
        <v>0.97269230769230763</v>
      </c>
      <c r="M1331" s="83">
        <f t="shared" si="0"/>
        <v>0.82634615384615384</v>
      </c>
      <c r="N1331" s="10"/>
    </row>
    <row r="1332" spans="1:14" s="6" customFormat="1">
      <c r="A1332" s="22">
        <v>1623195</v>
      </c>
      <c r="B1332" s="22" t="s">
        <v>11</v>
      </c>
      <c r="C1332" s="22" t="s">
        <v>4177</v>
      </c>
      <c r="D1332" s="50" t="str">
        <f>VLOOKUP(E1332,[1]Sheet1!$C:$D,2,FALSE)</f>
        <v>Wave 2</v>
      </c>
      <c r="E1332" s="23" t="s">
        <v>66</v>
      </c>
      <c r="F1332" s="50" t="str">
        <f>VLOOKUP(E1332,[1]Sheet1!$C:$G,5,FALSE)</f>
        <v>Zaid</v>
      </c>
      <c r="G1332" s="8">
        <v>44732</v>
      </c>
      <c r="H1332" s="52" t="s">
        <v>1117</v>
      </c>
      <c r="I1332" s="50" t="s">
        <v>14</v>
      </c>
      <c r="J1332" s="25">
        <v>0.875</v>
      </c>
      <c r="K1332" s="9">
        <v>0.91</v>
      </c>
      <c r="L1332" s="9">
        <v>0.91610512295081969</v>
      </c>
      <c r="M1332" s="83">
        <f t="shared" si="0"/>
        <v>0.91305256147540992</v>
      </c>
      <c r="N1332" s="10"/>
    </row>
    <row r="1333" spans="1:14" s="6" customFormat="1">
      <c r="A1333" s="22">
        <v>1643871</v>
      </c>
      <c r="B1333" s="22" t="s">
        <v>11</v>
      </c>
      <c r="C1333" s="22" t="s">
        <v>4178</v>
      </c>
      <c r="D1333" s="50" t="str">
        <f>VLOOKUP(E1333,[1]Sheet1!$C:$D,2,FALSE)</f>
        <v>Wave 2</v>
      </c>
      <c r="E1333" s="23" t="s">
        <v>66</v>
      </c>
      <c r="F1333" s="50" t="str">
        <f>VLOOKUP(E1333,[1]Sheet1!$C:$G,5,FALSE)</f>
        <v>Zaid</v>
      </c>
      <c r="G1333" s="8">
        <v>44732</v>
      </c>
      <c r="H1333" s="52" t="s">
        <v>1117</v>
      </c>
      <c r="I1333" s="50" t="s">
        <v>14</v>
      </c>
      <c r="J1333" s="25">
        <v>0.85294117647058798</v>
      </c>
      <c r="K1333" s="9">
        <v>0.9</v>
      </c>
      <c r="L1333" s="9">
        <v>4.3870192307692304E-2</v>
      </c>
      <c r="M1333" s="83">
        <f t="shared" si="0"/>
        <v>0.47193509615384616</v>
      </c>
      <c r="N1333" s="10"/>
    </row>
    <row r="1334" spans="1:14" s="6" customFormat="1">
      <c r="A1334" s="22">
        <v>1643869</v>
      </c>
      <c r="B1334" s="22" t="s">
        <v>11</v>
      </c>
      <c r="C1334" s="22" t="s">
        <v>4179</v>
      </c>
      <c r="D1334" s="50" t="str">
        <f>VLOOKUP(E1334,[1]Sheet1!$C:$D,2,FALSE)</f>
        <v>Wave 2</v>
      </c>
      <c r="E1334" s="23" t="s">
        <v>66</v>
      </c>
      <c r="F1334" s="50" t="str">
        <f>VLOOKUP(E1334,[1]Sheet1!$C:$G,5,FALSE)</f>
        <v>Zaid</v>
      </c>
      <c r="G1334" s="8">
        <v>44732</v>
      </c>
      <c r="H1334" s="52" t="s">
        <v>1117</v>
      </c>
      <c r="I1334" s="50" t="s">
        <v>14</v>
      </c>
      <c r="J1334" s="25">
        <v>0.69117647058823495</v>
      </c>
      <c r="K1334" s="9">
        <v>0.91</v>
      </c>
      <c r="L1334" s="9">
        <v>3.5384615384615355E-2</v>
      </c>
      <c r="M1334" s="83">
        <f t="shared" si="0"/>
        <v>0.47269230769230769</v>
      </c>
      <c r="N1334" s="10"/>
    </row>
    <row r="1335" spans="1:14" s="6" customFormat="1">
      <c r="A1335" s="22">
        <v>1392639</v>
      </c>
      <c r="B1335" s="22" t="s">
        <v>11</v>
      </c>
      <c r="C1335" s="22" t="s">
        <v>4180</v>
      </c>
      <c r="D1335" s="50" t="str">
        <f>VLOOKUP(E1335,[1]Sheet1!$C:$D,2,FALSE)</f>
        <v>Wave 2</v>
      </c>
      <c r="E1335" s="23" t="s">
        <v>66</v>
      </c>
      <c r="F1335" s="50" t="str">
        <f>VLOOKUP(E1335,[1]Sheet1!$C:$G,5,FALSE)</f>
        <v>Zaid</v>
      </c>
      <c r="G1335" s="8">
        <v>44732</v>
      </c>
      <c r="H1335" s="52" t="s">
        <v>1117</v>
      </c>
      <c r="I1335" s="50" t="s">
        <v>14</v>
      </c>
      <c r="J1335" s="25">
        <v>0.76470588235294101</v>
      </c>
      <c r="K1335" s="9">
        <v>0.92</v>
      </c>
      <c r="L1335" s="9">
        <v>5.8750000000000011E-2</v>
      </c>
      <c r="M1335" s="83">
        <f t="shared" si="0"/>
        <v>0.489375</v>
      </c>
      <c r="N1335" s="10"/>
    </row>
    <row r="1336" spans="1:14" s="6" customFormat="1">
      <c r="A1336" s="22">
        <v>1289463</v>
      </c>
      <c r="B1336" s="22" t="s">
        <v>11</v>
      </c>
      <c r="C1336" s="22" t="s">
        <v>4181</v>
      </c>
      <c r="D1336" s="50" t="str">
        <f>VLOOKUP(E1336,[1]Sheet1!$C:$D,2,FALSE)</f>
        <v>Wave 2</v>
      </c>
      <c r="E1336" s="23" t="s">
        <v>66</v>
      </c>
      <c r="F1336" s="50" t="str">
        <f>VLOOKUP(E1336,[1]Sheet1!$C:$G,5,FALSE)</f>
        <v>Zaid</v>
      </c>
      <c r="G1336" s="8">
        <v>44732</v>
      </c>
      <c r="H1336" s="52" t="s">
        <v>1117</v>
      </c>
      <c r="I1336" s="50" t="s">
        <v>14</v>
      </c>
      <c r="J1336" s="25">
        <v>0.92647058823529405</v>
      </c>
      <c r="K1336" s="9">
        <v>0.94</v>
      </c>
      <c r="L1336" s="9">
        <v>0.93515384615384611</v>
      </c>
      <c r="M1336" s="83">
        <f t="shared" si="0"/>
        <v>0.93757692307692309</v>
      </c>
      <c r="N1336" s="10" t="s">
        <v>4182</v>
      </c>
    </row>
    <row r="1337" spans="1:14" s="6" customFormat="1">
      <c r="A1337" s="22">
        <v>1395757</v>
      </c>
      <c r="B1337" s="22" t="s">
        <v>11</v>
      </c>
      <c r="C1337" s="22" t="s">
        <v>4183</v>
      </c>
      <c r="D1337" s="50" t="str">
        <f>VLOOKUP(E1337,[1]Sheet1!$C:$D,2,FALSE)</f>
        <v>Wave 2</v>
      </c>
      <c r="E1337" s="23" t="s">
        <v>66</v>
      </c>
      <c r="F1337" s="50" t="str">
        <f>VLOOKUP(E1337,[1]Sheet1!$C:$G,5,FALSE)</f>
        <v>Zaid</v>
      </c>
      <c r="G1337" s="8">
        <v>44732</v>
      </c>
      <c r="H1337" s="52" t="s">
        <v>1117</v>
      </c>
      <c r="I1337" s="50" t="s">
        <v>14</v>
      </c>
      <c r="J1337" s="25">
        <v>0.94117647058823495</v>
      </c>
      <c r="K1337" s="9">
        <v>0.94</v>
      </c>
      <c r="L1337" s="9">
        <v>0.9366923076923076</v>
      </c>
      <c r="M1337" s="83">
        <f t="shared" si="0"/>
        <v>0.93834615384615372</v>
      </c>
      <c r="N1337" s="10"/>
    </row>
    <row r="1338" spans="1:14" s="6" customFormat="1">
      <c r="A1338" s="22">
        <v>1258838</v>
      </c>
      <c r="B1338" s="22" t="s">
        <v>11</v>
      </c>
      <c r="C1338" s="22" t="s">
        <v>4184</v>
      </c>
      <c r="D1338" s="50" t="str">
        <f>VLOOKUP(E1338,[1]Sheet1!$C:$D,2,FALSE)</f>
        <v>Wave 2</v>
      </c>
      <c r="E1338" s="23" t="s">
        <v>66</v>
      </c>
      <c r="F1338" s="50" t="str">
        <f>VLOOKUP(E1338,[1]Sheet1!$C:$G,5,FALSE)</f>
        <v>Zaid</v>
      </c>
      <c r="G1338" s="8">
        <v>44732</v>
      </c>
      <c r="H1338" s="52" t="s">
        <v>1117</v>
      </c>
      <c r="I1338" s="50" t="s">
        <v>14</v>
      </c>
      <c r="J1338" s="25">
        <v>0.70588235294117596</v>
      </c>
      <c r="K1338" s="9">
        <v>0.8</v>
      </c>
      <c r="L1338" s="9">
        <v>3.84855769230769E-2</v>
      </c>
      <c r="M1338" s="83">
        <f t="shared" si="0"/>
        <v>0.41924278846153845</v>
      </c>
      <c r="N1338" s="10"/>
    </row>
    <row r="1339" spans="1:14" s="6" customFormat="1">
      <c r="A1339" s="22">
        <v>1240717</v>
      </c>
      <c r="B1339" s="22" t="s">
        <v>11</v>
      </c>
      <c r="C1339" s="22" t="s">
        <v>4185</v>
      </c>
      <c r="D1339" s="50" t="str">
        <f>VLOOKUP(E1339,[1]Sheet1!$C:$D,2,FALSE)</f>
        <v>Wave 2</v>
      </c>
      <c r="E1339" s="23" t="s">
        <v>66</v>
      </c>
      <c r="F1339" s="50" t="str">
        <f>VLOOKUP(E1339,[1]Sheet1!$C:$G,5,FALSE)</f>
        <v>Zaid</v>
      </c>
      <c r="G1339" s="8">
        <v>44732</v>
      </c>
      <c r="H1339" s="52" t="s">
        <v>1117</v>
      </c>
      <c r="I1339" s="50" t="s">
        <v>14</v>
      </c>
      <c r="J1339" s="25">
        <v>0.97058823529411697</v>
      </c>
      <c r="K1339" s="9">
        <v>0.6</v>
      </c>
      <c r="L1339" s="9">
        <v>0.90304326923076916</v>
      </c>
      <c r="M1339" s="83">
        <f t="shared" si="0"/>
        <v>0.75152163461538457</v>
      </c>
      <c r="N1339" s="10"/>
    </row>
    <row r="1340" spans="1:14" s="6" customFormat="1">
      <c r="A1340" s="22">
        <v>1235945</v>
      </c>
      <c r="B1340" s="22" t="s">
        <v>11</v>
      </c>
      <c r="C1340" s="22" t="s">
        <v>4186</v>
      </c>
      <c r="D1340" s="50" t="str">
        <f>VLOOKUP(E1340,[1]Sheet1!$C:$D,2,FALSE)</f>
        <v>Wave 2</v>
      </c>
      <c r="E1340" s="23" t="s">
        <v>66</v>
      </c>
      <c r="F1340" s="50" t="str">
        <f>VLOOKUP(E1340,[1]Sheet1!$C:$G,5,FALSE)</f>
        <v>Zaid</v>
      </c>
      <c r="G1340" s="8">
        <v>44732</v>
      </c>
      <c r="H1340" s="52" t="s">
        <v>1117</v>
      </c>
      <c r="I1340" s="50" t="s">
        <v>14</v>
      </c>
      <c r="J1340" s="25">
        <v>0.26470588235294101</v>
      </c>
      <c r="K1340" s="9">
        <v>0.61</v>
      </c>
      <c r="L1340" s="9">
        <v>0.87707692307692309</v>
      </c>
      <c r="M1340" s="83">
        <f t="shared" si="0"/>
        <v>0.74353846153846148</v>
      </c>
      <c r="N1340" s="10" t="s">
        <v>4187</v>
      </c>
    </row>
    <row r="1341" spans="1:14" s="6" customFormat="1">
      <c r="A1341" s="22">
        <v>1436827</v>
      </c>
      <c r="B1341" s="22" t="s">
        <v>11</v>
      </c>
      <c r="C1341" s="22" t="s">
        <v>4188</v>
      </c>
      <c r="D1341" s="50" t="str">
        <f>VLOOKUP(E1341,[1]Sheet1!$C:$D,2,FALSE)</f>
        <v>Wave 2</v>
      </c>
      <c r="E1341" s="23" t="s">
        <v>66</v>
      </c>
      <c r="F1341" s="50" t="str">
        <f>VLOOKUP(E1341,[1]Sheet1!$C:$G,5,FALSE)</f>
        <v>Zaid</v>
      </c>
      <c r="G1341" s="8">
        <v>44732</v>
      </c>
      <c r="H1341" s="52" t="s">
        <v>1117</v>
      </c>
      <c r="I1341" s="50" t="s">
        <v>14</v>
      </c>
      <c r="J1341" s="25">
        <v>1</v>
      </c>
      <c r="K1341" s="9">
        <v>0.93</v>
      </c>
      <c r="L1341" s="9">
        <v>0.93900000000000006</v>
      </c>
      <c r="M1341" s="83">
        <f t="shared" si="0"/>
        <v>0.93450000000000011</v>
      </c>
      <c r="N1341" s="10"/>
    </row>
    <row r="1342" spans="1:14" s="6" customFormat="1">
      <c r="A1342" s="22">
        <v>1231073</v>
      </c>
      <c r="B1342" s="22" t="s">
        <v>11</v>
      </c>
      <c r="C1342" s="22" t="s">
        <v>4189</v>
      </c>
      <c r="D1342" s="50" t="str">
        <f>VLOOKUP(E1342,[1]Sheet1!$C:$D,2,FALSE)</f>
        <v>Wave 2</v>
      </c>
      <c r="E1342" s="23" t="s">
        <v>66</v>
      </c>
      <c r="F1342" s="50" t="str">
        <f>VLOOKUP(E1342,[1]Sheet1!$C:$G,5,FALSE)</f>
        <v>Zaid</v>
      </c>
      <c r="G1342" s="8">
        <v>44732</v>
      </c>
      <c r="H1342" s="52" t="s">
        <v>1117</v>
      </c>
      <c r="I1342" s="50" t="s">
        <v>14</v>
      </c>
      <c r="J1342" s="25">
        <v>0.86764705882352899</v>
      </c>
      <c r="K1342" s="9">
        <v>0.9</v>
      </c>
      <c r="L1342" s="9">
        <v>0.93832211538461541</v>
      </c>
      <c r="M1342" s="83">
        <f t="shared" si="0"/>
        <v>0.91916105769230771</v>
      </c>
      <c r="N1342" s="10"/>
    </row>
    <row r="1343" spans="1:14" s="6" customFormat="1">
      <c r="A1343" s="22">
        <v>1214201</v>
      </c>
      <c r="B1343" s="22" t="s">
        <v>11</v>
      </c>
      <c r="C1343" s="22" t="s">
        <v>4190</v>
      </c>
      <c r="D1343" s="50" t="str">
        <f>VLOOKUP(E1343,[1]Sheet1!$C:$D,2,FALSE)</f>
        <v>Wave 2</v>
      </c>
      <c r="E1343" s="23" t="s">
        <v>66</v>
      </c>
      <c r="F1343" s="50" t="str">
        <f>VLOOKUP(E1343,[1]Sheet1!$C:$G,5,FALSE)</f>
        <v>Zaid</v>
      </c>
      <c r="G1343" s="8">
        <v>44732</v>
      </c>
      <c r="H1343" s="52" t="s">
        <v>1117</v>
      </c>
      <c r="I1343" s="50" t="s">
        <v>14</v>
      </c>
      <c r="J1343" s="25">
        <v>0.63235294117647001</v>
      </c>
      <c r="K1343" s="9">
        <v>0.93</v>
      </c>
      <c r="L1343" s="9">
        <v>0.90099519230769232</v>
      </c>
      <c r="M1343" s="83">
        <f t="shared" si="0"/>
        <v>0.91549759615384618</v>
      </c>
      <c r="N1343" s="10"/>
    </row>
    <row r="1344" spans="1:14" s="6" customFormat="1">
      <c r="A1344" s="22">
        <v>1206528</v>
      </c>
      <c r="B1344" s="22" t="s">
        <v>11</v>
      </c>
      <c r="C1344" s="22" t="s">
        <v>4191</v>
      </c>
      <c r="D1344" s="50" t="str">
        <f>VLOOKUP(E1344,[1]Sheet1!$C:$D,2,FALSE)</f>
        <v>Wave 2</v>
      </c>
      <c r="E1344" s="23" t="s">
        <v>66</v>
      </c>
      <c r="F1344" s="50" t="str">
        <f>VLOOKUP(E1344,[1]Sheet1!$C:$G,5,FALSE)</f>
        <v>Zaid</v>
      </c>
      <c r="G1344" s="8">
        <v>44732</v>
      </c>
      <c r="H1344" s="52" t="s">
        <v>1117</v>
      </c>
      <c r="I1344" s="50" t="s">
        <v>14</v>
      </c>
      <c r="J1344" s="25">
        <v>0.76470588235294101</v>
      </c>
      <c r="K1344" s="9">
        <v>0.93</v>
      </c>
      <c r="L1344" s="9">
        <v>0.46808653846153847</v>
      </c>
      <c r="M1344" s="83">
        <f t="shared" si="0"/>
        <v>0.69904326923076932</v>
      </c>
      <c r="N1344" s="10"/>
    </row>
    <row r="1345" spans="1:14" s="6" customFormat="1">
      <c r="A1345" s="22">
        <v>1202616</v>
      </c>
      <c r="B1345" s="22" t="s">
        <v>11</v>
      </c>
      <c r="C1345" s="22" t="s">
        <v>4192</v>
      </c>
      <c r="D1345" s="50" t="str">
        <f>VLOOKUP(E1345,[1]Sheet1!$C:$D,2,FALSE)</f>
        <v>Wave 2</v>
      </c>
      <c r="E1345" s="23" t="s">
        <v>66</v>
      </c>
      <c r="F1345" s="50" t="str">
        <f>VLOOKUP(E1345,[1]Sheet1!$C:$G,5,FALSE)</f>
        <v>Zaid</v>
      </c>
      <c r="G1345" s="8">
        <v>44732</v>
      </c>
      <c r="H1345" s="52" t="s">
        <v>1117</v>
      </c>
      <c r="I1345" s="50" t="s">
        <v>14</v>
      </c>
      <c r="J1345" s="25">
        <v>0.67647058823529405</v>
      </c>
      <c r="K1345" s="9">
        <v>0.92</v>
      </c>
      <c r="L1345" s="9">
        <v>0.85163461538461538</v>
      </c>
      <c r="M1345" s="83">
        <f t="shared" si="0"/>
        <v>0.88581730769230771</v>
      </c>
      <c r="N1345" s="10"/>
    </row>
    <row r="1346" spans="1:14" s="6" customFormat="1">
      <c r="A1346" s="22">
        <v>1202097</v>
      </c>
      <c r="B1346" s="22" t="s">
        <v>11</v>
      </c>
      <c r="C1346" s="22" t="s">
        <v>4193</v>
      </c>
      <c r="D1346" s="50" t="str">
        <f>VLOOKUP(E1346,[1]Sheet1!$C:$D,2,FALSE)</f>
        <v>Wave 2</v>
      </c>
      <c r="E1346" s="23" t="s">
        <v>66</v>
      </c>
      <c r="F1346" s="50" t="str">
        <f>VLOOKUP(E1346,[1]Sheet1!$C:$G,5,FALSE)</f>
        <v>Zaid</v>
      </c>
      <c r="G1346" s="8">
        <v>44732</v>
      </c>
      <c r="H1346" s="52" t="s">
        <v>1117</v>
      </c>
      <c r="I1346" s="50" t="s">
        <v>14</v>
      </c>
      <c r="J1346" s="25">
        <v>0.48529411764705799</v>
      </c>
      <c r="K1346" s="9">
        <v>0.87</v>
      </c>
      <c r="L1346" s="9">
        <v>2.5384615384615353E-2</v>
      </c>
      <c r="M1346" s="83">
        <f t="shared" si="0"/>
        <v>0.44769230769230767</v>
      </c>
      <c r="N1346" s="10" t="s">
        <v>4182</v>
      </c>
    </row>
    <row r="1347" spans="1:14" s="6" customFormat="1">
      <c r="A1347" s="22">
        <v>1091542</v>
      </c>
      <c r="B1347" s="22" t="s">
        <v>11</v>
      </c>
      <c r="C1347" s="22" t="s">
        <v>4194</v>
      </c>
      <c r="D1347" s="50" t="str">
        <f>VLOOKUP(E1347,[1]Sheet1!$C:$D,2,FALSE)</f>
        <v>Wave 2</v>
      </c>
      <c r="E1347" s="23" t="s">
        <v>66</v>
      </c>
      <c r="F1347" s="50" t="str">
        <f>VLOOKUP(E1347,[1]Sheet1!$C:$G,5,FALSE)</f>
        <v>Zaid</v>
      </c>
      <c r="G1347" s="8">
        <v>44732</v>
      </c>
      <c r="H1347" s="52" t="s">
        <v>1117</v>
      </c>
      <c r="I1347" s="50" t="s">
        <v>14</v>
      </c>
      <c r="J1347" s="25">
        <v>0.83823529411764697</v>
      </c>
      <c r="K1347" s="9">
        <v>0.81</v>
      </c>
      <c r="L1347" s="9">
        <v>0.93053846153846154</v>
      </c>
      <c r="M1347" s="83">
        <f t="shared" si="0"/>
        <v>0.87026923076923079</v>
      </c>
      <c r="N1347" s="10" t="s">
        <v>4182</v>
      </c>
    </row>
    <row r="1348" spans="1:14" s="6" customFormat="1">
      <c r="A1348" s="22">
        <v>1352568</v>
      </c>
      <c r="B1348" s="22" t="s">
        <v>11</v>
      </c>
      <c r="C1348" s="22" t="s">
        <v>4195</v>
      </c>
      <c r="D1348" s="50" t="str">
        <f>VLOOKUP(E1348,[1]Sheet1!$C:$D,2,FALSE)</f>
        <v>Wave 2</v>
      </c>
      <c r="E1348" s="23" t="s">
        <v>66</v>
      </c>
      <c r="F1348" s="50" t="str">
        <f>VLOOKUP(E1348,[1]Sheet1!$C:$G,5,FALSE)</f>
        <v>Zaid</v>
      </c>
      <c r="G1348" s="8">
        <v>44732</v>
      </c>
      <c r="H1348" s="52" t="s">
        <v>1117</v>
      </c>
      <c r="I1348" s="50" t="s">
        <v>14</v>
      </c>
      <c r="J1348" s="25">
        <v>0.72058823529411697</v>
      </c>
      <c r="K1348" s="9">
        <v>0.9</v>
      </c>
      <c r="L1348" s="9">
        <v>3.5384615384615355E-2</v>
      </c>
      <c r="M1348" s="83">
        <f t="shared" si="0"/>
        <v>0.46769230769230768</v>
      </c>
      <c r="N1348" s="10"/>
    </row>
    <row r="1349" spans="1:14" s="6" customFormat="1" ht="15">
      <c r="A1349" s="42"/>
      <c r="B1349" s="42"/>
      <c r="C1349" s="42"/>
      <c r="D1349" s="42"/>
      <c r="E1349" s="42"/>
      <c r="F1349" s="42"/>
      <c r="G1349" s="84"/>
      <c r="H1349" s="84"/>
      <c r="J1349" s="27"/>
      <c r="K1349" s="85"/>
      <c r="L1349" s="85"/>
      <c r="M1349" s="29"/>
    </row>
    <row r="1350" spans="1:14" s="6" customFormat="1" ht="15">
      <c r="A1350" s="42"/>
      <c r="B1350" s="42"/>
      <c r="C1350" s="42"/>
      <c r="D1350" s="42"/>
      <c r="E1350" s="42"/>
      <c r="F1350" s="42"/>
      <c r="G1350" s="84"/>
      <c r="H1350" s="84"/>
      <c r="J1350" s="27"/>
      <c r="K1350" s="85"/>
      <c r="L1350" s="85"/>
      <c r="M1350" s="29"/>
    </row>
    <row r="1351" spans="1:14" s="6" customFormat="1" ht="15">
      <c r="A1351" s="42"/>
      <c r="B1351" s="42"/>
      <c r="C1351" s="42"/>
      <c r="D1351" s="42"/>
      <c r="E1351" s="42"/>
      <c r="F1351" s="42"/>
      <c r="G1351" s="84"/>
      <c r="H1351" s="84"/>
      <c r="J1351" s="27"/>
      <c r="K1351" s="85"/>
      <c r="L1351" s="85"/>
      <c r="M1351" s="29"/>
    </row>
    <row r="1352" spans="1:14" s="6" customFormat="1" ht="15">
      <c r="A1352" s="42"/>
      <c r="B1352" s="42"/>
      <c r="C1352" s="42"/>
      <c r="D1352" s="42"/>
      <c r="E1352" s="42"/>
      <c r="F1352" s="42"/>
      <c r="G1352" s="84"/>
      <c r="H1352" s="84"/>
      <c r="J1352" s="27"/>
      <c r="K1352" s="85"/>
      <c r="L1352" s="85"/>
      <c r="M1352" s="29"/>
    </row>
    <row r="1353" spans="1:14" s="6" customFormat="1" ht="15">
      <c r="A1353" s="42"/>
      <c r="B1353" s="42"/>
      <c r="C1353" s="42"/>
      <c r="D1353" s="42"/>
      <c r="E1353" s="42"/>
      <c r="F1353" s="42"/>
      <c r="G1353" s="84"/>
      <c r="H1353" s="84"/>
      <c r="J1353" s="27"/>
      <c r="K1353" s="85"/>
      <c r="L1353" s="85"/>
      <c r="M1353" s="29"/>
    </row>
    <row r="1354" spans="1:14" s="6" customFormat="1" ht="15">
      <c r="A1354" s="42"/>
      <c r="B1354" s="42"/>
      <c r="C1354" s="42"/>
      <c r="D1354" s="42"/>
      <c r="E1354" s="42"/>
      <c r="F1354" s="42"/>
      <c r="G1354" s="84"/>
      <c r="H1354" s="84"/>
      <c r="J1354" s="27"/>
      <c r="K1354" s="85"/>
      <c r="L1354" s="85"/>
      <c r="M1354" s="29"/>
    </row>
    <row r="1355" spans="1:14" s="6" customFormat="1" ht="15">
      <c r="A1355" s="42"/>
      <c r="B1355" s="42"/>
      <c r="C1355" s="42"/>
      <c r="D1355" s="42"/>
      <c r="E1355" s="42"/>
      <c r="F1355" s="42"/>
      <c r="G1355" s="84"/>
      <c r="H1355" s="84"/>
      <c r="J1355" s="27"/>
      <c r="K1355" s="85"/>
      <c r="L1355" s="85"/>
      <c r="M1355" s="29"/>
    </row>
    <row r="1356" spans="1:14" s="6" customFormat="1" ht="15">
      <c r="A1356" s="42"/>
      <c r="B1356" s="42"/>
      <c r="C1356" s="42"/>
      <c r="D1356" s="42"/>
      <c r="E1356" s="42"/>
      <c r="F1356" s="42"/>
      <c r="G1356" s="84"/>
      <c r="H1356" s="84"/>
      <c r="J1356" s="27"/>
      <c r="K1356" s="85"/>
      <c r="L1356" s="85"/>
      <c r="M1356" s="29"/>
    </row>
    <row r="1357" spans="1:14" s="6" customFormat="1" ht="15">
      <c r="A1357" s="42"/>
      <c r="B1357" s="42"/>
      <c r="C1357" s="42"/>
      <c r="D1357" s="42"/>
      <c r="E1357" s="42"/>
      <c r="F1357" s="42"/>
      <c r="G1357" s="84"/>
      <c r="H1357" s="84"/>
      <c r="J1357" s="27"/>
      <c r="K1357" s="85"/>
      <c r="L1357" s="85"/>
      <c r="M1357" s="29"/>
    </row>
  </sheetData>
  <autoFilter ref="A1:N1348" xr:uid="{8E6C898A-2739-4701-B8AE-682F97C784C1}"/>
  <conditionalFormatting sqref="A1358:A1048576 A1:A1324">
    <cfRule type="duplicateValues" dxfId="9" priority="2"/>
  </conditionalFormatting>
  <conditionalFormatting sqref="A1:A1048576">
    <cfRule type="duplicateValues" dxfId="8" priority="1"/>
  </conditionalFormatting>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64F795-9E03-492E-B8BD-5FF82F3E7B06}">
  <dimension ref="A1:Q346"/>
  <sheetViews>
    <sheetView workbookViewId="0">
      <selection activeCell="G4" sqref="G4"/>
    </sheetView>
  </sheetViews>
  <sheetFormatPr defaultRowHeight="15"/>
  <cols>
    <col min="3" max="3" width="26.42578125" customWidth="1"/>
    <col min="5" max="5" width="18.85546875" bestFit="1" customWidth="1"/>
  </cols>
  <sheetData>
    <row r="1" spans="1:17" ht="60">
      <c r="A1" s="1" t="s">
        <v>0</v>
      </c>
      <c r="B1" s="1" t="s">
        <v>1</v>
      </c>
      <c r="C1" s="2" t="s">
        <v>2</v>
      </c>
      <c r="D1" s="44" t="s">
        <v>4196</v>
      </c>
      <c r="E1" s="2" t="s">
        <v>3</v>
      </c>
      <c r="F1" s="44" t="s">
        <v>4198</v>
      </c>
      <c r="G1" s="3" t="s">
        <v>4</v>
      </c>
      <c r="H1" s="2" t="s">
        <v>5</v>
      </c>
      <c r="I1" s="4" t="s">
        <v>6</v>
      </c>
      <c r="J1" s="4" t="s">
        <v>7</v>
      </c>
      <c r="K1" s="4" t="s">
        <v>8</v>
      </c>
      <c r="L1" s="5" t="s">
        <v>9</v>
      </c>
      <c r="M1" s="39" t="s">
        <v>1090</v>
      </c>
      <c r="N1" s="88" t="s">
        <v>1112</v>
      </c>
      <c r="O1" s="88" t="s">
        <v>1113</v>
      </c>
      <c r="P1" s="39" t="s">
        <v>1114</v>
      </c>
      <c r="Q1" s="2" t="s">
        <v>10</v>
      </c>
    </row>
    <row r="2" spans="1:17">
      <c r="A2" s="7">
        <v>1568196</v>
      </c>
      <c r="B2" s="7" t="s">
        <v>11</v>
      </c>
      <c r="C2" s="7" t="s">
        <v>12</v>
      </c>
      <c r="D2" s="50" t="s">
        <v>4201</v>
      </c>
      <c r="E2" s="7" t="s">
        <v>13</v>
      </c>
      <c r="F2" s="50" t="s">
        <v>4251</v>
      </c>
      <c r="G2" s="8">
        <v>44732</v>
      </c>
      <c r="H2" s="7" t="s">
        <v>14</v>
      </c>
      <c r="I2" s="9">
        <v>0.54545454545454497</v>
      </c>
      <c r="J2" s="9">
        <v>0.88740059523809545</v>
      </c>
      <c r="K2" s="9">
        <v>4.5758928571428555E-2</v>
      </c>
      <c r="L2" s="9">
        <v>0.46657976190476202</v>
      </c>
      <c r="M2" s="37" t="s">
        <v>1091</v>
      </c>
      <c r="N2" s="37"/>
      <c r="O2" s="37"/>
      <c r="P2" s="37"/>
      <c r="Q2" s="10" t="s">
        <v>15</v>
      </c>
    </row>
    <row r="3" spans="1:17">
      <c r="A3" s="7">
        <v>1216277</v>
      </c>
      <c r="B3" s="7" t="s">
        <v>11</v>
      </c>
      <c r="C3" s="7" t="s">
        <v>16</v>
      </c>
      <c r="D3" s="50" t="s">
        <v>4201</v>
      </c>
      <c r="E3" s="7" t="s">
        <v>13</v>
      </c>
      <c r="F3" s="50" t="s">
        <v>4251</v>
      </c>
      <c r="G3" s="8">
        <v>44732</v>
      </c>
      <c r="H3" s="7" t="s">
        <v>14</v>
      </c>
      <c r="I3" s="9">
        <v>0.24242424242424199</v>
      </c>
      <c r="J3" s="9">
        <v>0</v>
      </c>
      <c r="K3" s="9">
        <v>1.2698412698412652E-2</v>
      </c>
      <c r="L3" s="9">
        <v>6.3492063492063258E-3</v>
      </c>
      <c r="M3" s="37"/>
      <c r="N3" s="37"/>
      <c r="O3" s="37"/>
      <c r="P3" s="37"/>
      <c r="Q3" s="10" t="s">
        <v>17</v>
      </c>
    </row>
    <row r="4" spans="1:17" ht="24">
      <c r="A4" s="7">
        <v>1458841</v>
      </c>
      <c r="B4" s="7" t="s">
        <v>11</v>
      </c>
      <c r="C4" s="7" t="s">
        <v>18</v>
      </c>
      <c r="D4" s="50" t="s">
        <v>4201</v>
      </c>
      <c r="E4" s="7" t="s">
        <v>19</v>
      </c>
      <c r="F4" s="50" t="s">
        <v>4252</v>
      </c>
      <c r="G4" s="8">
        <v>44732</v>
      </c>
      <c r="H4" s="7" t="s">
        <v>14</v>
      </c>
      <c r="I4" s="9">
        <v>0.26086956521739102</v>
      </c>
      <c r="J4" s="9">
        <v>0.73804061904761897</v>
      </c>
      <c r="K4" s="9">
        <v>1.38461538461538E-2</v>
      </c>
      <c r="L4" s="9">
        <v>0.37594338644688641</v>
      </c>
      <c r="M4" s="37"/>
      <c r="N4" s="37"/>
      <c r="O4" s="37"/>
      <c r="P4" s="37"/>
      <c r="Q4" s="10" t="s">
        <v>20</v>
      </c>
    </row>
    <row r="5" spans="1:17">
      <c r="A5" s="7">
        <v>1686035</v>
      </c>
      <c r="B5" s="7" t="s">
        <v>11</v>
      </c>
      <c r="C5" s="7" t="s">
        <v>22</v>
      </c>
      <c r="D5" s="50" t="s">
        <v>4201</v>
      </c>
      <c r="E5" s="7" t="s">
        <v>23</v>
      </c>
      <c r="F5" s="50" t="s">
        <v>4252</v>
      </c>
      <c r="G5" s="8">
        <v>44732</v>
      </c>
      <c r="H5" s="7" t="s">
        <v>14</v>
      </c>
      <c r="I5" s="9">
        <v>0.67647058823529405</v>
      </c>
      <c r="J5" s="9">
        <v>0.61027778571428581</v>
      </c>
      <c r="K5" s="9">
        <v>0.22947115384615388</v>
      </c>
      <c r="L5" s="9">
        <v>0.41987446978021986</v>
      </c>
      <c r="M5" s="37"/>
      <c r="N5" s="37"/>
      <c r="O5" s="37"/>
      <c r="P5" s="37"/>
      <c r="Q5" s="10" t="s">
        <v>24</v>
      </c>
    </row>
    <row r="6" spans="1:17">
      <c r="A6" s="7">
        <v>1600492</v>
      </c>
      <c r="B6" s="7" t="s">
        <v>11</v>
      </c>
      <c r="C6" s="7" t="s">
        <v>25</v>
      </c>
      <c r="D6" s="50" t="s">
        <v>4201</v>
      </c>
      <c r="E6" s="7" t="s">
        <v>23</v>
      </c>
      <c r="F6" s="50" t="s">
        <v>4252</v>
      </c>
      <c r="G6" s="8">
        <v>44732</v>
      </c>
      <c r="H6" s="7" t="s">
        <v>14</v>
      </c>
      <c r="I6" s="9">
        <v>0.72058823529411697</v>
      </c>
      <c r="J6" s="9">
        <v>0.72387354761904765</v>
      </c>
      <c r="K6" s="9">
        <v>5.1778846153846154E-2</v>
      </c>
      <c r="L6" s="9">
        <v>0.38782619688644693</v>
      </c>
      <c r="M6" s="37"/>
      <c r="N6" s="37"/>
      <c r="O6" s="37"/>
      <c r="P6" s="37"/>
      <c r="Q6" s="10" t="s">
        <v>24</v>
      </c>
    </row>
    <row r="7" spans="1:17">
      <c r="A7" s="7">
        <v>1655507</v>
      </c>
      <c r="B7" s="7" t="s">
        <v>11</v>
      </c>
      <c r="C7" s="7" t="s">
        <v>26</v>
      </c>
      <c r="D7" s="50" t="s">
        <v>4201</v>
      </c>
      <c r="E7" s="7" t="s">
        <v>23</v>
      </c>
      <c r="F7" s="50" t="s">
        <v>4252</v>
      </c>
      <c r="G7" s="8">
        <v>44732</v>
      </c>
      <c r="H7" s="7" t="s">
        <v>14</v>
      </c>
      <c r="I7" s="9">
        <v>0.60294117647058798</v>
      </c>
      <c r="J7" s="9">
        <v>0.68835502380952396</v>
      </c>
      <c r="K7" s="9">
        <v>3.6225961538461499E-2</v>
      </c>
      <c r="L7" s="9">
        <v>0.36229049267399271</v>
      </c>
      <c r="M7" s="37"/>
      <c r="N7" s="37"/>
      <c r="O7" s="37"/>
      <c r="P7" s="37"/>
      <c r="Q7" s="10" t="s">
        <v>24</v>
      </c>
    </row>
    <row r="8" spans="1:17">
      <c r="A8" s="7">
        <v>1452413</v>
      </c>
      <c r="B8" s="7" t="s">
        <v>11</v>
      </c>
      <c r="C8" s="7" t="s">
        <v>27</v>
      </c>
      <c r="D8" s="50" t="s">
        <v>4201</v>
      </c>
      <c r="E8" s="7" t="s">
        <v>28</v>
      </c>
      <c r="F8" s="50" t="s">
        <v>4253</v>
      </c>
      <c r="G8" s="8">
        <v>44732</v>
      </c>
      <c r="H8" s="7" t="s">
        <v>14</v>
      </c>
      <c r="I8" s="9">
        <v>0.77941176470588203</v>
      </c>
      <c r="J8" s="9">
        <v>0.87574814285714275</v>
      </c>
      <c r="K8" s="9">
        <v>0.95798076923076925</v>
      </c>
      <c r="L8" s="9">
        <v>0.91686445604395606</v>
      </c>
      <c r="M8" s="37" t="s">
        <v>1092</v>
      </c>
      <c r="N8" s="37"/>
      <c r="O8" s="37"/>
      <c r="P8" s="37"/>
      <c r="Q8" s="10"/>
    </row>
    <row r="9" spans="1:17">
      <c r="A9" s="7">
        <v>1735929</v>
      </c>
      <c r="B9" s="7" t="s">
        <v>11</v>
      </c>
      <c r="C9" s="7" t="s">
        <v>29</v>
      </c>
      <c r="D9" s="50" t="s">
        <v>4201</v>
      </c>
      <c r="E9" s="7" t="s">
        <v>28</v>
      </c>
      <c r="F9" s="50" t="s">
        <v>4253</v>
      </c>
      <c r="G9" s="8">
        <v>44732</v>
      </c>
      <c r="H9" s="7" t="s">
        <v>14</v>
      </c>
      <c r="I9" s="9">
        <v>0.79411764705882304</v>
      </c>
      <c r="J9" s="9">
        <v>0.91203704761904769</v>
      </c>
      <c r="K9" s="9">
        <v>0.92901923076923076</v>
      </c>
      <c r="L9" s="9">
        <v>0.92052813919413923</v>
      </c>
      <c r="M9" s="37" t="s">
        <v>1093</v>
      </c>
      <c r="N9" s="37"/>
      <c r="O9" s="37"/>
      <c r="P9" s="37"/>
      <c r="Q9" s="10"/>
    </row>
    <row r="10" spans="1:17">
      <c r="A10" s="7">
        <v>1378257</v>
      </c>
      <c r="B10" s="7" t="s">
        <v>11</v>
      </c>
      <c r="C10" s="7" t="s">
        <v>30</v>
      </c>
      <c r="D10" s="50" t="s">
        <v>4201</v>
      </c>
      <c r="E10" s="7" t="s">
        <v>28</v>
      </c>
      <c r="F10" s="50" t="s">
        <v>4253</v>
      </c>
      <c r="G10" s="8">
        <v>44732</v>
      </c>
      <c r="H10" s="7" t="s">
        <v>14</v>
      </c>
      <c r="I10" s="9">
        <v>0.64705882352941102</v>
      </c>
      <c r="J10" s="9">
        <v>0</v>
      </c>
      <c r="K10" s="9">
        <v>3.3846153846153852E-2</v>
      </c>
      <c r="L10" s="9">
        <v>1.6923076923076926E-2</v>
      </c>
      <c r="M10" s="37" t="s">
        <v>1094</v>
      </c>
      <c r="N10" s="37"/>
      <c r="O10" s="37"/>
      <c r="P10" s="37"/>
      <c r="Q10" s="10"/>
    </row>
    <row r="11" spans="1:17">
      <c r="A11" s="7">
        <v>1386396</v>
      </c>
      <c r="B11" s="7" t="s">
        <v>11</v>
      </c>
      <c r="C11" s="7" t="s">
        <v>31</v>
      </c>
      <c r="D11" s="50" t="s">
        <v>4201</v>
      </c>
      <c r="E11" s="7" t="s">
        <v>28</v>
      </c>
      <c r="F11" s="50" t="s">
        <v>4253</v>
      </c>
      <c r="G11" s="8">
        <v>44732</v>
      </c>
      <c r="H11" s="7" t="s">
        <v>14</v>
      </c>
      <c r="I11" s="9">
        <v>0.54411764705882293</v>
      </c>
      <c r="J11" s="9">
        <v>0.88103650000000011</v>
      </c>
      <c r="K11" s="9">
        <v>4.4086538461538455E-2</v>
      </c>
      <c r="L11" s="9">
        <v>0.46256151923076927</v>
      </c>
      <c r="M11" s="37" t="s">
        <v>1093</v>
      </c>
      <c r="N11" s="37"/>
      <c r="O11" s="37"/>
      <c r="P11" s="37"/>
      <c r="Q11" s="10"/>
    </row>
    <row r="12" spans="1:17" ht="36">
      <c r="A12" s="7">
        <v>1646027</v>
      </c>
      <c r="B12" s="7" t="s">
        <v>11</v>
      </c>
      <c r="C12" s="7" t="s">
        <v>32</v>
      </c>
      <c r="D12" s="50" t="s">
        <v>4201</v>
      </c>
      <c r="E12" s="7" t="s">
        <v>33</v>
      </c>
      <c r="F12" s="50" t="s">
        <v>4254</v>
      </c>
      <c r="G12" s="8">
        <v>44732</v>
      </c>
      <c r="H12" s="7" t="s">
        <v>14</v>
      </c>
      <c r="I12" s="9">
        <v>0.44776119402985004</v>
      </c>
      <c r="J12" s="9">
        <v>0.89259704761904779</v>
      </c>
      <c r="K12" s="9">
        <v>2.6562499999999999E-2</v>
      </c>
      <c r="L12" s="9">
        <v>0.45957977380952392</v>
      </c>
      <c r="M12" s="37"/>
      <c r="N12" s="37" t="s">
        <v>2525</v>
      </c>
      <c r="O12" s="37" t="s">
        <v>2525</v>
      </c>
      <c r="P12" s="37"/>
      <c r="Q12" s="10" t="s">
        <v>34</v>
      </c>
    </row>
    <row r="13" spans="1:17" ht="36">
      <c r="A13" s="7">
        <v>1783143</v>
      </c>
      <c r="B13" s="7" t="s">
        <v>11</v>
      </c>
      <c r="C13" s="7" t="s">
        <v>35</v>
      </c>
      <c r="D13" s="50" t="s">
        <v>4201</v>
      </c>
      <c r="E13" s="7" t="s">
        <v>33</v>
      </c>
      <c r="F13" s="50" t="s">
        <v>4254</v>
      </c>
      <c r="G13" s="8">
        <v>44732</v>
      </c>
      <c r="H13" s="7" t="s">
        <v>14</v>
      </c>
      <c r="I13" s="9">
        <v>0.43283582089552197</v>
      </c>
      <c r="J13" s="9">
        <v>0</v>
      </c>
      <c r="K13" s="9">
        <v>2.2656250000000003E-2</v>
      </c>
      <c r="L13" s="9">
        <v>1.1328125000000001E-2</v>
      </c>
      <c r="M13" s="37"/>
      <c r="N13" s="37"/>
      <c r="O13" s="37"/>
      <c r="P13" s="37"/>
      <c r="Q13" s="10" t="s">
        <v>34</v>
      </c>
    </row>
    <row r="14" spans="1:17" ht="36">
      <c r="A14" s="7">
        <v>1286159</v>
      </c>
      <c r="B14" s="7" t="s">
        <v>11</v>
      </c>
      <c r="C14" s="7" t="s">
        <v>36</v>
      </c>
      <c r="D14" s="50" t="s">
        <v>4201</v>
      </c>
      <c r="E14" s="7" t="s">
        <v>33</v>
      </c>
      <c r="F14" s="50" t="s">
        <v>4254</v>
      </c>
      <c r="G14" s="8">
        <v>44732</v>
      </c>
      <c r="H14" s="7" t="s">
        <v>14</v>
      </c>
      <c r="I14" s="9">
        <v>0.91044776119402893</v>
      </c>
      <c r="J14" s="9">
        <v>0.90384542857142847</v>
      </c>
      <c r="K14" s="9">
        <v>4.7656250000000004E-2</v>
      </c>
      <c r="L14" s="9">
        <v>0.47575083928571421</v>
      </c>
      <c r="M14" s="37"/>
      <c r="N14" s="37"/>
      <c r="O14" s="37"/>
      <c r="P14" s="37"/>
      <c r="Q14" s="10" t="s">
        <v>34</v>
      </c>
    </row>
    <row r="15" spans="1:17" ht="36">
      <c r="A15" s="7">
        <v>1276904</v>
      </c>
      <c r="B15" s="7" t="s">
        <v>11</v>
      </c>
      <c r="C15" s="7" t="s">
        <v>37</v>
      </c>
      <c r="D15" s="50" t="s">
        <v>4201</v>
      </c>
      <c r="E15" s="7" t="s">
        <v>33</v>
      </c>
      <c r="F15" s="50" t="s">
        <v>4254</v>
      </c>
      <c r="G15" s="8">
        <v>44732</v>
      </c>
      <c r="H15" s="7" t="s">
        <v>14</v>
      </c>
      <c r="I15" s="9">
        <v>0.91044776119402893</v>
      </c>
      <c r="J15" s="9">
        <v>0.91836704761904764</v>
      </c>
      <c r="K15" s="9">
        <v>0.87800000000000011</v>
      </c>
      <c r="L15" s="9">
        <v>0.89818352380952393</v>
      </c>
      <c r="M15" s="37"/>
      <c r="N15" s="37"/>
      <c r="O15" s="37"/>
      <c r="P15" s="37"/>
      <c r="Q15" s="10" t="s">
        <v>34</v>
      </c>
    </row>
    <row r="16" spans="1:17">
      <c r="A16" s="7">
        <v>1256749</v>
      </c>
      <c r="B16" s="7" t="s">
        <v>11</v>
      </c>
      <c r="C16" s="7" t="s">
        <v>38</v>
      </c>
      <c r="D16" s="50" t="s">
        <v>4201</v>
      </c>
      <c r="E16" s="7" t="s">
        <v>33</v>
      </c>
      <c r="F16" s="50" t="s">
        <v>4254</v>
      </c>
      <c r="G16" s="8">
        <v>44732</v>
      </c>
      <c r="H16" s="7" t="s">
        <v>14</v>
      </c>
      <c r="I16" s="9">
        <v>0.86567164179104394</v>
      </c>
      <c r="J16" s="9">
        <v>0.81361466666666671</v>
      </c>
      <c r="K16" s="9">
        <v>0.75193125000000005</v>
      </c>
      <c r="L16" s="9">
        <v>0.78277295833333338</v>
      </c>
      <c r="M16" s="37"/>
      <c r="N16" s="37"/>
      <c r="O16" s="37"/>
      <c r="P16" s="37"/>
      <c r="Q16" s="10"/>
    </row>
    <row r="17" spans="1:17" ht="60">
      <c r="A17" s="7">
        <v>1209260</v>
      </c>
      <c r="B17" s="7" t="s">
        <v>11</v>
      </c>
      <c r="C17" s="7" t="s">
        <v>39</v>
      </c>
      <c r="D17" s="50" t="s">
        <v>4201</v>
      </c>
      <c r="E17" s="7" t="s">
        <v>33</v>
      </c>
      <c r="F17" s="50" t="s">
        <v>4254</v>
      </c>
      <c r="G17" s="8">
        <v>44732</v>
      </c>
      <c r="H17" s="7" t="s">
        <v>14</v>
      </c>
      <c r="I17" s="9">
        <v>0.56716417910447703</v>
      </c>
      <c r="J17" s="9">
        <v>0.86610788095238089</v>
      </c>
      <c r="K17" s="9">
        <v>0.87412499999999993</v>
      </c>
      <c r="L17" s="9">
        <v>0.87011644047619041</v>
      </c>
      <c r="M17" s="37"/>
      <c r="N17" s="89" t="s">
        <v>4255</v>
      </c>
      <c r="O17" s="89"/>
      <c r="P17" s="37"/>
      <c r="Q17" s="10" t="s">
        <v>40</v>
      </c>
    </row>
    <row r="18" spans="1:17">
      <c r="A18" s="7">
        <v>1183203</v>
      </c>
      <c r="B18" s="7" t="s">
        <v>11</v>
      </c>
      <c r="C18" s="7" t="s">
        <v>41</v>
      </c>
      <c r="D18" s="50" t="s">
        <v>4201</v>
      </c>
      <c r="E18" s="7" t="s">
        <v>33</v>
      </c>
      <c r="F18" s="50" t="s">
        <v>4254</v>
      </c>
      <c r="G18" s="8">
        <v>44732</v>
      </c>
      <c r="H18" s="7" t="s">
        <v>14</v>
      </c>
      <c r="I18" s="9">
        <v>0.53731343283582</v>
      </c>
      <c r="J18" s="9">
        <v>0.75293349999999992</v>
      </c>
      <c r="K18" s="9">
        <v>3.5937499999999997E-2</v>
      </c>
      <c r="L18" s="9">
        <v>0.39443549999999994</v>
      </c>
      <c r="M18" s="37"/>
      <c r="N18" s="37"/>
      <c r="O18" s="37"/>
      <c r="P18" s="37"/>
      <c r="Q18" s="10"/>
    </row>
    <row r="19" spans="1:17">
      <c r="A19" s="7">
        <v>1180181</v>
      </c>
      <c r="B19" s="7" t="s">
        <v>11</v>
      </c>
      <c r="C19" s="7" t="s">
        <v>42</v>
      </c>
      <c r="D19" s="50" t="s">
        <v>4201</v>
      </c>
      <c r="E19" s="7" t="s">
        <v>33</v>
      </c>
      <c r="F19" s="50" t="s">
        <v>4254</v>
      </c>
      <c r="G19" s="8">
        <v>44732</v>
      </c>
      <c r="H19" s="7" t="s">
        <v>14</v>
      </c>
      <c r="I19" s="9">
        <v>0.56521739130434701</v>
      </c>
      <c r="J19" s="9">
        <v>0.89572850000000015</v>
      </c>
      <c r="K19" s="9">
        <v>0.87663295454545442</v>
      </c>
      <c r="L19" s="9">
        <v>0.88618072727272734</v>
      </c>
      <c r="M19" s="37"/>
      <c r="N19" s="37"/>
      <c r="O19" s="37"/>
      <c r="P19" s="37"/>
      <c r="Q19" s="10"/>
    </row>
    <row r="20" spans="1:17">
      <c r="A20" s="7">
        <v>1117328</v>
      </c>
      <c r="B20" s="7" t="s">
        <v>11</v>
      </c>
      <c r="C20" s="7" t="s">
        <v>43</v>
      </c>
      <c r="D20" s="50" t="s">
        <v>4201</v>
      </c>
      <c r="E20" s="7" t="s">
        <v>33</v>
      </c>
      <c r="F20" s="50" t="s">
        <v>4254</v>
      </c>
      <c r="G20" s="8">
        <v>44732</v>
      </c>
      <c r="H20" s="7" t="s">
        <v>14</v>
      </c>
      <c r="I20" s="9">
        <v>0.89552238805970108</v>
      </c>
      <c r="J20" s="9">
        <v>0.90124104761904766</v>
      </c>
      <c r="K20" s="9">
        <v>0.96637499999999998</v>
      </c>
      <c r="L20" s="9">
        <v>0.93380802380952388</v>
      </c>
      <c r="M20" s="37"/>
      <c r="N20" s="37"/>
      <c r="O20" s="37"/>
      <c r="P20" s="37"/>
      <c r="Q20" s="10"/>
    </row>
    <row r="21" spans="1:17" ht="36.75">
      <c r="A21" s="7">
        <v>1482956</v>
      </c>
      <c r="B21" s="7" t="s">
        <v>11</v>
      </c>
      <c r="C21" s="7" t="s">
        <v>44</v>
      </c>
      <c r="D21" s="50" t="s">
        <v>4201</v>
      </c>
      <c r="E21" s="7" t="s">
        <v>45</v>
      </c>
      <c r="F21" s="50" t="s">
        <v>4251</v>
      </c>
      <c r="G21" s="8">
        <v>44732</v>
      </c>
      <c r="H21" s="7" t="s">
        <v>14</v>
      </c>
      <c r="I21" s="9">
        <v>0.796875</v>
      </c>
      <c r="J21" s="9">
        <v>0.78325314285714276</v>
      </c>
      <c r="K21" s="9">
        <v>0.97141393442622959</v>
      </c>
      <c r="L21" s="9">
        <v>0.87733353864168617</v>
      </c>
      <c r="M21" s="37" t="s">
        <v>1091</v>
      </c>
      <c r="N21" s="89" t="s">
        <v>4209</v>
      </c>
      <c r="O21" s="89" t="s">
        <v>4209</v>
      </c>
      <c r="P21" s="37"/>
      <c r="Q21" s="11" t="s">
        <v>46</v>
      </c>
    </row>
    <row r="22" spans="1:17" ht="24.75">
      <c r="A22" s="7">
        <v>1488179</v>
      </c>
      <c r="B22" s="7" t="s">
        <v>11</v>
      </c>
      <c r="C22" s="7" t="s">
        <v>47</v>
      </c>
      <c r="D22" s="50" t="s">
        <v>4201</v>
      </c>
      <c r="E22" s="7" t="s">
        <v>45</v>
      </c>
      <c r="F22" s="50" t="s">
        <v>4251</v>
      </c>
      <c r="G22" s="8">
        <v>44732</v>
      </c>
      <c r="H22" s="7" t="s">
        <v>14</v>
      </c>
      <c r="I22" s="9">
        <v>0.6875</v>
      </c>
      <c r="J22" s="9">
        <v>0.90402964285714282</v>
      </c>
      <c r="K22" s="9">
        <v>0.92104405737704909</v>
      </c>
      <c r="L22" s="9">
        <v>0.91253685011709595</v>
      </c>
      <c r="M22" s="37" t="s">
        <v>1091</v>
      </c>
      <c r="N22" s="89" t="s">
        <v>4209</v>
      </c>
      <c r="O22" s="89" t="s">
        <v>4209</v>
      </c>
      <c r="P22" s="37"/>
      <c r="Q22" s="11" t="s">
        <v>48</v>
      </c>
    </row>
    <row r="23" spans="1:17">
      <c r="A23" s="7">
        <v>1712612</v>
      </c>
      <c r="B23" s="7" t="s">
        <v>11</v>
      </c>
      <c r="C23" s="7" t="s">
        <v>49</v>
      </c>
      <c r="D23" s="50" t="s">
        <v>4201</v>
      </c>
      <c r="E23" s="7" t="s">
        <v>45</v>
      </c>
      <c r="F23" s="50" t="s">
        <v>4251</v>
      </c>
      <c r="G23" s="8">
        <v>44732</v>
      </c>
      <c r="H23" s="7" t="s">
        <v>14</v>
      </c>
      <c r="I23" s="9">
        <v>0.34375</v>
      </c>
      <c r="J23" s="9">
        <v>0.89544469047619035</v>
      </c>
      <c r="K23" s="9">
        <v>1.8032786885245903E-2</v>
      </c>
      <c r="L23" s="9">
        <v>0.45673873868071813</v>
      </c>
      <c r="M23" s="37" t="s">
        <v>1091</v>
      </c>
      <c r="N23" s="37"/>
      <c r="O23" s="37"/>
      <c r="P23" s="37"/>
      <c r="Q23" s="11" t="s">
        <v>17</v>
      </c>
    </row>
    <row r="24" spans="1:17" ht="36.75">
      <c r="A24" s="7">
        <v>1546398</v>
      </c>
      <c r="B24" s="7" t="s">
        <v>11</v>
      </c>
      <c r="C24" s="7" t="s">
        <v>50</v>
      </c>
      <c r="D24" s="50" t="s">
        <v>4201</v>
      </c>
      <c r="E24" s="7" t="s">
        <v>45</v>
      </c>
      <c r="F24" s="50" t="s">
        <v>4251</v>
      </c>
      <c r="G24" s="8">
        <v>44732</v>
      </c>
      <c r="H24" s="7" t="s">
        <v>14</v>
      </c>
      <c r="I24" s="9">
        <v>0.65625</v>
      </c>
      <c r="J24" s="9">
        <v>0.8391102857142857</v>
      </c>
      <c r="K24" s="9">
        <v>0.9211137295081967</v>
      </c>
      <c r="L24" s="9">
        <v>0.8801120076112412</v>
      </c>
      <c r="M24" s="37" t="s">
        <v>1091</v>
      </c>
      <c r="N24" s="37"/>
      <c r="O24" s="37"/>
      <c r="P24" s="37"/>
      <c r="Q24" s="11" t="s">
        <v>46</v>
      </c>
    </row>
    <row r="25" spans="1:17">
      <c r="A25" s="7">
        <v>1233099</v>
      </c>
      <c r="B25" s="7" t="s">
        <v>11</v>
      </c>
      <c r="C25" s="7" t="s">
        <v>51</v>
      </c>
      <c r="D25" s="50" t="s">
        <v>4202</v>
      </c>
      <c r="E25" s="7" t="s">
        <v>52</v>
      </c>
      <c r="F25" s="50" t="s">
        <v>4253</v>
      </c>
      <c r="G25" s="8">
        <v>44734</v>
      </c>
      <c r="H25" s="7" t="s">
        <v>14</v>
      </c>
      <c r="I25" s="9">
        <v>0.47857142857142859</v>
      </c>
      <c r="J25" s="9">
        <v>0.7441181818181819</v>
      </c>
      <c r="K25" s="9">
        <v>0.64880000000000004</v>
      </c>
      <c r="L25" s="9">
        <v>0.69645909090909097</v>
      </c>
      <c r="M25" s="37" t="s">
        <v>1095</v>
      </c>
      <c r="N25" s="37"/>
      <c r="O25" s="37"/>
      <c r="P25" s="37"/>
      <c r="Q25" s="10"/>
    </row>
    <row r="26" spans="1:17">
      <c r="A26" s="7">
        <v>1715444</v>
      </c>
      <c r="B26" s="7" t="s">
        <v>11</v>
      </c>
      <c r="C26" s="7" t="s">
        <v>53</v>
      </c>
      <c r="D26" s="50" t="s">
        <v>4202</v>
      </c>
      <c r="E26" s="7" t="s">
        <v>52</v>
      </c>
      <c r="F26" s="50" t="s">
        <v>4253</v>
      </c>
      <c r="G26" s="8">
        <v>44734</v>
      </c>
      <c r="H26" s="7" t="s">
        <v>14</v>
      </c>
      <c r="I26" s="9">
        <v>0.34047619047619049</v>
      </c>
      <c r="J26" s="9">
        <v>0.7406666666666667</v>
      </c>
      <c r="K26" s="9">
        <v>1.8499999999999999E-2</v>
      </c>
      <c r="L26" s="9">
        <v>0.37958333333333333</v>
      </c>
      <c r="M26" s="37" t="s">
        <v>1095</v>
      </c>
      <c r="N26" s="37"/>
      <c r="O26" s="37"/>
      <c r="P26" s="37"/>
      <c r="Q26" s="10"/>
    </row>
    <row r="27" spans="1:17">
      <c r="A27" s="7">
        <v>1465643</v>
      </c>
      <c r="B27" s="7" t="s">
        <v>11</v>
      </c>
      <c r="C27" s="7" t="s">
        <v>54</v>
      </c>
      <c r="D27" s="50" t="s">
        <v>4202</v>
      </c>
      <c r="E27" s="7" t="s">
        <v>52</v>
      </c>
      <c r="F27" s="50" t="s">
        <v>4253</v>
      </c>
      <c r="G27" s="8">
        <v>44734</v>
      </c>
      <c r="H27" s="7" t="s">
        <v>14</v>
      </c>
      <c r="I27" s="9">
        <v>0.59642857142857142</v>
      </c>
      <c r="J27" s="9">
        <v>0.74476666666666669</v>
      </c>
      <c r="K27" s="9">
        <v>0.65920000000000012</v>
      </c>
      <c r="L27" s="9">
        <v>0.7019833333333334</v>
      </c>
      <c r="M27" s="37" t="s">
        <v>1095</v>
      </c>
      <c r="N27" s="37"/>
      <c r="O27" s="37"/>
      <c r="P27" s="37"/>
      <c r="Q27" s="10"/>
    </row>
    <row r="28" spans="1:17">
      <c r="A28" s="7">
        <v>1415015</v>
      </c>
      <c r="B28" s="7" t="s">
        <v>11</v>
      </c>
      <c r="C28" s="7" t="s">
        <v>55</v>
      </c>
      <c r="D28" s="50" t="s">
        <v>4202</v>
      </c>
      <c r="E28" s="7" t="s">
        <v>52</v>
      </c>
      <c r="F28" s="50" t="s">
        <v>4253</v>
      </c>
      <c r="G28" s="8">
        <v>44734</v>
      </c>
      <c r="H28" s="7" t="s">
        <v>14</v>
      </c>
      <c r="I28" s="9">
        <v>0.63214285714285712</v>
      </c>
      <c r="J28" s="9">
        <v>0.6431</v>
      </c>
      <c r="K28" s="9">
        <v>3.4000000000000002E-2</v>
      </c>
      <c r="L28" s="9">
        <v>0.33855000000000002</v>
      </c>
      <c r="M28" s="37" t="s">
        <v>1095</v>
      </c>
      <c r="N28" s="37"/>
      <c r="O28" s="37"/>
      <c r="P28" s="37"/>
      <c r="Q28" s="10"/>
    </row>
    <row r="29" spans="1:17">
      <c r="A29" s="7">
        <v>1542667</v>
      </c>
      <c r="B29" s="7" t="s">
        <v>11</v>
      </c>
      <c r="C29" s="7" t="s">
        <v>56</v>
      </c>
      <c r="D29" s="50" t="s">
        <v>4202</v>
      </c>
      <c r="E29" s="7" t="s">
        <v>57</v>
      </c>
      <c r="F29" s="50" t="s">
        <v>4256</v>
      </c>
      <c r="G29" s="8">
        <v>44734</v>
      </c>
      <c r="H29" s="7" t="s">
        <v>14</v>
      </c>
      <c r="I29" s="9">
        <v>3.125E-2</v>
      </c>
      <c r="J29" s="9">
        <v>0.81964150000000013</v>
      </c>
      <c r="K29" s="9">
        <v>0.2535</v>
      </c>
      <c r="L29" s="9">
        <v>0.5365707500000001</v>
      </c>
      <c r="M29" s="37"/>
      <c r="N29" s="37"/>
      <c r="O29" s="37"/>
      <c r="P29" s="37"/>
      <c r="Q29" s="10"/>
    </row>
    <row r="30" spans="1:17">
      <c r="A30" s="7">
        <v>1126390</v>
      </c>
      <c r="B30" s="7" t="s">
        <v>11</v>
      </c>
      <c r="C30" s="7" t="s">
        <v>58</v>
      </c>
      <c r="D30" s="50" t="s">
        <v>4202</v>
      </c>
      <c r="E30" s="7" t="s">
        <v>57</v>
      </c>
      <c r="F30" s="50" t="s">
        <v>4256</v>
      </c>
      <c r="G30" s="8">
        <v>44734</v>
      </c>
      <c r="H30" s="7" t="s">
        <v>14</v>
      </c>
      <c r="I30" s="9">
        <v>0.4375</v>
      </c>
      <c r="J30" s="9">
        <v>0.83490550000000008</v>
      </c>
      <c r="K30" s="9">
        <v>0.7330000000000001</v>
      </c>
      <c r="L30" s="9">
        <v>0.78395275000000009</v>
      </c>
      <c r="M30" s="37"/>
      <c r="N30" s="37"/>
      <c r="O30" s="37"/>
      <c r="P30" s="37"/>
      <c r="Q30" s="10"/>
    </row>
    <row r="31" spans="1:17">
      <c r="A31" s="7">
        <v>1110336</v>
      </c>
      <c r="B31" s="7" t="s">
        <v>11</v>
      </c>
      <c r="C31" s="7" t="s">
        <v>59</v>
      </c>
      <c r="D31" s="50" t="s">
        <v>4202</v>
      </c>
      <c r="E31" s="7" t="s">
        <v>57</v>
      </c>
      <c r="F31" s="50" t="s">
        <v>4256</v>
      </c>
      <c r="G31" s="8">
        <v>44734</v>
      </c>
      <c r="H31" s="7" t="s">
        <v>14</v>
      </c>
      <c r="I31" s="9">
        <v>0.84375</v>
      </c>
      <c r="J31" s="9">
        <v>0.86428300000000002</v>
      </c>
      <c r="K31" s="9">
        <v>0.70700000000000007</v>
      </c>
      <c r="L31" s="9">
        <v>0.7856415000000001</v>
      </c>
      <c r="M31" s="37"/>
      <c r="N31" s="37"/>
      <c r="O31" s="37"/>
      <c r="P31" s="37"/>
      <c r="Q31" s="10"/>
    </row>
    <row r="32" spans="1:17">
      <c r="A32" s="7">
        <v>1392395</v>
      </c>
      <c r="B32" s="7" t="s">
        <v>11</v>
      </c>
      <c r="C32" s="7" t="s">
        <v>60</v>
      </c>
      <c r="D32" s="50" t="s">
        <v>4202</v>
      </c>
      <c r="E32" s="7" t="s">
        <v>57</v>
      </c>
      <c r="F32" s="50" t="s">
        <v>4256</v>
      </c>
      <c r="G32" s="8">
        <v>44734</v>
      </c>
      <c r="H32" s="7" t="s">
        <v>14</v>
      </c>
      <c r="I32" s="9">
        <v>0.625</v>
      </c>
      <c r="J32" s="9">
        <v>0.91733950000000009</v>
      </c>
      <c r="K32" s="9">
        <v>0.71050000000000013</v>
      </c>
      <c r="L32" s="9">
        <v>0.81391975000000016</v>
      </c>
      <c r="M32" s="37"/>
      <c r="N32" s="37"/>
      <c r="O32" s="37"/>
      <c r="P32" s="37"/>
      <c r="Q32" s="10"/>
    </row>
    <row r="33" spans="1:17">
      <c r="A33" s="7">
        <v>1785213</v>
      </c>
      <c r="B33" s="7" t="s">
        <v>11</v>
      </c>
      <c r="C33" s="7" t="s">
        <v>61</v>
      </c>
      <c r="D33" s="50" t="s">
        <v>4202</v>
      </c>
      <c r="E33" s="7" t="s">
        <v>57</v>
      </c>
      <c r="F33" s="50" t="s">
        <v>4256</v>
      </c>
      <c r="G33" s="8">
        <v>44734</v>
      </c>
      <c r="H33" s="7" t="s">
        <v>14</v>
      </c>
      <c r="I33" s="9">
        <v>0.4375</v>
      </c>
      <c r="J33" s="9">
        <v>0.7093585</v>
      </c>
      <c r="K33" s="9">
        <v>0.60950000000000015</v>
      </c>
      <c r="L33" s="9">
        <v>0.65942925000000008</v>
      </c>
      <c r="M33" s="37"/>
      <c r="N33" s="37"/>
      <c r="O33" s="37"/>
      <c r="P33" s="37"/>
      <c r="Q33" s="10"/>
    </row>
    <row r="34" spans="1:17">
      <c r="A34" s="7">
        <v>195395</v>
      </c>
      <c r="B34" s="7" t="s">
        <v>11</v>
      </c>
      <c r="C34" s="7" t="s">
        <v>62</v>
      </c>
      <c r="D34" s="50" t="s">
        <v>4202</v>
      </c>
      <c r="E34" s="7" t="s">
        <v>57</v>
      </c>
      <c r="F34" s="50" t="s">
        <v>4256</v>
      </c>
      <c r="G34" s="8">
        <v>44734</v>
      </c>
      <c r="H34" s="7" t="s">
        <v>14</v>
      </c>
      <c r="I34" s="9">
        <v>0</v>
      </c>
      <c r="J34" s="9">
        <v>0.85168850000000007</v>
      </c>
      <c r="K34" s="9">
        <v>0</v>
      </c>
      <c r="L34" s="9">
        <v>0.42584425000000004</v>
      </c>
      <c r="M34" s="37"/>
      <c r="N34" s="37"/>
      <c r="O34" s="37"/>
      <c r="P34" s="37"/>
      <c r="Q34" s="10"/>
    </row>
    <row r="35" spans="1:17">
      <c r="A35" s="7">
        <v>1582498</v>
      </c>
      <c r="B35" s="7" t="s">
        <v>11</v>
      </c>
      <c r="C35" s="7" t="s">
        <v>63</v>
      </c>
      <c r="D35" s="50" t="s">
        <v>4202</v>
      </c>
      <c r="E35" s="7" t="s">
        <v>57</v>
      </c>
      <c r="F35" s="50" t="s">
        <v>4256</v>
      </c>
      <c r="G35" s="8">
        <v>44734</v>
      </c>
      <c r="H35" s="7" t="s">
        <v>14</v>
      </c>
      <c r="I35" s="9">
        <v>0.84375</v>
      </c>
      <c r="J35" s="9">
        <v>0.84145300000000012</v>
      </c>
      <c r="K35" s="9">
        <v>0.70579999999999998</v>
      </c>
      <c r="L35" s="9">
        <v>0.77362649999999999</v>
      </c>
      <c r="M35" s="37"/>
      <c r="N35" s="37"/>
      <c r="O35" s="37"/>
      <c r="P35" s="37"/>
      <c r="Q35" s="10"/>
    </row>
    <row r="36" spans="1:17">
      <c r="A36" s="7">
        <v>1370871</v>
      </c>
      <c r="B36" s="7" t="s">
        <v>11</v>
      </c>
      <c r="C36" s="7" t="s">
        <v>64</v>
      </c>
      <c r="D36" s="50" t="s">
        <v>4202</v>
      </c>
      <c r="E36" s="7" t="s">
        <v>57</v>
      </c>
      <c r="F36" s="50" t="s">
        <v>4256</v>
      </c>
      <c r="G36" s="8">
        <v>44734</v>
      </c>
      <c r="H36" s="7" t="s">
        <v>14</v>
      </c>
      <c r="I36" s="9">
        <v>1</v>
      </c>
      <c r="J36" s="9">
        <v>0.82211300000000009</v>
      </c>
      <c r="K36" s="9">
        <v>0.30130000000000001</v>
      </c>
      <c r="L36" s="9">
        <v>0.56170650000000011</v>
      </c>
      <c r="M36" s="37"/>
      <c r="N36" s="37"/>
      <c r="O36" s="37"/>
      <c r="P36" s="37"/>
      <c r="Q36" s="10"/>
    </row>
    <row r="37" spans="1:17">
      <c r="A37" s="7">
        <v>1630930</v>
      </c>
      <c r="B37" s="7" t="s">
        <v>11</v>
      </c>
      <c r="C37" s="7" t="s">
        <v>65</v>
      </c>
      <c r="D37" s="50" t="s">
        <v>4201</v>
      </c>
      <c r="E37" s="7" t="s">
        <v>66</v>
      </c>
      <c r="F37" s="50" t="s">
        <v>4257</v>
      </c>
      <c r="G37" s="8">
        <v>44732</v>
      </c>
      <c r="H37" s="7" t="s">
        <v>14</v>
      </c>
      <c r="I37" s="9">
        <v>0.60294117647058798</v>
      </c>
      <c r="J37" s="9">
        <v>0.92574754761904754</v>
      </c>
      <c r="K37" s="9">
        <v>0.91745673076923073</v>
      </c>
      <c r="L37" s="9">
        <v>0.92160213919413914</v>
      </c>
      <c r="M37" s="37"/>
      <c r="N37" s="89">
        <v>44713</v>
      </c>
      <c r="O37" s="89">
        <v>44733</v>
      </c>
      <c r="P37" s="37"/>
      <c r="Q37" s="11">
        <v>0</v>
      </c>
    </row>
    <row r="38" spans="1:17">
      <c r="A38" s="7">
        <v>1524024</v>
      </c>
      <c r="B38" s="7" t="s">
        <v>11</v>
      </c>
      <c r="C38" s="7" t="s">
        <v>67</v>
      </c>
      <c r="D38" s="50" t="s">
        <v>4201</v>
      </c>
      <c r="E38" s="7" t="s">
        <v>66</v>
      </c>
      <c r="F38" s="50" t="s">
        <v>4257</v>
      </c>
      <c r="G38" s="8">
        <v>44732</v>
      </c>
      <c r="H38" s="7" t="s">
        <v>14</v>
      </c>
      <c r="I38" s="9">
        <v>0.73529411764705799</v>
      </c>
      <c r="J38" s="9">
        <v>0.82562842857142871</v>
      </c>
      <c r="K38" s="9">
        <v>4.0048076923076902E-2</v>
      </c>
      <c r="L38" s="9">
        <v>0.43283825274725279</v>
      </c>
      <c r="M38" s="37" t="s">
        <v>1096</v>
      </c>
      <c r="N38" s="89">
        <v>44707</v>
      </c>
      <c r="O38" s="89">
        <v>44709</v>
      </c>
      <c r="P38" s="37"/>
      <c r="Q38" s="10"/>
    </row>
    <row r="39" spans="1:17" ht="60.75">
      <c r="A39" s="7">
        <v>806447</v>
      </c>
      <c r="B39" s="7" t="s">
        <v>11</v>
      </c>
      <c r="C39" s="7" t="s">
        <v>68</v>
      </c>
      <c r="D39" s="50" t="s">
        <v>4201</v>
      </c>
      <c r="E39" s="7" t="s">
        <v>66</v>
      </c>
      <c r="F39" s="50" t="s">
        <v>4257</v>
      </c>
      <c r="G39" s="8">
        <v>44732</v>
      </c>
      <c r="H39" s="7" t="s">
        <v>14</v>
      </c>
      <c r="I39" s="9">
        <v>0.57352941176470507</v>
      </c>
      <c r="J39" s="9">
        <v>0.92902149999999994</v>
      </c>
      <c r="K39" s="9">
        <v>4.71875E-2</v>
      </c>
      <c r="L39" s="9">
        <v>0.4881045</v>
      </c>
      <c r="M39" s="37"/>
      <c r="N39" s="37"/>
      <c r="O39" s="37"/>
      <c r="P39" s="37"/>
      <c r="Q39" s="11" t="s">
        <v>69</v>
      </c>
    </row>
    <row r="40" spans="1:17">
      <c r="A40" s="7">
        <v>1269171</v>
      </c>
      <c r="B40" s="7" t="s">
        <v>11</v>
      </c>
      <c r="C40" s="7" t="s">
        <v>70</v>
      </c>
      <c r="D40" s="50" t="s">
        <v>4201</v>
      </c>
      <c r="E40" s="7" t="s">
        <v>66</v>
      </c>
      <c r="F40" s="50" t="s">
        <v>4257</v>
      </c>
      <c r="G40" s="8">
        <v>44732</v>
      </c>
      <c r="H40" s="7" t="s">
        <v>14</v>
      </c>
      <c r="I40" s="9">
        <v>0.23529411764705799</v>
      </c>
      <c r="J40" s="9">
        <v>0.82727640476190489</v>
      </c>
      <c r="K40" s="9">
        <v>0.35276923076923078</v>
      </c>
      <c r="L40" s="9">
        <v>0.59002281776556786</v>
      </c>
      <c r="M40" s="37"/>
      <c r="N40" s="37"/>
      <c r="O40" s="37"/>
      <c r="P40" s="37"/>
      <c r="Q40" s="11" t="s">
        <v>71</v>
      </c>
    </row>
    <row r="41" spans="1:17" ht="24.75">
      <c r="A41" s="7">
        <v>1216644</v>
      </c>
      <c r="B41" s="7" t="s">
        <v>11</v>
      </c>
      <c r="C41" s="7" t="s">
        <v>72</v>
      </c>
      <c r="D41" s="50" t="s">
        <v>4201</v>
      </c>
      <c r="E41" s="7" t="s">
        <v>66</v>
      </c>
      <c r="F41" s="50" t="s">
        <v>4257</v>
      </c>
      <c r="G41" s="8">
        <v>44732</v>
      </c>
      <c r="H41" s="7" t="s">
        <v>14</v>
      </c>
      <c r="I41" s="9">
        <v>0.5</v>
      </c>
      <c r="J41" s="9">
        <v>0</v>
      </c>
      <c r="K41" s="9">
        <v>2.6153846153846153E-2</v>
      </c>
      <c r="L41" s="9">
        <v>1.3076923076923076E-2</v>
      </c>
      <c r="M41" s="37"/>
      <c r="N41" s="37"/>
      <c r="O41" s="37"/>
      <c r="P41" s="37"/>
      <c r="Q41" s="11" t="s">
        <v>73</v>
      </c>
    </row>
    <row r="42" spans="1:17" ht="60">
      <c r="A42" s="7">
        <v>1763559</v>
      </c>
      <c r="B42" s="7" t="s">
        <v>11</v>
      </c>
      <c r="C42" s="7" t="s">
        <v>74</v>
      </c>
      <c r="D42" s="50" t="s">
        <v>4203</v>
      </c>
      <c r="E42" s="7" t="s">
        <v>75</v>
      </c>
      <c r="F42" s="50" t="s">
        <v>4258</v>
      </c>
      <c r="G42" s="8">
        <v>44741</v>
      </c>
      <c r="H42" s="7" t="s">
        <v>14</v>
      </c>
      <c r="I42" s="9">
        <v>0.70491803278688492</v>
      </c>
      <c r="J42" s="9">
        <v>0.88228095238095239</v>
      </c>
      <c r="K42" s="9">
        <v>0.72389429824561402</v>
      </c>
      <c r="L42" s="9">
        <v>0.80308762531328326</v>
      </c>
      <c r="M42" s="37"/>
      <c r="N42" s="89" t="s">
        <v>4259</v>
      </c>
      <c r="O42" s="89" t="s">
        <v>4260</v>
      </c>
      <c r="P42" s="37"/>
      <c r="Q42" s="10" t="s">
        <v>76</v>
      </c>
    </row>
    <row r="43" spans="1:17">
      <c r="A43" s="7">
        <v>1652863</v>
      </c>
      <c r="B43" s="7" t="s">
        <v>11</v>
      </c>
      <c r="C43" s="7" t="s">
        <v>77</v>
      </c>
      <c r="D43" s="50" t="s">
        <v>4203</v>
      </c>
      <c r="E43" s="7" t="s">
        <v>75</v>
      </c>
      <c r="F43" s="50" t="s">
        <v>4258</v>
      </c>
      <c r="G43" s="8">
        <v>44741</v>
      </c>
      <c r="H43" s="7" t="s">
        <v>14</v>
      </c>
      <c r="I43" s="9">
        <v>0.70491803278688492</v>
      </c>
      <c r="J43" s="9">
        <v>0.21733690476190479</v>
      </c>
      <c r="K43" s="9">
        <v>0.78966271929824561</v>
      </c>
      <c r="L43" s="9">
        <v>0.50349981203007521</v>
      </c>
      <c r="M43" s="37" t="s">
        <v>1092</v>
      </c>
      <c r="N43" s="37"/>
      <c r="O43" s="37"/>
      <c r="P43" s="37"/>
      <c r="Q43" s="10" t="s">
        <v>78</v>
      </c>
    </row>
    <row r="44" spans="1:17" ht="36">
      <c r="A44" s="7">
        <v>1762331</v>
      </c>
      <c r="B44" s="7" t="s">
        <v>11</v>
      </c>
      <c r="C44" s="7" t="s">
        <v>79</v>
      </c>
      <c r="D44" s="50" t="s">
        <v>4203</v>
      </c>
      <c r="E44" s="7" t="s">
        <v>80</v>
      </c>
      <c r="F44" s="50" t="s">
        <v>4261</v>
      </c>
      <c r="G44" s="8">
        <v>44741</v>
      </c>
      <c r="H44" s="7" t="s">
        <v>14</v>
      </c>
      <c r="I44" s="9">
        <v>0.483333333333333</v>
      </c>
      <c r="J44" s="9">
        <v>0.93056650000000007</v>
      </c>
      <c r="K44" s="9">
        <v>0.93481359649122808</v>
      </c>
      <c r="L44" s="9">
        <v>0.93269004824561408</v>
      </c>
      <c r="M44" s="37"/>
      <c r="N44" s="37"/>
      <c r="O44" s="37"/>
      <c r="P44" s="37"/>
      <c r="Q44" s="10" t="s">
        <v>81</v>
      </c>
    </row>
    <row r="45" spans="1:17" ht="36">
      <c r="A45" s="7">
        <v>1678043</v>
      </c>
      <c r="B45" s="7" t="s">
        <v>11</v>
      </c>
      <c r="C45" s="7" t="s">
        <v>82</v>
      </c>
      <c r="D45" s="50" t="s">
        <v>4203</v>
      </c>
      <c r="E45" s="7" t="s">
        <v>80</v>
      </c>
      <c r="F45" s="50" t="s">
        <v>4261</v>
      </c>
      <c r="G45" s="8">
        <v>44741</v>
      </c>
      <c r="H45" s="7" t="s">
        <v>14</v>
      </c>
      <c r="I45" s="9">
        <v>0.52941176470588203</v>
      </c>
      <c r="J45" s="9">
        <v>0.90835947619047619</v>
      </c>
      <c r="K45" s="9">
        <v>0.93125000000000002</v>
      </c>
      <c r="L45" s="9">
        <v>0.91980473809523811</v>
      </c>
      <c r="M45" s="37"/>
      <c r="N45" s="37"/>
      <c r="O45" s="37"/>
      <c r="P45" s="37"/>
      <c r="Q45" s="10" t="s">
        <v>81</v>
      </c>
    </row>
    <row r="46" spans="1:17" ht="36">
      <c r="A46" s="7">
        <v>1775019</v>
      </c>
      <c r="B46" s="7" t="s">
        <v>11</v>
      </c>
      <c r="C46" s="7" t="s">
        <v>83</v>
      </c>
      <c r="D46" s="50" t="s">
        <v>4203</v>
      </c>
      <c r="E46" s="7" t="s">
        <v>80</v>
      </c>
      <c r="F46" s="50" t="s">
        <v>4261</v>
      </c>
      <c r="G46" s="8">
        <v>44741</v>
      </c>
      <c r="H46" s="7" t="s">
        <v>14</v>
      </c>
      <c r="I46" s="9">
        <v>0.68333333333333302</v>
      </c>
      <c r="J46" s="9">
        <v>0.90450850000000016</v>
      </c>
      <c r="K46" s="9">
        <v>6.0964912280701757E-2</v>
      </c>
      <c r="L46" s="9">
        <v>0.48273670614035097</v>
      </c>
      <c r="M46" s="37"/>
      <c r="N46" s="37"/>
      <c r="O46" s="37"/>
      <c r="P46" s="37"/>
      <c r="Q46" s="10" t="s">
        <v>81</v>
      </c>
    </row>
    <row r="47" spans="1:17" ht="36">
      <c r="A47" s="7">
        <v>1531473</v>
      </c>
      <c r="B47" s="7" t="s">
        <v>11</v>
      </c>
      <c r="C47" s="7" t="s">
        <v>84</v>
      </c>
      <c r="D47" s="50" t="s">
        <v>4203</v>
      </c>
      <c r="E47" s="7" t="s">
        <v>80</v>
      </c>
      <c r="F47" s="50" t="s">
        <v>4261</v>
      </c>
      <c r="G47" s="8">
        <v>44741</v>
      </c>
      <c r="H47" s="7" t="s">
        <v>14</v>
      </c>
      <c r="I47" s="9">
        <v>0.71666666666666601</v>
      </c>
      <c r="J47" s="9">
        <v>0.88748673809523826</v>
      </c>
      <c r="K47" s="9">
        <v>4.8656798245614002E-2</v>
      </c>
      <c r="L47" s="9">
        <v>0.46807176817042612</v>
      </c>
      <c r="M47" s="37"/>
      <c r="N47" s="37"/>
      <c r="O47" s="37"/>
      <c r="P47" s="37"/>
      <c r="Q47" s="10" t="s">
        <v>81</v>
      </c>
    </row>
    <row r="48" spans="1:17" ht="36">
      <c r="A48" s="7">
        <v>1485539</v>
      </c>
      <c r="B48" s="7" t="s">
        <v>11</v>
      </c>
      <c r="C48" s="7" t="s">
        <v>85</v>
      </c>
      <c r="D48" s="50" t="s">
        <v>4203</v>
      </c>
      <c r="E48" s="7" t="s">
        <v>80</v>
      </c>
      <c r="F48" s="50" t="s">
        <v>4261</v>
      </c>
      <c r="G48" s="8">
        <v>44741</v>
      </c>
      <c r="H48" s="7" t="s">
        <v>14</v>
      </c>
      <c r="I48" s="9">
        <v>0.66666666666666596</v>
      </c>
      <c r="J48" s="9">
        <v>0.90819404761904776</v>
      </c>
      <c r="K48" s="9">
        <v>0.94358552631578951</v>
      </c>
      <c r="L48" s="9">
        <v>0.92588978696741864</v>
      </c>
      <c r="M48" s="37"/>
      <c r="N48" s="37"/>
      <c r="O48" s="37"/>
      <c r="P48" s="37"/>
      <c r="Q48" s="10" t="s">
        <v>81</v>
      </c>
    </row>
    <row r="49" spans="1:17" ht="72">
      <c r="A49" s="7">
        <v>1408070</v>
      </c>
      <c r="B49" s="7" t="s">
        <v>11</v>
      </c>
      <c r="C49" s="7" t="s">
        <v>86</v>
      </c>
      <c r="D49" s="50" t="s">
        <v>4203</v>
      </c>
      <c r="E49" s="7" t="s">
        <v>80</v>
      </c>
      <c r="F49" s="50" t="s">
        <v>4261</v>
      </c>
      <c r="G49" s="8">
        <v>44741</v>
      </c>
      <c r="H49" s="7" t="s">
        <v>14</v>
      </c>
      <c r="I49" s="9">
        <v>0.76666666666666605</v>
      </c>
      <c r="J49" s="9">
        <v>0.9145011904761905</v>
      </c>
      <c r="K49" s="9">
        <v>0.92703837719298243</v>
      </c>
      <c r="L49" s="9">
        <v>0.92076978383458652</v>
      </c>
      <c r="M49" s="37"/>
      <c r="N49" s="37"/>
      <c r="O49" s="37"/>
      <c r="P49" s="37"/>
      <c r="Q49" s="10" t="s">
        <v>87</v>
      </c>
    </row>
    <row r="50" spans="1:17" ht="36">
      <c r="A50" s="7">
        <v>1261086</v>
      </c>
      <c r="B50" s="7" t="s">
        <v>11</v>
      </c>
      <c r="C50" s="7" t="s">
        <v>88</v>
      </c>
      <c r="D50" s="50" t="s">
        <v>4203</v>
      </c>
      <c r="E50" s="7" t="s">
        <v>80</v>
      </c>
      <c r="F50" s="50" t="s">
        <v>4261</v>
      </c>
      <c r="G50" s="8">
        <v>44741</v>
      </c>
      <c r="H50" s="7" t="s">
        <v>14</v>
      </c>
      <c r="I50" s="9">
        <v>0.18333333333333302</v>
      </c>
      <c r="J50" s="9">
        <v>0.31623945238095241</v>
      </c>
      <c r="K50" s="9">
        <v>0.16444912280701751</v>
      </c>
      <c r="L50" s="9">
        <v>0.24034428759398496</v>
      </c>
      <c r="M50" s="37"/>
      <c r="N50" s="37"/>
      <c r="O50" s="37"/>
      <c r="P50" s="37"/>
      <c r="Q50" s="10" t="s">
        <v>81</v>
      </c>
    </row>
    <row r="51" spans="1:17" ht="36">
      <c r="A51" s="7">
        <v>1283359</v>
      </c>
      <c r="B51" s="7" t="s">
        <v>11</v>
      </c>
      <c r="C51" s="7" t="s">
        <v>89</v>
      </c>
      <c r="D51" s="50" t="s">
        <v>4203</v>
      </c>
      <c r="E51" s="7" t="s">
        <v>80</v>
      </c>
      <c r="F51" s="50" t="s">
        <v>4261</v>
      </c>
      <c r="G51" s="8">
        <v>44741</v>
      </c>
      <c r="H51" s="7" t="s">
        <v>14</v>
      </c>
      <c r="I51" s="9">
        <v>0.73333333333333295</v>
      </c>
      <c r="J51" s="9">
        <v>0.89738792857142857</v>
      </c>
      <c r="K51" s="9">
        <v>0.93771929824561406</v>
      </c>
      <c r="L51" s="9">
        <v>0.91755361340852137</v>
      </c>
      <c r="M51" s="37"/>
      <c r="N51" s="37"/>
      <c r="O51" s="37"/>
      <c r="P51" s="37"/>
      <c r="Q51" s="10" t="s">
        <v>81</v>
      </c>
    </row>
    <row r="52" spans="1:17" ht="36">
      <c r="A52" s="7">
        <v>1150178</v>
      </c>
      <c r="B52" s="7" t="s">
        <v>11</v>
      </c>
      <c r="C52" s="7" t="s">
        <v>90</v>
      </c>
      <c r="D52" s="50" t="s">
        <v>4203</v>
      </c>
      <c r="E52" s="7" t="s">
        <v>80</v>
      </c>
      <c r="F52" s="50" t="s">
        <v>4261</v>
      </c>
      <c r="G52" s="8">
        <v>44741</v>
      </c>
      <c r="H52" s="7" t="s">
        <v>14</v>
      </c>
      <c r="I52" s="9">
        <v>0.78333333333333299</v>
      </c>
      <c r="J52" s="9">
        <v>0.92715000000000003</v>
      </c>
      <c r="K52" s="9">
        <v>4.9725877192982458E-2</v>
      </c>
      <c r="L52" s="9">
        <v>0.48843793859649126</v>
      </c>
      <c r="M52" s="37"/>
      <c r="N52" s="37"/>
      <c r="O52" s="37"/>
      <c r="P52" s="37"/>
      <c r="Q52" s="10" t="s">
        <v>91</v>
      </c>
    </row>
    <row r="53" spans="1:17">
      <c r="A53" s="7">
        <v>1634981</v>
      </c>
      <c r="B53" s="7" t="s">
        <v>11</v>
      </c>
      <c r="C53" s="7" t="s">
        <v>92</v>
      </c>
      <c r="D53" s="50" t="s">
        <v>4205</v>
      </c>
      <c r="E53" s="7" t="s">
        <v>93</v>
      </c>
      <c r="F53" s="50" t="s">
        <v>4262</v>
      </c>
      <c r="G53" s="8">
        <v>44749</v>
      </c>
      <c r="H53" s="7" t="s">
        <v>14</v>
      </c>
      <c r="I53" s="9">
        <v>0.37209302325581395</v>
      </c>
      <c r="J53" s="9">
        <v>0.85966650000000011</v>
      </c>
      <c r="K53" s="9">
        <v>2.4687500000000005E-2</v>
      </c>
      <c r="L53" s="9">
        <v>0.44217700000000004</v>
      </c>
      <c r="M53" s="37"/>
      <c r="N53" s="37"/>
      <c r="O53" s="37"/>
      <c r="P53" s="37"/>
      <c r="Q53" s="12"/>
    </row>
    <row r="54" spans="1:17" ht="24">
      <c r="A54" s="7">
        <v>1151356</v>
      </c>
      <c r="B54" s="7" t="s">
        <v>11</v>
      </c>
      <c r="C54" s="7" t="s">
        <v>94</v>
      </c>
      <c r="D54" s="50" t="s">
        <v>4205</v>
      </c>
      <c r="E54" s="7" t="s">
        <v>93</v>
      </c>
      <c r="F54" s="50" t="s">
        <v>4262</v>
      </c>
      <c r="G54" s="8">
        <v>44749</v>
      </c>
      <c r="H54" s="7" t="s">
        <v>14</v>
      </c>
      <c r="I54" s="9">
        <v>1</v>
      </c>
      <c r="J54" s="9">
        <v>0.88300000000000012</v>
      </c>
      <c r="K54" s="9">
        <v>0.9352625</v>
      </c>
      <c r="L54" s="9">
        <v>0.90913125000000006</v>
      </c>
      <c r="M54" s="37"/>
      <c r="N54" s="89">
        <v>44810</v>
      </c>
      <c r="O54" s="89" t="s">
        <v>4263</v>
      </c>
      <c r="P54" s="37"/>
      <c r="Q54" s="10" t="s">
        <v>95</v>
      </c>
    </row>
    <row r="55" spans="1:17">
      <c r="A55" s="7">
        <v>1769311</v>
      </c>
      <c r="B55" s="7" t="s">
        <v>11</v>
      </c>
      <c r="C55" s="7" t="s">
        <v>96</v>
      </c>
      <c r="D55" s="50" t="s">
        <v>4205</v>
      </c>
      <c r="E55" s="7" t="s">
        <v>93</v>
      </c>
      <c r="F55" s="50" t="s">
        <v>4262</v>
      </c>
      <c r="G55" s="8">
        <v>44749</v>
      </c>
      <c r="H55" s="7" t="s">
        <v>14</v>
      </c>
      <c r="I55" s="9">
        <v>0.27906976744186002</v>
      </c>
      <c r="J55" s="9">
        <v>0.81717142857142866</v>
      </c>
      <c r="K55" s="9">
        <v>1.4999999999999999E-2</v>
      </c>
      <c r="L55" s="9">
        <v>0.41608571428571434</v>
      </c>
      <c r="M55" s="37"/>
      <c r="N55" s="37"/>
      <c r="O55" s="37"/>
      <c r="P55" s="37"/>
      <c r="Q55" s="12"/>
    </row>
    <row r="56" spans="1:17">
      <c r="A56" s="7">
        <v>1537777</v>
      </c>
      <c r="B56" s="7" t="s">
        <v>11</v>
      </c>
      <c r="C56" s="7" t="s">
        <v>97</v>
      </c>
      <c r="D56" s="50" t="s">
        <v>4205</v>
      </c>
      <c r="E56" s="7" t="s">
        <v>93</v>
      </c>
      <c r="F56" s="50" t="s">
        <v>4262</v>
      </c>
      <c r="G56" s="8">
        <v>44749</v>
      </c>
      <c r="H56" s="7" t="s">
        <v>14</v>
      </c>
      <c r="I56" s="9">
        <v>1</v>
      </c>
      <c r="J56" s="9">
        <v>0.85901904761904768</v>
      </c>
      <c r="K56" s="9">
        <v>0.94450000000000001</v>
      </c>
      <c r="L56" s="9">
        <v>0.90175952380952384</v>
      </c>
      <c r="M56" s="37"/>
      <c r="N56" s="89" t="s">
        <v>4264</v>
      </c>
      <c r="O56" s="89" t="s">
        <v>4265</v>
      </c>
      <c r="P56" s="37"/>
      <c r="Q56" s="10" t="s">
        <v>98</v>
      </c>
    </row>
    <row r="57" spans="1:17">
      <c r="A57" s="7">
        <v>1283736</v>
      </c>
      <c r="B57" s="7" t="s">
        <v>11</v>
      </c>
      <c r="C57" s="7" t="s">
        <v>99</v>
      </c>
      <c r="D57" s="50" t="s">
        <v>4205</v>
      </c>
      <c r="E57" s="7" t="s">
        <v>93</v>
      </c>
      <c r="F57" s="50" t="s">
        <v>4262</v>
      </c>
      <c r="G57" s="8">
        <v>44749</v>
      </c>
      <c r="H57" s="7" t="s">
        <v>14</v>
      </c>
      <c r="I57" s="9">
        <v>0.92105263157894701</v>
      </c>
      <c r="J57" s="9">
        <v>0.83159047619047621</v>
      </c>
      <c r="K57" s="9">
        <v>4.5714285714285707E-2</v>
      </c>
      <c r="L57" s="9">
        <v>0.43865238095238096</v>
      </c>
      <c r="M57" s="37"/>
      <c r="N57" s="37"/>
      <c r="O57" s="37"/>
      <c r="P57" s="37"/>
      <c r="Q57" s="12"/>
    </row>
    <row r="58" spans="1:17">
      <c r="A58" s="7">
        <v>1253360</v>
      </c>
      <c r="B58" s="7" t="s">
        <v>11</v>
      </c>
      <c r="C58" s="7" t="s">
        <v>100</v>
      </c>
      <c r="D58" s="50" t="s">
        <v>4205</v>
      </c>
      <c r="E58" s="7" t="s">
        <v>93</v>
      </c>
      <c r="F58" s="50" t="s">
        <v>4262</v>
      </c>
      <c r="G58" s="8">
        <v>44749</v>
      </c>
      <c r="H58" s="7" t="s">
        <v>14</v>
      </c>
      <c r="I58" s="9">
        <v>0.97674418604651092</v>
      </c>
      <c r="J58" s="9">
        <v>0.85990492857142875</v>
      </c>
      <c r="K58" s="9">
        <v>0.37995000000000007</v>
      </c>
      <c r="L58" s="9">
        <v>0.61992746428571444</v>
      </c>
      <c r="M58" s="37"/>
      <c r="N58" s="89">
        <v>44658</v>
      </c>
      <c r="O58" s="89" t="s">
        <v>4266</v>
      </c>
      <c r="P58" s="37"/>
      <c r="Q58" s="10" t="s">
        <v>98</v>
      </c>
    </row>
    <row r="59" spans="1:17" ht="72">
      <c r="A59" s="7">
        <v>1096411</v>
      </c>
      <c r="B59" s="7" t="s">
        <v>11</v>
      </c>
      <c r="C59" s="7" t="s">
        <v>101</v>
      </c>
      <c r="D59" s="50" t="s">
        <v>4205</v>
      </c>
      <c r="E59" s="7" t="s">
        <v>93</v>
      </c>
      <c r="F59" s="50" t="s">
        <v>4262</v>
      </c>
      <c r="G59" s="8">
        <v>44749</v>
      </c>
      <c r="H59" s="7" t="s">
        <v>14</v>
      </c>
      <c r="I59" s="9">
        <v>0.95348837209302306</v>
      </c>
      <c r="J59" s="9">
        <v>0.87966650000000013</v>
      </c>
      <c r="K59" s="9">
        <v>0.94356249999999997</v>
      </c>
      <c r="L59" s="9">
        <v>0.91161449999999999</v>
      </c>
      <c r="M59" s="37"/>
      <c r="N59" s="89" t="s">
        <v>4267</v>
      </c>
      <c r="O59" s="89" t="s">
        <v>4263</v>
      </c>
      <c r="P59" s="37"/>
      <c r="Q59" s="10" t="s">
        <v>102</v>
      </c>
    </row>
    <row r="60" spans="1:17">
      <c r="A60" s="7">
        <v>1749184</v>
      </c>
      <c r="B60" s="7" t="s">
        <v>11</v>
      </c>
      <c r="C60" s="7" t="s">
        <v>103</v>
      </c>
      <c r="D60" s="50" t="s">
        <v>4205</v>
      </c>
      <c r="E60" s="7" t="s">
        <v>93</v>
      </c>
      <c r="F60" s="50" t="s">
        <v>4262</v>
      </c>
      <c r="G60" s="8">
        <v>44749</v>
      </c>
      <c r="H60" s="7" t="s">
        <v>14</v>
      </c>
      <c r="I60" s="9">
        <v>0.51162790697674398</v>
      </c>
      <c r="J60" s="9">
        <v>0.84330459523809531</v>
      </c>
      <c r="K60" s="9">
        <v>2.9062500000000005E-2</v>
      </c>
      <c r="L60" s="9">
        <v>0.43618354761904765</v>
      </c>
      <c r="M60" s="37"/>
      <c r="N60" s="37"/>
      <c r="O60" s="37"/>
      <c r="P60" s="37"/>
      <c r="Q60" s="12" t="s">
        <v>104</v>
      </c>
    </row>
    <row r="61" spans="1:17">
      <c r="A61" s="7">
        <v>1431127</v>
      </c>
      <c r="B61" s="7" t="s">
        <v>11</v>
      </c>
      <c r="C61" s="7" t="s">
        <v>105</v>
      </c>
      <c r="D61" s="50" t="s">
        <v>4204</v>
      </c>
      <c r="E61" s="7" t="s">
        <v>106</v>
      </c>
      <c r="F61" s="50" t="s">
        <v>4268</v>
      </c>
      <c r="G61" s="8">
        <v>44743</v>
      </c>
      <c r="H61" s="7" t="s">
        <v>14</v>
      </c>
      <c r="I61" s="9">
        <v>0.483333333333333</v>
      </c>
      <c r="J61" s="9">
        <v>0</v>
      </c>
      <c r="K61" s="9">
        <v>2.5892857142857103E-2</v>
      </c>
      <c r="L61" s="9">
        <v>1.2946428571428551E-2</v>
      </c>
      <c r="M61" s="37"/>
      <c r="N61" s="37"/>
      <c r="O61" s="37"/>
      <c r="P61" s="37"/>
      <c r="Q61" s="12"/>
    </row>
    <row r="62" spans="1:17">
      <c r="A62" s="7">
        <v>1744992</v>
      </c>
      <c r="B62" s="7" t="s">
        <v>11</v>
      </c>
      <c r="C62" s="7" t="s">
        <v>107</v>
      </c>
      <c r="D62" s="50" t="s">
        <v>4204</v>
      </c>
      <c r="E62" s="7" t="s">
        <v>106</v>
      </c>
      <c r="F62" s="50" t="s">
        <v>4268</v>
      </c>
      <c r="G62" s="8">
        <v>44743</v>
      </c>
      <c r="H62" s="7" t="s">
        <v>14</v>
      </c>
      <c r="I62" s="9">
        <v>0.7</v>
      </c>
      <c r="J62" s="9">
        <v>0.89808428571428589</v>
      </c>
      <c r="K62" s="9">
        <v>0.93950892857142854</v>
      </c>
      <c r="L62" s="9">
        <v>0.91879660714285727</v>
      </c>
      <c r="M62" s="37"/>
      <c r="N62" s="89">
        <v>44718</v>
      </c>
      <c r="O62" s="89" t="s">
        <v>4269</v>
      </c>
      <c r="P62" s="37"/>
      <c r="Q62" s="13"/>
    </row>
    <row r="63" spans="1:17">
      <c r="A63" s="7">
        <v>1147322</v>
      </c>
      <c r="B63" s="7" t="s">
        <v>11</v>
      </c>
      <c r="C63" s="7" t="s">
        <v>108</v>
      </c>
      <c r="D63" s="50" t="s">
        <v>4204</v>
      </c>
      <c r="E63" s="7" t="s">
        <v>106</v>
      </c>
      <c r="F63" s="50" t="s">
        <v>4268</v>
      </c>
      <c r="G63" s="8">
        <v>44743</v>
      </c>
      <c r="H63" s="7" t="s">
        <v>14</v>
      </c>
      <c r="I63" s="9">
        <v>0.46666666666666601</v>
      </c>
      <c r="J63" s="9">
        <v>0.67802509523809529</v>
      </c>
      <c r="K63" s="9">
        <v>2.8125000000000001E-2</v>
      </c>
      <c r="L63" s="9">
        <v>0.35307504761904762</v>
      </c>
      <c r="M63" s="37"/>
      <c r="N63" s="37"/>
      <c r="O63" s="37"/>
      <c r="P63" s="37"/>
      <c r="Q63" s="12"/>
    </row>
    <row r="64" spans="1:17">
      <c r="A64" s="7">
        <v>1202600</v>
      </c>
      <c r="B64" s="7" t="s">
        <v>11</v>
      </c>
      <c r="C64" s="7" t="s">
        <v>109</v>
      </c>
      <c r="D64" s="50" t="s">
        <v>4204</v>
      </c>
      <c r="E64" s="7" t="s">
        <v>106</v>
      </c>
      <c r="F64" s="50" t="s">
        <v>4268</v>
      </c>
      <c r="G64" s="8">
        <v>44743</v>
      </c>
      <c r="H64" s="7" t="s">
        <v>14</v>
      </c>
      <c r="I64" s="9">
        <v>0.58333333333333304</v>
      </c>
      <c r="J64" s="9">
        <v>0.87522447619047639</v>
      </c>
      <c r="K64" s="9">
        <v>3.125E-2</v>
      </c>
      <c r="L64" s="9">
        <v>0.45323723809523819</v>
      </c>
      <c r="M64" s="37"/>
      <c r="N64" s="37"/>
      <c r="O64" s="37"/>
      <c r="P64" s="37"/>
      <c r="Q64" s="12"/>
    </row>
    <row r="65" spans="1:17">
      <c r="A65" s="7">
        <v>1519501</v>
      </c>
      <c r="B65" s="7" t="s">
        <v>11</v>
      </c>
      <c r="C65" s="7" t="s">
        <v>110</v>
      </c>
      <c r="D65" s="50" t="s">
        <v>4204</v>
      </c>
      <c r="E65" s="7" t="s">
        <v>106</v>
      </c>
      <c r="F65" s="50" t="s">
        <v>4268</v>
      </c>
      <c r="G65" s="8">
        <v>44743</v>
      </c>
      <c r="H65" s="7" t="s">
        <v>14</v>
      </c>
      <c r="I65" s="9">
        <v>0.875</v>
      </c>
      <c r="J65" s="9">
        <v>0.92526050000000004</v>
      </c>
      <c r="K65" s="9">
        <v>0.40795673076923078</v>
      </c>
      <c r="L65" s="9">
        <v>0.66660861538461536</v>
      </c>
      <c r="M65" s="37" t="s">
        <v>1092</v>
      </c>
      <c r="N65" s="89">
        <v>44625</v>
      </c>
      <c r="O65" s="89">
        <v>44900</v>
      </c>
      <c r="P65" s="37"/>
      <c r="Q65" s="14" t="s">
        <v>111</v>
      </c>
    </row>
    <row r="66" spans="1:17">
      <c r="A66" s="7">
        <v>1091070</v>
      </c>
      <c r="B66" s="7" t="s">
        <v>11</v>
      </c>
      <c r="C66" s="7" t="s">
        <v>112</v>
      </c>
      <c r="D66" s="50" t="s">
        <v>4204</v>
      </c>
      <c r="E66" s="7" t="s">
        <v>106</v>
      </c>
      <c r="F66" s="50" t="s">
        <v>4268</v>
      </c>
      <c r="G66" s="8">
        <v>44743</v>
      </c>
      <c r="H66" s="7" t="s">
        <v>14</v>
      </c>
      <c r="I66" s="9">
        <v>0.61666666666666603</v>
      </c>
      <c r="J66" s="9">
        <v>0.90712554761904762</v>
      </c>
      <c r="K66" s="9">
        <v>0.3992857142857143</v>
      </c>
      <c r="L66" s="9">
        <v>0.65320563095238093</v>
      </c>
      <c r="M66" s="37"/>
      <c r="N66" s="37"/>
      <c r="O66" s="37"/>
      <c r="P66" s="37"/>
      <c r="Q66" s="12"/>
    </row>
    <row r="67" spans="1:17">
      <c r="A67" s="7">
        <v>1595345</v>
      </c>
      <c r="B67" s="7" t="s">
        <v>11</v>
      </c>
      <c r="C67" s="7" t="s">
        <v>113</v>
      </c>
      <c r="D67" s="50" t="s">
        <v>4204</v>
      </c>
      <c r="E67" s="7" t="s">
        <v>106</v>
      </c>
      <c r="F67" s="50" t="s">
        <v>4268</v>
      </c>
      <c r="G67" s="8">
        <v>44743</v>
      </c>
      <c r="H67" s="7" t="s">
        <v>14</v>
      </c>
      <c r="I67" s="9">
        <v>0.233333333333333</v>
      </c>
      <c r="J67" s="9">
        <v>0</v>
      </c>
      <c r="K67" s="9">
        <v>0.91249999999999998</v>
      </c>
      <c r="L67" s="9">
        <v>0.45624999999999999</v>
      </c>
      <c r="M67" s="37"/>
      <c r="N67" s="37"/>
      <c r="O67" s="37"/>
      <c r="P67" s="37"/>
      <c r="Q67" s="12"/>
    </row>
    <row r="68" spans="1:17" ht="36">
      <c r="A68" s="7">
        <v>1321696</v>
      </c>
      <c r="B68" s="7" t="s">
        <v>11</v>
      </c>
      <c r="C68" s="7" t="s">
        <v>114</v>
      </c>
      <c r="D68" s="50" t="s">
        <v>4204</v>
      </c>
      <c r="E68" s="7" t="s">
        <v>115</v>
      </c>
      <c r="F68" s="50" t="s">
        <v>4270</v>
      </c>
      <c r="G68" s="8">
        <v>44743</v>
      </c>
      <c r="H68" s="7" t="s">
        <v>14</v>
      </c>
      <c r="I68" s="9">
        <v>0.38983050847457595</v>
      </c>
      <c r="J68" s="9">
        <v>0.66853333333333342</v>
      </c>
      <c r="K68" s="9">
        <v>2.0909090909090901E-2</v>
      </c>
      <c r="L68" s="9">
        <v>0.34472121212121215</v>
      </c>
      <c r="M68" s="37"/>
      <c r="N68" s="37"/>
      <c r="O68" s="37"/>
      <c r="P68" s="37"/>
      <c r="Q68" s="10" t="s">
        <v>116</v>
      </c>
    </row>
    <row r="69" spans="1:17">
      <c r="A69" s="7">
        <v>1131334</v>
      </c>
      <c r="B69" s="7" t="s">
        <v>11</v>
      </c>
      <c r="C69" s="7" t="s">
        <v>117</v>
      </c>
      <c r="D69" s="50" t="s">
        <v>4204</v>
      </c>
      <c r="E69" s="7" t="s">
        <v>115</v>
      </c>
      <c r="F69" s="50" t="s">
        <v>4270</v>
      </c>
      <c r="G69" s="8">
        <v>44743</v>
      </c>
      <c r="H69" s="7" t="s">
        <v>14</v>
      </c>
      <c r="I69" s="9">
        <v>0.89830508474576209</v>
      </c>
      <c r="J69" s="9">
        <v>0.84773564285714298</v>
      </c>
      <c r="K69" s="9">
        <v>0.8124329545454545</v>
      </c>
      <c r="L69" s="9">
        <v>0.83008429870129874</v>
      </c>
      <c r="M69" s="37" t="s">
        <v>1092</v>
      </c>
      <c r="N69" s="37"/>
      <c r="O69" s="37"/>
      <c r="P69" s="37"/>
      <c r="Q69" s="10" t="s">
        <v>71</v>
      </c>
    </row>
    <row r="70" spans="1:17" ht="36">
      <c r="A70" s="7">
        <v>1431239</v>
      </c>
      <c r="B70" s="7" t="s">
        <v>11</v>
      </c>
      <c r="C70" s="7" t="s">
        <v>118</v>
      </c>
      <c r="D70" s="50" t="s">
        <v>4204</v>
      </c>
      <c r="E70" s="7" t="s">
        <v>115</v>
      </c>
      <c r="F70" s="50" t="s">
        <v>4270</v>
      </c>
      <c r="G70" s="8">
        <v>44743</v>
      </c>
      <c r="H70" s="7" t="s">
        <v>14</v>
      </c>
      <c r="I70" s="9">
        <v>0.22033898305084701</v>
      </c>
      <c r="J70" s="9">
        <v>0.8701781190476191</v>
      </c>
      <c r="K70" s="9">
        <v>1.1818181818181801E-2</v>
      </c>
      <c r="L70" s="9">
        <v>0.44099815043290047</v>
      </c>
      <c r="M70" s="37"/>
      <c r="N70" s="37"/>
      <c r="O70" s="37"/>
      <c r="P70" s="37"/>
      <c r="Q70" s="10" t="s">
        <v>116</v>
      </c>
    </row>
    <row r="71" spans="1:17" ht="36">
      <c r="A71" s="7">
        <v>1262040</v>
      </c>
      <c r="B71" s="7" t="s">
        <v>11</v>
      </c>
      <c r="C71" s="7" t="s">
        <v>119</v>
      </c>
      <c r="D71" s="50" t="s">
        <v>4204</v>
      </c>
      <c r="E71" s="7" t="s">
        <v>115</v>
      </c>
      <c r="F71" s="50" t="s">
        <v>4270</v>
      </c>
      <c r="G71" s="8">
        <v>44743</v>
      </c>
      <c r="H71" s="7" t="s">
        <v>14</v>
      </c>
      <c r="I71" s="9">
        <v>0.38983050847457595</v>
      </c>
      <c r="J71" s="9">
        <v>0</v>
      </c>
      <c r="K71" s="9">
        <v>0</v>
      </c>
      <c r="L71" s="9">
        <v>0</v>
      </c>
      <c r="M71" s="37"/>
      <c r="N71" s="37"/>
      <c r="O71" s="37"/>
      <c r="P71" s="37"/>
      <c r="Q71" s="10" t="s">
        <v>116</v>
      </c>
    </row>
    <row r="72" spans="1:17" ht="36">
      <c r="A72" s="7">
        <v>1529527</v>
      </c>
      <c r="B72" s="7" t="s">
        <v>11</v>
      </c>
      <c r="C72" s="7" t="s">
        <v>120</v>
      </c>
      <c r="D72" s="50" t="s">
        <v>4204</v>
      </c>
      <c r="E72" s="7" t="s">
        <v>115</v>
      </c>
      <c r="F72" s="50" t="s">
        <v>4270</v>
      </c>
      <c r="G72" s="8">
        <v>44743</v>
      </c>
      <c r="H72" s="7" t="s">
        <v>14</v>
      </c>
      <c r="I72" s="9">
        <v>0.35593220338983</v>
      </c>
      <c r="J72" s="9">
        <v>0</v>
      </c>
      <c r="K72" s="9">
        <v>1.9090909090909051E-2</v>
      </c>
      <c r="L72" s="9">
        <v>9.5454545454545254E-3</v>
      </c>
      <c r="M72" s="37"/>
      <c r="N72" s="37"/>
      <c r="O72" s="37"/>
      <c r="P72" s="37"/>
      <c r="Q72" s="10" t="s">
        <v>116</v>
      </c>
    </row>
    <row r="73" spans="1:17" ht="36">
      <c r="A73" s="7">
        <v>1479666</v>
      </c>
      <c r="B73" s="7" t="s">
        <v>11</v>
      </c>
      <c r="C73" s="7" t="s">
        <v>121</v>
      </c>
      <c r="D73" s="50" t="s">
        <v>4204</v>
      </c>
      <c r="E73" s="7" t="s">
        <v>115</v>
      </c>
      <c r="F73" s="50" t="s">
        <v>4270</v>
      </c>
      <c r="G73" s="8">
        <v>44743</v>
      </c>
      <c r="H73" s="7" t="s">
        <v>14</v>
      </c>
      <c r="I73" s="9">
        <v>0.35593220338983</v>
      </c>
      <c r="J73" s="9">
        <v>0.91702600000000012</v>
      </c>
      <c r="K73" s="9">
        <v>2.5340909090909053E-2</v>
      </c>
      <c r="L73" s="9">
        <v>0.47118345454545457</v>
      </c>
      <c r="M73" s="37"/>
      <c r="N73" s="37"/>
      <c r="O73" s="37"/>
      <c r="P73" s="37"/>
      <c r="Q73" s="10" t="s">
        <v>116</v>
      </c>
    </row>
    <row r="74" spans="1:17">
      <c r="A74" s="7">
        <v>1520685</v>
      </c>
      <c r="B74" s="7" t="s">
        <v>11</v>
      </c>
      <c r="C74" s="7" t="s">
        <v>122</v>
      </c>
      <c r="D74" s="50" t="s">
        <v>4204</v>
      </c>
      <c r="E74" s="7" t="s">
        <v>115</v>
      </c>
      <c r="F74" s="50" t="s">
        <v>4270</v>
      </c>
      <c r="G74" s="8">
        <v>44743</v>
      </c>
      <c r="H74" s="7" t="s">
        <v>14</v>
      </c>
      <c r="I74" s="9">
        <v>0.77966101694915191</v>
      </c>
      <c r="J74" s="9">
        <v>0.9205580476190478</v>
      </c>
      <c r="K74" s="9">
        <v>4.4943181818181806E-2</v>
      </c>
      <c r="L74" s="9">
        <v>0.4827506147186148</v>
      </c>
      <c r="M74" s="37" t="s">
        <v>1092</v>
      </c>
      <c r="N74" s="37"/>
      <c r="O74" s="37"/>
      <c r="P74" s="37"/>
      <c r="Q74" s="10" t="s">
        <v>71</v>
      </c>
    </row>
    <row r="75" spans="1:17" ht="36">
      <c r="A75" s="7">
        <v>1368211</v>
      </c>
      <c r="B75" s="7" t="s">
        <v>11</v>
      </c>
      <c r="C75" s="7" t="s">
        <v>123</v>
      </c>
      <c r="D75" s="50" t="s">
        <v>4204</v>
      </c>
      <c r="E75" s="7" t="s">
        <v>115</v>
      </c>
      <c r="F75" s="50" t="s">
        <v>4270</v>
      </c>
      <c r="G75" s="8">
        <v>44743</v>
      </c>
      <c r="H75" s="7" t="s">
        <v>14</v>
      </c>
      <c r="I75" s="9">
        <v>0.50847457627118597</v>
      </c>
      <c r="J75" s="9">
        <v>0</v>
      </c>
      <c r="K75" s="9">
        <v>2.7272727272727251E-2</v>
      </c>
      <c r="L75" s="9">
        <v>1.3636363636363625E-2</v>
      </c>
      <c r="M75" s="37"/>
      <c r="N75" s="37"/>
      <c r="O75" s="37"/>
      <c r="P75" s="37"/>
      <c r="Q75" s="10" t="s">
        <v>116</v>
      </c>
    </row>
    <row r="76" spans="1:17" ht="36">
      <c r="A76" s="7">
        <v>1187621</v>
      </c>
      <c r="B76" s="7" t="s">
        <v>11</v>
      </c>
      <c r="C76" s="7" t="s">
        <v>124</v>
      </c>
      <c r="D76" s="50" t="s">
        <v>4204</v>
      </c>
      <c r="E76" s="7" t="s">
        <v>115</v>
      </c>
      <c r="F76" s="50" t="s">
        <v>4270</v>
      </c>
      <c r="G76" s="8">
        <v>44743</v>
      </c>
      <c r="H76" s="7" t="s">
        <v>14</v>
      </c>
      <c r="I76" s="9">
        <v>0.42372881355932202</v>
      </c>
      <c r="J76" s="9">
        <v>0.87712638095238116</v>
      </c>
      <c r="K76" s="9">
        <v>3.5227272727272704E-2</v>
      </c>
      <c r="L76" s="9">
        <v>0.45617682683982691</v>
      </c>
      <c r="M76" s="37"/>
      <c r="N76" s="37"/>
      <c r="O76" s="37"/>
      <c r="P76" s="37"/>
      <c r="Q76" s="10" t="s">
        <v>116</v>
      </c>
    </row>
    <row r="77" spans="1:17" ht="36">
      <c r="A77" s="7">
        <v>1423572</v>
      </c>
      <c r="B77" s="7" t="s">
        <v>11</v>
      </c>
      <c r="C77" s="7" t="s">
        <v>125</v>
      </c>
      <c r="D77" s="50" t="s">
        <v>4204</v>
      </c>
      <c r="E77" s="7" t="s">
        <v>115</v>
      </c>
      <c r="F77" s="50" t="s">
        <v>4270</v>
      </c>
      <c r="G77" s="8">
        <v>44743</v>
      </c>
      <c r="H77" s="7" t="s">
        <v>14</v>
      </c>
      <c r="I77" s="9">
        <v>0.322033898305084</v>
      </c>
      <c r="J77" s="9">
        <v>5.1604380952380957E-2</v>
      </c>
      <c r="K77" s="9">
        <v>1.7272727272727249E-2</v>
      </c>
      <c r="L77" s="9">
        <v>3.4438554112554101E-2</v>
      </c>
      <c r="M77" s="37"/>
      <c r="N77" s="37"/>
      <c r="O77" s="37"/>
      <c r="P77" s="37"/>
      <c r="Q77" s="10" t="s">
        <v>126</v>
      </c>
    </row>
    <row r="78" spans="1:17">
      <c r="A78" s="7">
        <v>1507745</v>
      </c>
      <c r="B78" s="7" t="s">
        <v>11</v>
      </c>
      <c r="C78" s="7" t="s">
        <v>127</v>
      </c>
      <c r="D78" s="50" t="s">
        <v>4204</v>
      </c>
      <c r="E78" s="7" t="s">
        <v>115</v>
      </c>
      <c r="F78" s="50" t="s">
        <v>4270</v>
      </c>
      <c r="G78" s="8">
        <v>44743</v>
      </c>
      <c r="H78" s="7" t="s">
        <v>14</v>
      </c>
      <c r="I78" s="9">
        <v>0.40677966101694901</v>
      </c>
      <c r="J78" s="9">
        <v>0.82920000000000016</v>
      </c>
      <c r="K78" s="9">
        <v>0.87923068181818187</v>
      </c>
      <c r="L78" s="9">
        <v>0.85421534090909101</v>
      </c>
      <c r="M78" s="37" t="s">
        <v>1092</v>
      </c>
      <c r="N78" s="89" t="s">
        <v>4271</v>
      </c>
      <c r="O78" s="89" t="s">
        <v>4272</v>
      </c>
      <c r="P78" s="37"/>
      <c r="Q78" s="10" t="s">
        <v>71</v>
      </c>
    </row>
    <row r="79" spans="1:17" ht="36">
      <c r="A79" s="7">
        <v>1640122</v>
      </c>
      <c r="B79" s="7" t="s">
        <v>11</v>
      </c>
      <c r="C79" s="7" t="s">
        <v>128</v>
      </c>
      <c r="D79" s="50" t="s">
        <v>4204</v>
      </c>
      <c r="E79" s="7" t="s">
        <v>115</v>
      </c>
      <c r="F79" s="50" t="s">
        <v>4270</v>
      </c>
      <c r="G79" s="8">
        <v>44743</v>
      </c>
      <c r="H79" s="7" t="s">
        <v>14</v>
      </c>
      <c r="I79" s="9">
        <v>0.37288135593220295</v>
      </c>
      <c r="J79" s="9">
        <v>0.38374157142857146</v>
      </c>
      <c r="K79" s="9">
        <v>2.0000000000000004E-2</v>
      </c>
      <c r="L79" s="9">
        <v>0.20187078571428574</v>
      </c>
      <c r="M79" s="37"/>
      <c r="N79" s="37"/>
      <c r="O79" s="37"/>
      <c r="P79" s="37"/>
      <c r="Q79" s="10" t="s">
        <v>116</v>
      </c>
    </row>
    <row r="80" spans="1:17" ht="96.75">
      <c r="A80" s="7">
        <v>1123712</v>
      </c>
      <c r="B80" s="7" t="s">
        <v>11</v>
      </c>
      <c r="C80" s="7" t="s">
        <v>129</v>
      </c>
      <c r="D80" s="50" t="s">
        <v>4205</v>
      </c>
      <c r="E80" s="6" t="s">
        <v>130</v>
      </c>
      <c r="F80" s="50" t="s">
        <v>4273</v>
      </c>
      <c r="G80" s="8">
        <v>44768</v>
      </c>
      <c r="H80" s="7" t="s">
        <v>14</v>
      </c>
      <c r="I80" s="15">
        <v>0.42372881355932202</v>
      </c>
      <c r="J80" s="9">
        <v>0.72257777777777787</v>
      </c>
      <c r="K80" s="9">
        <v>2.4500000000000001E-2</v>
      </c>
      <c r="L80" s="9">
        <v>0.37353888888888892</v>
      </c>
      <c r="M80" s="37" t="s">
        <v>1093</v>
      </c>
      <c r="N80" s="37"/>
      <c r="O80" s="37"/>
      <c r="P80" s="37"/>
      <c r="Q80" s="11" t="s">
        <v>131</v>
      </c>
    </row>
    <row r="81" spans="1:17" ht="96.75">
      <c r="A81" s="7">
        <v>1580371</v>
      </c>
      <c r="B81" s="7" t="s">
        <v>11</v>
      </c>
      <c r="C81" s="7" t="s">
        <v>132</v>
      </c>
      <c r="D81" s="50" t="s">
        <v>4205</v>
      </c>
      <c r="E81" s="6" t="s">
        <v>133</v>
      </c>
      <c r="F81" s="50" t="s">
        <v>4274</v>
      </c>
      <c r="G81" s="8">
        <v>44743</v>
      </c>
      <c r="H81" s="7" t="s">
        <v>14</v>
      </c>
      <c r="I81" s="15">
        <v>0.38983050847457629</v>
      </c>
      <c r="J81" s="9">
        <v>0.84913333333333352</v>
      </c>
      <c r="K81" s="9">
        <v>2.3000000000000003E-2</v>
      </c>
      <c r="L81" s="9">
        <v>0.43606666666666677</v>
      </c>
      <c r="M81" s="37" t="s">
        <v>1093</v>
      </c>
      <c r="N81" s="37"/>
      <c r="O81" s="37"/>
      <c r="P81" s="37"/>
      <c r="Q81" s="11" t="s">
        <v>131</v>
      </c>
    </row>
    <row r="82" spans="1:17" ht="84.75">
      <c r="A82" s="7">
        <v>1263597</v>
      </c>
      <c r="B82" s="7" t="s">
        <v>11</v>
      </c>
      <c r="C82" s="7" t="s">
        <v>134</v>
      </c>
      <c r="D82" s="50" t="s">
        <v>4205</v>
      </c>
      <c r="E82" s="6" t="s">
        <v>130</v>
      </c>
      <c r="F82" s="50" t="s">
        <v>4273</v>
      </c>
      <c r="G82" s="8">
        <v>44768</v>
      </c>
      <c r="H82" s="7" t="s">
        <v>14</v>
      </c>
      <c r="I82" s="15">
        <v>0.44067796610169491</v>
      </c>
      <c r="J82" s="9">
        <v>0.81383333333333352</v>
      </c>
      <c r="K82" s="9">
        <v>2.5000000000000001E-2</v>
      </c>
      <c r="L82" s="9">
        <v>0.41941666666666677</v>
      </c>
      <c r="M82" s="37" t="s">
        <v>1092</v>
      </c>
      <c r="N82" s="37"/>
      <c r="O82" s="37"/>
      <c r="P82" s="37"/>
      <c r="Q82" s="11" t="s">
        <v>135</v>
      </c>
    </row>
    <row r="83" spans="1:17" ht="96.75">
      <c r="A83" s="7">
        <v>1234171</v>
      </c>
      <c r="B83" s="7" t="s">
        <v>11</v>
      </c>
      <c r="C83" s="7" t="s">
        <v>136</v>
      </c>
      <c r="D83" s="50" t="s">
        <v>4205</v>
      </c>
      <c r="E83" s="6" t="s">
        <v>133</v>
      </c>
      <c r="F83" s="50" t="s">
        <v>4274</v>
      </c>
      <c r="G83" s="8">
        <v>44743</v>
      </c>
      <c r="H83" s="7" t="s">
        <v>14</v>
      </c>
      <c r="I83" s="15">
        <v>0.25423728813559321</v>
      </c>
      <c r="J83" s="9">
        <v>0</v>
      </c>
      <c r="K83" s="9">
        <v>1.55E-2</v>
      </c>
      <c r="L83" s="9">
        <v>7.7499999999999999E-3</v>
      </c>
      <c r="M83" s="37" t="s">
        <v>1111</v>
      </c>
      <c r="N83" s="37"/>
      <c r="O83" s="37"/>
      <c r="P83" s="37"/>
      <c r="Q83" s="11" t="s">
        <v>131</v>
      </c>
    </row>
    <row r="84" spans="1:17" ht="96.75">
      <c r="A84" s="7">
        <v>1709499</v>
      </c>
      <c r="B84" s="7" t="s">
        <v>11</v>
      </c>
      <c r="C84" s="7" t="s">
        <v>137</v>
      </c>
      <c r="D84" s="50" t="s">
        <v>4205</v>
      </c>
      <c r="E84" s="6" t="s">
        <v>133</v>
      </c>
      <c r="F84" s="50" t="s">
        <v>4274</v>
      </c>
      <c r="G84" s="8">
        <v>44743</v>
      </c>
      <c r="H84" s="7" t="s">
        <v>14</v>
      </c>
      <c r="I84" s="15">
        <v>0.23728813559322035</v>
      </c>
      <c r="J84" s="9">
        <v>0.36115555555555556</v>
      </c>
      <c r="K84" s="9">
        <v>1.2500000000000001E-2</v>
      </c>
      <c r="L84" s="9">
        <v>0.18682777777777779</v>
      </c>
      <c r="M84" s="37" t="s">
        <v>1093</v>
      </c>
      <c r="N84" s="37"/>
      <c r="O84" s="37"/>
      <c r="P84" s="37"/>
      <c r="Q84" s="11" t="s">
        <v>131</v>
      </c>
    </row>
    <row r="85" spans="1:17" ht="36.75">
      <c r="A85" s="7">
        <v>1147732</v>
      </c>
      <c r="B85" s="7" t="s">
        <v>11</v>
      </c>
      <c r="C85" s="7" t="s">
        <v>138</v>
      </c>
      <c r="D85" s="50" t="s">
        <v>4204</v>
      </c>
      <c r="E85" s="7" t="s">
        <v>139</v>
      </c>
      <c r="F85" s="50" t="s">
        <v>4275</v>
      </c>
      <c r="G85" s="8">
        <v>44743</v>
      </c>
      <c r="H85" s="7" t="s">
        <v>14</v>
      </c>
      <c r="I85" s="9">
        <v>0.27586206896551702</v>
      </c>
      <c r="J85" s="9">
        <v>0</v>
      </c>
      <c r="K85" s="9">
        <v>1.6107954545454502E-2</v>
      </c>
      <c r="L85" s="9">
        <v>8.0539772727272509E-3</v>
      </c>
      <c r="M85" s="37"/>
      <c r="N85" s="37"/>
      <c r="O85" s="37"/>
      <c r="P85" s="37"/>
      <c r="Q85" s="16" t="s">
        <v>140</v>
      </c>
    </row>
    <row r="86" spans="1:17" ht="36.75">
      <c r="A86" s="7">
        <v>1637465</v>
      </c>
      <c r="B86" s="7" t="s">
        <v>11</v>
      </c>
      <c r="C86" s="7" t="s">
        <v>141</v>
      </c>
      <c r="D86" s="50" t="s">
        <v>4204</v>
      </c>
      <c r="E86" s="7" t="s">
        <v>139</v>
      </c>
      <c r="F86" s="50" t="s">
        <v>4275</v>
      </c>
      <c r="G86" s="8">
        <v>44743</v>
      </c>
      <c r="H86" s="7" t="s">
        <v>14</v>
      </c>
      <c r="I86" s="9">
        <v>0.39655172413793105</v>
      </c>
      <c r="J86" s="9">
        <v>0</v>
      </c>
      <c r="K86" s="9">
        <v>0</v>
      </c>
      <c r="L86" s="9">
        <v>0</v>
      </c>
      <c r="M86" s="37"/>
      <c r="N86" s="37"/>
      <c r="O86" s="37"/>
      <c r="P86" s="37"/>
      <c r="Q86" s="16" t="s">
        <v>140</v>
      </c>
    </row>
    <row r="87" spans="1:17" ht="36.75">
      <c r="A87" s="7">
        <v>1282078</v>
      </c>
      <c r="B87" s="7" t="s">
        <v>11</v>
      </c>
      <c r="C87" s="7" t="s">
        <v>142</v>
      </c>
      <c r="D87" s="50" t="s">
        <v>4204</v>
      </c>
      <c r="E87" s="7" t="s">
        <v>139</v>
      </c>
      <c r="F87" s="50" t="s">
        <v>4275</v>
      </c>
      <c r="G87" s="8">
        <v>44743</v>
      </c>
      <c r="H87" s="7" t="s">
        <v>14</v>
      </c>
      <c r="I87" s="9">
        <v>0.67241379310344795</v>
      </c>
      <c r="J87" s="9">
        <v>0.91011100000000011</v>
      </c>
      <c r="K87" s="9">
        <v>7.1392045454545458E-2</v>
      </c>
      <c r="L87" s="9">
        <v>0.49075152272727279</v>
      </c>
      <c r="M87" s="37"/>
      <c r="N87" s="37"/>
      <c r="O87" s="37"/>
      <c r="P87" s="37"/>
      <c r="Q87" s="16" t="s">
        <v>140</v>
      </c>
    </row>
    <row r="88" spans="1:17" ht="36.75">
      <c r="A88" s="7">
        <v>1584342</v>
      </c>
      <c r="B88" s="7" t="s">
        <v>11</v>
      </c>
      <c r="C88" s="7" t="s">
        <v>143</v>
      </c>
      <c r="D88" s="50" t="s">
        <v>4204</v>
      </c>
      <c r="E88" s="7" t="s">
        <v>139</v>
      </c>
      <c r="F88" s="50" t="s">
        <v>4275</v>
      </c>
      <c r="G88" s="8">
        <v>44743</v>
      </c>
      <c r="H88" s="7" t="s">
        <v>14</v>
      </c>
      <c r="I88" s="9">
        <v>0.36206896551724099</v>
      </c>
      <c r="J88" s="9">
        <v>0.8636477857142858</v>
      </c>
      <c r="K88" s="9">
        <v>5.5028409090909058E-2</v>
      </c>
      <c r="L88" s="9">
        <v>0.45933809740259746</v>
      </c>
      <c r="M88" s="37"/>
      <c r="N88" s="37"/>
      <c r="O88" s="37"/>
      <c r="P88" s="37"/>
      <c r="Q88" s="16" t="s">
        <v>140</v>
      </c>
    </row>
    <row r="89" spans="1:17" ht="36.75">
      <c r="A89" s="7">
        <v>1200289</v>
      </c>
      <c r="B89" s="7" t="s">
        <v>11</v>
      </c>
      <c r="C89" s="7" t="s">
        <v>144</v>
      </c>
      <c r="D89" s="50" t="s">
        <v>4204</v>
      </c>
      <c r="E89" s="7" t="s">
        <v>139</v>
      </c>
      <c r="F89" s="50" t="s">
        <v>4275</v>
      </c>
      <c r="G89" s="8">
        <v>44743</v>
      </c>
      <c r="H89" s="7" t="s">
        <v>14</v>
      </c>
      <c r="I89" s="9">
        <v>0.32758620689655105</v>
      </c>
      <c r="J89" s="9">
        <v>0.88455550000000016</v>
      </c>
      <c r="K89" s="9">
        <v>0.92079545454545453</v>
      </c>
      <c r="L89" s="9">
        <v>0.90267547727272734</v>
      </c>
      <c r="M89" s="37" t="s">
        <v>1097</v>
      </c>
      <c r="N89" s="89" t="s">
        <v>4276</v>
      </c>
      <c r="O89" s="89" t="s">
        <v>4277</v>
      </c>
      <c r="P89" s="37"/>
      <c r="Q89" s="16" t="s">
        <v>140</v>
      </c>
    </row>
    <row r="90" spans="1:17" ht="36.75">
      <c r="A90" s="7">
        <v>1379866</v>
      </c>
      <c r="B90" s="7" t="s">
        <v>11</v>
      </c>
      <c r="C90" s="7" t="s">
        <v>145</v>
      </c>
      <c r="D90" s="50" t="s">
        <v>4204</v>
      </c>
      <c r="E90" s="7" t="s">
        <v>139</v>
      </c>
      <c r="F90" s="50" t="s">
        <v>4275</v>
      </c>
      <c r="G90" s="8">
        <v>44743</v>
      </c>
      <c r="H90" s="7" t="s">
        <v>14</v>
      </c>
      <c r="I90" s="9">
        <v>0.27586206896551702</v>
      </c>
      <c r="J90" s="9">
        <v>0</v>
      </c>
      <c r="K90" s="9">
        <v>1.45454545454545E-2</v>
      </c>
      <c r="L90" s="9">
        <v>7.2727272727272502E-3</v>
      </c>
      <c r="M90" s="37"/>
      <c r="N90" s="37"/>
      <c r="O90" s="37"/>
      <c r="P90" s="37"/>
      <c r="Q90" s="16" t="s">
        <v>140</v>
      </c>
    </row>
    <row r="91" spans="1:17">
      <c r="A91" s="7">
        <v>1678718</v>
      </c>
      <c r="B91" s="7" t="s">
        <v>11</v>
      </c>
      <c r="C91" s="7" t="s">
        <v>146</v>
      </c>
      <c r="D91" s="50" t="s">
        <v>4208</v>
      </c>
      <c r="E91" s="7" t="s">
        <v>147</v>
      </c>
      <c r="F91" s="50" t="s">
        <v>4278</v>
      </c>
      <c r="G91" s="8">
        <v>44762</v>
      </c>
      <c r="H91" s="7" t="s">
        <v>14</v>
      </c>
      <c r="I91" s="9">
        <v>0.33333333333333337</v>
      </c>
      <c r="J91" s="9">
        <v>0</v>
      </c>
      <c r="K91" s="9">
        <v>0</v>
      </c>
      <c r="L91" s="9">
        <v>0</v>
      </c>
      <c r="M91" s="37"/>
      <c r="N91" s="37"/>
      <c r="O91" s="37"/>
      <c r="P91" s="37"/>
      <c r="Q91" s="10"/>
    </row>
    <row r="92" spans="1:17">
      <c r="A92" s="7">
        <v>1356484</v>
      </c>
      <c r="B92" s="7" t="s">
        <v>11</v>
      </c>
      <c r="C92" s="7" t="s">
        <v>148</v>
      </c>
      <c r="D92" s="50" t="s">
        <v>4208</v>
      </c>
      <c r="E92" s="7" t="s">
        <v>147</v>
      </c>
      <c r="F92" s="50" t="s">
        <v>4278</v>
      </c>
      <c r="G92" s="8">
        <v>44762</v>
      </c>
      <c r="H92" s="7" t="s">
        <v>14</v>
      </c>
      <c r="I92" s="9">
        <v>0.64333333333333331</v>
      </c>
      <c r="J92" s="9">
        <v>0.2917142857142857</v>
      </c>
      <c r="K92" s="9">
        <v>0</v>
      </c>
      <c r="L92" s="9">
        <v>0.14585714285714285</v>
      </c>
      <c r="M92" s="37"/>
      <c r="N92" s="37"/>
      <c r="O92" s="37"/>
      <c r="P92" s="37"/>
      <c r="Q92" s="10"/>
    </row>
    <row r="93" spans="1:17">
      <c r="A93" s="7">
        <v>1616035</v>
      </c>
      <c r="B93" s="7" t="s">
        <v>11</v>
      </c>
      <c r="C93" s="7" t="s">
        <v>149</v>
      </c>
      <c r="D93" s="50" t="s">
        <v>4208</v>
      </c>
      <c r="E93" s="7" t="s">
        <v>147</v>
      </c>
      <c r="F93" s="50" t="s">
        <v>4278</v>
      </c>
      <c r="G93" s="8">
        <v>44762</v>
      </c>
      <c r="H93" s="7" t="s">
        <v>14</v>
      </c>
      <c r="I93" s="9">
        <v>0.86333333333333329</v>
      </c>
      <c r="J93" s="9">
        <v>0.33180952380952389</v>
      </c>
      <c r="K93" s="9">
        <v>0</v>
      </c>
      <c r="L93" s="9">
        <v>0.16590476190476194</v>
      </c>
      <c r="M93" s="37"/>
      <c r="N93" s="37"/>
      <c r="O93" s="37"/>
      <c r="P93" s="37"/>
      <c r="Q93" s="10"/>
    </row>
    <row r="94" spans="1:17">
      <c r="A94" s="7">
        <v>1652068</v>
      </c>
      <c r="B94" s="7" t="s">
        <v>11</v>
      </c>
      <c r="C94" s="7" t="s">
        <v>150</v>
      </c>
      <c r="D94" s="50" t="s">
        <v>4208</v>
      </c>
      <c r="E94" s="7" t="s">
        <v>147</v>
      </c>
      <c r="F94" s="50" t="s">
        <v>4278</v>
      </c>
      <c r="G94" s="8">
        <v>44762</v>
      </c>
      <c r="H94" s="7" t="s">
        <v>14</v>
      </c>
      <c r="I94" s="9">
        <v>8.3333333333333343E-2</v>
      </c>
      <c r="J94" s="9">
        <v>0.25795238095238093</v>
      </c>
      <c r="K94" s="9">
        <v>0</v>
      </c>
      <c r="L94" s="9">
        <v>0.12897619047619047</v>
      </c>
      <c r="M94" s="37"/>
      <c r="N94" s="37"/>
      <c r="O94" s="37"/>
      <c r="P94" s="37"/>
      <c r="Q94" s="10"/>
    </row>
    <row r="95" spans="1:17">
      <c r="A95" s="7">
        <v>1640502</v>
      </c>
      <c r="B95" s="7" t="s">
        <v>11</v>
      </c>
      <c r="C95" s="7" t="s">
        <v>151</v>
      </c>
      <c r="D95" s="50" t="s">
        <v>4208</v>
      </c>
      <c r="E95" s="7" t="s">
        <v>147</v>
      </c>
      <c r="F95" s="50" t="s">
        <v>4278</v>
      </c>
      <c r="G95" s="8">
        <v>44762</v>
      </c>
      <c r="H95" s="7" t="s">
        <v>14</v>
      </c>
      <c r="I95" s="9">
        <v>0.28333333333333333</v>
      </c>
      <c r="J95" s="9">
        <v>0.23623809523809525</v>
      </c>
      <c r="K95" s="9">
        <v>0</v>
      </c>
      <c r="L95" s="9">
        <v>0.11811904761904762</v>
      </c>
      <c r="M95" s="37"/>
      <c r="N95" s="37"/>
      <c r="O95" s="37"/>
      <c r="P95" s="37"/>
      <c r="Q95" s="10"/>
    </row>
    <row r="96" spans="1:17">
      <c r="A96" s="7">
        <v>1128620</v>
      </c>
      <c r="B96" s="7" t="s">
        <v>11</v>
      </c>
      <c r="C96" s="7" t="s">
        <v>152</v>
      </c>
      <c r="D96" s="50" t="s">
        <v>4204</v>
      </c>
      <c r="E96" s="7" t="s">
        <v>153</v>
      </c>
      <c r="F96" s="50" t="s">
        <v>4279</v>
      </c>
      <c r="G96" s="8">
        <v>44743</v>
      </c>
      <c r="H96" s="7" t="s">
        <v>14</v>
      </c>
      <c r="I96" s="9">
        <v>0.63793103448275801</v>
      </c>
      <c r="J96" s="9">
        <v>0.90451133333333333</v>
      </c>
      <c r="K96" s="9">
        <v>0.8076363636363636</v>
      </c>
      <c r="L96" s="9">
        <v>0.85607384848484847</v>
      </c>
      <c r="M96" s="37"/>
      <c r="N96" s="37"/>
      <c r="O96" s="37"/>
      <c r="P96" s="37"/>
      <c r="Q96" s="10"/>
    </row>
    <row r="97" spans="1:17">
      <c r="A97" s="7">
        <v>504880</v>
      </c>
      <c r="B97" s="7" t="s">
        <v>11</v>
      </c>
      <c r="C97" s="7" t="s">
        <v>154</v>
      </c>
      <c r="D97" s="50" t="s">
        <v>4204</v>
      </c>
      <c r="E97" s="7" t="s">
        <v>153</v>
      </c>
      <c r="F97" s="50" t="s">
        <v>4279</v>
      </c>
      <c r="G97" s="8">
        <v>44743</v>
      </c>
      <c r="H97" s="7" t="s">
        <v>14</v>
      </c>
      <c r="I97" s="9">
        <v>0.32758620689655105</v>
      </c>
      <c r="J97" s="9">
        <v>0.89498719047619046</v>
      </c>
      <c r="K97" s="9">
        <v>0.91883522727272726</v>
      </c>
      <c r="L97" s="9">
        <v>0.90691120887445886</v>
      </c>
      <c r="M97" s="37"/>
      <c r="N97" s="37"/>
      <c r="O97" s="37"/>
      <c r="P97" s="37"/>
      <c r="Q97" s="10"/>
    </row>
    <row r="98" spans="1:17">
      <c r="A98" s="7">
        <v>1208406</v>
      </c>
      <c r="B98" s="7" t="s">
        <v>11</v>
      </c>
      <c r="C98" s="7" t="s">
        <v>155</v>
      </c>
      <c r="D98" s="50" t="s">
        <v>4204</v>
      </c>
      <c r="E98" s="7" t="s">
        <v>153</v>
      </c>
      <c r="F98" s="50" t="s">
        <v>4279</v>
      </c>
      <c r="G98" s="8">
        <v>44743</v>
      </c>
      <c r="H98" s="7" t="s">
        <v>14</v>
      </c>
      <c r="I98" s="9">
        <v>0.7931034482758621</v>
      </c>
      <c r="J98" s="9">
        <v>0.8603712619047621</v>
      </c>
      <c r="K98" s="9">
        <v>0.93909090909090909</v>
      </c>
      <c r="L98" s="9">
        <v>0.89973108549783554</v>
      </c>
      <c r="M98" s="37"/>
      <c r="N98" s="37"/>
      <c r="O98" s="37"/>
      <c r="P98" s="37"/>
      <c r="Q98" s="10"/>
    </row>
    <row r="99" spans="1:17">
      <c r="A99" s="7">
        <v>1399343</v>
      </c>
      <c r="B99" s="7" t="s">
        <v>11</v>
      </c>
      <c r="C99" s="7" t="s">
        <v>156</v>
      </c>
      <c r="D99" s="50" t="s">
        <v>4204</v>
      </c>
      <c r="E99" s="7" t="s">
        <v>153</v>
      </c>
      <c r="F99" s="50" t="s">
        <v>4279</v>
      </c>
      <c r="G99" s="8">
        <v>44743</v>
      </c>
      <c r="H99" s="7" t="s">
        <v>14</v>
      </c>
      <c r="I99" s="9">
        <v>0.37931034482758597</v>
      </c>
      <c r="J99" s="9">
        <v>0.86481592857142875</v>
      </c>
      <c r="K99" s="9">
        <v>2.0000000000000004E-2</v>
      </c>
      <c r="L99" s="9">
        <v>0.44240796428571438</v>
      </c>
      <c r="M99" s="37"/>
      <c r="N99" s="37"/>
      <c r="O99" s="37"/>
      <c r="P99" s="37"/>
      <c r="Q99" s="10"/>
    </row>
    <row r="100" spans="1:17">
      <c r="A100" s="7">
        <v>1486506</v>
      </c>
      <c r="B100" s="7" t="s">
        <v>11</v>
      </c>
      <c r="C100" s="7" t="s">
        <v>157</v>
      </c>
      <c r="D100" s="50" t="s">
        <v>4204</v>
      </c>
      <c r="E100" s="7" t="s">
        <v>153</v>
      </c>
      <c r="F100" s="50" t="s">
        <v>4279</v>
      </c>
      <c r="G100" s="8">
        <v>44743</v>
      </c>
      <c r="H100" s="7" t="s">
        <v>14</v>
      </c>
      <c r="I100" s="9">
        <v>0.32758620689655105</v>
      </c>
      <c r="J100" s="9">
        <v>0</v>
      </c>
      <c r="K100" s="9">
        <v>1.7272727272727249E-2</v>
      </c>
      <c r="L100" s="9">
        <v>8.6363636363636243E-3</v>
      </c>
      <c r="M100" s="37"/>
      <c r="N100" s="37"/>
      <c r="O100" s="37"/>
      <c r="P100" s="37"/>
      <c r="Q100" s="10"/>
    </row>
    <row r="101" spans="1:17">
      <c r="A101" s="7">
        <v>1269210</v>
      </c>
      <c r="B101" s="7" t="s">
        <v>11</v>
      </c>
      <c r="C101" s="7" t="s">
        <v>158</v>
      </c>
      <c r="D101" s="50" t="s">
        <v>4204</v>
      </c>
      <c r="E101" s="7" t="s">
        <v>153</v>
      </c>
      <c r="F101" s="50" t="s">
        <v>4279</v>
      </c>
      <c r="G101" s="8">
        <v>44743</v>
      </c>
      <c r="H101" s="7" t="s">
        <v>14</v>
      </c>
      <c r="I101" s="9">
        <v>0.29310344827586199</v>
      </c>
      <c r="J101" s="9">
        <v>0</v>
      </c>
      <c r="K101" s="9">
        <v>1.545454545454545E-2</v>
      </c>
      <c r="L101" s="9">
        <v>7.727272727272725E-3</v>
      </c>
      <c r="M101" s="37"/>
      <c r="N101" s="37"/>
      <c r="O101" s="37"/>
      <c r="P101" s="37"/>
      <c r="Q101" s="10"/>
    </row>
    <row r="102" spans="1:17">
      <c r="A102" s="7">
        <v>1208507</v>
      </c>
      <c r="B102" s="7" t="s">
        <v>11</v>
      </c>
      <c r="C102" s="7" t="s">
        <v>159</v>
      </c>
      <c r="D102" s="50" t="s">
        <v>4204</v>
      </c>
      <c r="E102" s="7" t="s">
        <v>153</v>
      </c>
      <c r="F102" s="50" t="s">
        <v>4279</v>
      </c>
      <c r="G102" s="8">
        <v>44743</v>
      </c>
      <c r="H102" s="7" t="s">
        <v>14</v>
      </c>
      <c r="I102" s="9">
        <v>0.63793103448275801</v>
      </c>
      <c r="J102" s="9">
        <v>0.91731100000000021</v>
      </c>
      <c r="K102" s="9">
        <v>3.9886363636363595E-2</v>
      </c>
      <c r="L102" s="9">
        <v>0.47859868181818188</v>
      </c>
      <c r="M102" s="37"/>
      <c r="N102" s="37"/>
      <c r="O102" s="37"/>
      <c r="P102" s="37"/>
      <c r="Q102" s="10"/>
    </row>
    <row r="103" spans="1:17">
      <c r="A103" s="7">
        <v>1622843</v>
      </c>
      <c r="B103" s="7" t="s">
        <v>11</v>
      </c>
      <c r="C103" s="7" t="s">
        <v>160</v>
      </c>
      <c r="D103" s="50" t="s">
        <v>4204</v>
      </c>
      <c r="E103" s="7" t="s">
        <v>153</v>
      </c>
      <c r="F103" s="50" t="s">
        <v>4279</v>
      </c>
      <c r="G103" s="8">
        <v>44743</v>
      </c>
      <c r="H103" s="7" t="s">
        <v>14</v>
      </c>
      <c r="I103" s="9">
        <v>0.27586206896551702</v>
      </c>
      <c r="J103" s="9">
        <v>0.90981264285714292</v>
      </c>
      <c r="K103" s="9">
        <v>1.76704545454545E-2</v>
      </c>
      <c r="L103" s="9">
        <v>0.46374154870129869</v>
      </c>
      <c r="M103" s="37"/>
      <c r="N103" s="37"/>
      <c r="O103" s="37"/>
      <c r="P103" s="37"/>
      <c r="Q103" s="10"/>
    </row>
    <row r="104" spans="1:17">
      <c r="A104" s="7">
        <v>1665483</v>
      </c>
      <c r="B104" s="7" t="s">
        <v>11</v>
      </c>
      <c r="C104" s="7" t="s">
        <v>161</v>
      </c>
      <c r="D104" s="50" t="s">
        <v>4204</v>
      </c>
      <c r="E104" s="7" t="s">
        <v>153</v>
      </c>
      <c r="F104" s="50" t="s">
        <v>4279</v>
      </c>
      <c r="G104" s="8">
        <v>44743</v>
      </c>
      <c r="H104" s="7" t="s">
        <v>14</v>
      </c>
      <c r="I104" s="9">
        <v>0.22413793103448199</v>
      </c>
      <c r="J104" s="9">
        <v>0.82438735714285727</v>
      </c>
      <c r="K104" s="9">
        <v>1.6505681818181801E-2</v>
      </c>
      <c r="L104" s="9">
        <v>0.42044651948051953</v>
      </c>
      <c r="M104" s="37"/>
      <c r="N104" s="37"/>
      <c r="O104" s="37"/>
      <c r="P104" s="37"/>
      <c r="Q104" s="10"/>
    </row>
    <row r="105" spans="1:17">
      <c r="A105" s="7">
        <v>1369605</v>
      </c>
      <c r="B105" s="7" t="s">
        <v>11</v>
      </c>
      <c r="C105" s="7" t="s">
        <v>162</v>
      </c>
      <c r="D105" s="50" t="s">
        <v>4204</v>
      </c>
      <c r="E105" s="7" t="s">
        <v>153</v>
      </c>
      <c r="F105" s="50" t="s">
        <v>4279</v>
      </c>
      <c r="G105" s="8">
        <v>44743</v>
      </c>
      <c r="H105" s="7" t="s">
        <v>14</v>
      </c>
      <c r="I105" s="9">
        <v>0.94827586206896497</v>
      </c>
      <c r="J105" s="9">
        <v>0.93483514285714286</v>
      </c>
      <c r="K105" s="9">
        <v>0.99036931818181817</v>
      </c>
      <c r="L105" s="9">
        <v>0.96260223051948057</v>
      </c>
      <c r="M105" s="37"/>
      <c r="N105" s="89">
        <v>44717</v>
      </c>
      <c r="O105" s="89">
        <v>44732</v>
      </c>
      <c r="P105" s="37"/>
      <c r="Q105" s="10"/>
    </row>
    <row r="106" spans="1:17">
      <c r="A106" s="7">
        <v>1327190</v>
      </c>
      <c r="B106" s="7" t="s">
        <v>11</v>
      </c>
      <c r="C106" s="7" t="s">
        <v>163</v>
      </c>
      <c r="D106" s="50" t="s">
        <v>4204</v>
      </c>
      <c r="E106" s="7" t="s">
        <v>153</v>
      </c>
      <c r="F106" s="50" t="s">
        <v>4279</v>
      </c>
      <c r="G106" s="8">
        <v>44743</v>
      </c>
      <c r="H106" s="7" t="s">
        <v>14</v>
      </c>
      <c r="I106" s="9">
        <v>0.60344827586206895</v>
      </c>
      <c r="J106" s="9">
        <v>0.88318407142857158</v>
      </c>
      <c r="K106" s="9">
        <v>0.39181818181818184</v>
      </c>
      <c r="L106" s="9">
        <v>0.63750112662337677</v>
      </c>
      <c r="M106" s="37"/>
      <c r="N106" s="37"/>
      <c r="O106" s="37"/>
      <c r="P106" s="37"/>
      <c r="Q106" s="10"/>
    </row>
    <row r="107" spans="1:17">
      <c r="A107" s="7">
        <v>1360732</v>
      </c>
      <c r="B107" s="7" t="s">
        <v>11</v>
      </c>
      <c r="C107" s="7" t="s">
        <v>164</v>
      </c>
      <c r="D107" s="50" t="s">
        <v>4204</v>
      </c>
      <c r="E107" s="7" t="s">
        <v>153</v>
      </c>
      <c r="F107" s="50" t="s">
        <v>4279</v>
      </c>
      <c r="G107" s="8">
        <v>44743</v>
      </c>
      <c r="H107" s="7" t="s">
        <v>14</v>
      </c>
      <c r="I107" s="9">
        <v>0.84482758620689591</v>
      </c>
      <c r="J107" s="9">
        <v>0.86952052380952394</v>
      </c>
      <c r="K107" s="9">
        <v>0.95431818181818184</v>
      </c>
      <c r="L107" s="9">
        <v>0.91191935281385295</v>
      </c>
      <c r="M107" s="37"/>
      <c r="N107" s="37"/>
      <c r="O107" s="37"/>
      <c r="P107" s="37"/>
      <c r="Q107" s="10"/>
    </row>
    <row r="108" spans="1:17">
      <c r="A108" s="7">
        <v>1432496</v>
      </c>
      <c r="B108" s="7" t="s">
        <v>11</v>
      </c>
      <c r="C108" s="7" t="s">
        <v>165</v>
      </c>
      <c r="D108" s="50" t="s">
        <v>4204</v>
      </c>
      <c r="E108" s="7" t="s">
        <v>153</v>
      </c>
      <c r="F108" s="50" t="s">
        <v>4279</v>
      </c>
      <c r="G108" s="8">
        <v>44743</v>
      </c>
      <c r="H108" s="7" t="s">
        <v>14</v>
      </c>
      <c r="I108" s="9">
        <v>0.39655172413793105</v>
      </c>
      <c r="J108" s="9">
        <v>0</v>
      </c>
      <c r="K108" s="9">
        <v>2.0909090909090901E-2</v>
      </c>
      <c r="L108" s="9">
        <v>1.0454545454545451E-2</v>
      </c>
      <c r="M108" s="37"/>
      <c r="N108" s="37"/>
      <c r="O108" s="37"/>
      <c r="P108" s="37"/>
      <c r="Q108" s="10"/>
    </row>
    <row r="109" spans="1:17">
      <c r="A109" s="7">
        <v>1253818</v>
      </c>
      <c r="B109" s="7" t="s">
        <v>11</v>
      </c>
      <c r="C109" s="7" t="s">
        <v>166</v>
      </c>
      <c r="D109" s="50" t="s">
        <v>4204</v>
      </c>
      <c r="E109" s="7" t="s">
        <v>153</v>
      </c>
      <c r="F109" s="50" t="s">
        <v>4279</v>
      </c>
      <c r="G109" s="8">
        <v>44743</v>
      </c>
      <c r="H109" s="7" t="s">
        <v>14</v>
      </c>
      <c r="I109" s="9">
        <v>0.37931034482758597</v>
      </c>
      <c r="J109" s="9">
        <v>0.860054023809524</v>
      </c>
      <c r="K109" s="9">
        <v>0.92</v>
      </c>
      <c r="L109" s="9">
        <v>0.89002701190476197</v>
      </c>
      <c r="M109" s="37"/>
      <c r="N109" s="37"/>
      <c r="O109" s="37"/>
      <c r="P109" s="37"/>
      <c r="Q109" s="10"/>
    </row>
    <row r="110" spans="1:17">
      <c r="A110" s="7">
        <v>197274</v>
      </c>
      <c r="B110" s="7" t="s">
        <v>11</v>
      </c>
      <c r="C110" s="7" t="s">
        <v>167</v>
      </c>
      <c r="D110" s="50" t="s">
        <v>4204</v>
      </c>
      <c r="E110" s="7" t="s">
        <v>153</v>
      </c>
      <c r="F110" s="50" t="s">
        <v>4279</v>
      </c>
      <c r="G110" s="8">
        <v>44743</v>
      </c>
      <c r="H110" s="7" t="s">
        <v>14</v>
      </c>
      <c r="I110" s="9">
        <v>0.39655172413793105</v>
      </c>
      <c r="J110" s="9">
        <v>0</v>
      </c>
      <c r="K110" s="9">
        <v>2.0909090909090901E-2</v>
      </c>
      <c r="L110" s="9">
        <v>1.0454545454545451E-2</v>
      </c>
      <c r="M110" s="37"/>
      <c r="N110" s="37"/>
      <c r="O110" s="37"/>
      <c r="P110" s="37"/>
      <c r="Q110" s="10"/>
    </row>
    <row r="111" spans="1:17">
      <c r="A111" s="7">
        <v>1659531</v>
      </c>
      <c r="B111" s="7" t="s">
        <v>11</v>
      </c>
      <c r="C111" s="7" t="s">
        <v>168</v>
      </c>
      <c r="D111" s="50" t="s">
        <v>4204</v>
      </c>
      <c r="E111" s="7" t="s">
        <v>153</v>
      </c>
      <c r="F111" s="50" t="s">
        <v>4279</v>
      </c>
      <c r="G111" s="8">
        <v>44743</v>
      </c>
      <c r="H111" s="7" t="s">
        <v>14</v>
      </c>
      <c r="I111" s="9">
        <v>0.48275862068965503</v>
      </c>
      <c r="J111" s="9">
        <v>0.885768142857143</v>
      </c>
      <c r="K111" s="9">
        <v>2.7017045454545453E-2</v>
      </c>
      <c r="L111" s="9">
        <v>0.45639259415584421</v>
      </c>
      <c r="M111" s="37"/>
      <c r="N111" s="37"/>
      <c r="O111" s="37"/>
      <c r="P111" s="37"/>
      <c r="Q111" s="10"/>
    </row>
    <row r="112" spans="1:17">
      <c r="A112" s="7">
        <v>1494593</v>
      </c>
      <c r="B112" s="7" t="s">
        <v>11</v>
      </c>
      <c r="C112" s="7" t="s">
        <v>169</v>
      </c>
      <c r="D112" s="50" t="s">
        <v>4204</v>
      </c>
      <c r="E112" s="7" t="s">
        <v>153</v>
      </c>
      <c r="F112" s="50" t="s">
        <v>4279</v>
      </c>
      <c r="G112" s="8">
        <v>44743</v>
      </c>
      <c r="H112" s="7" t="s">
        <v>14</v>
      </c>
      <c r="I112" s="9">
        <v>0.7931034482758621</v>
      </c>
      <c r="J112" s="9">
        <v>0.62143497619047616</v>
      </c>
      <c r="K112" s="9">
        <v>0.1606181818181818</v>
      </c>
      <c r="L112" s="9">
        <v>0.39102657900432897</v>
      </c>
      <c r="M112" s="37"/>
      <c r="N112" s="37"/>
      <c r="O112" s="37"/>
      <c r="P112" s="37"/>
      <c r="Q112" s="10"/>
    </row>
    <row r="113" spans="1:17">
      <c r="A113" s="7">
        <v>1378454</v>
      </c>
      <c r="B113" s="7" t="s">
        <v>11</v>
      </c>
      <c r="C113" s="7" t="s">
        <v>170</v>
      </c>
      <c r="D113" s="50" t="s">
        <v>4204</v>
      </c>
      <c r="E113" s="7" t="s">
        <v>153</v>
      </c>
      <c r="F113" s="50" t="s">
        <v>4279</v>
      </c>
      <c r="G113" s="8">
        <v>44743</v>
      </c>
      <c r="H113" s="7" t="s">
        <v>14</v>
      </c>
      <c r="I113" s="9">
        <v>0.58620689655172398</v>
      </c>
      <c r="J113" s="9">
        <v>0.69925419047619064</v>
      </c>
      <c r="K113" s="9">
        <v>3.09090909090909E-2</v>
      </c>
      <c r="L113" s="9">
        <v>0.36508164069264076</v>
      </c>
      <c r="M113" s="37"/>
      <c r="N113" s="37"/>
      <c r="O113" s="37"/>
      <c r="P113" s="37"/>
      <c r="Q113" s="10"/>
    </row>
    <row r="114" spans="1:17">
      <c r="A114" s="7">
        <v>176569</v>
      </c>
      <c r="B114" s="7" t="s">
        <v>11</v>
      </c>
      <c r="C114" s="7" t="s">
        <v>171</v>
      </c>
      <c r="D114" s="50" t="s">
        <v>4205</v>
      </c>
      <c r="E114" s="7" t="s">
        <v>172</v>
      </c>
      <c r="F114" s="50" t="s">
        <v>4280</v>
      </c>
      <c r="G114" s="8">
        <v>44749</v>
      </c>
      <c r="H114" s="7" t="s">
        <v>14</v>
      </c>
      <c r="I114" s="9">
        <v>0.40972222222222227</v>
      </c>
      <c r="J114" s="9">
        <v>0.75272222222222229</v>
      </c>
      <c r="K114" s="9">
        <v>0.28000000000000003</v>
      </c>
      <c r="L114" s="9">
        <v>0.51636111111111116</v>
      </c>
      <c r="M114" s="37"/>
      <c r="N114" s="37"/>
      <c r="O114" s="37"/>
      <c r="P114" s="37"/>
      <c r="Q114" s="10"/>
    </row>
    <row r="115" spans="1:17">
      <c r="A115" s="7">
        <v>1334202</v>
      </c>
      <c r="B115" s="7" t="s">
        <v>11</v>
      </c>
      <c r="C115" s="7" t="s">
        <v>173</v>
      </c>
      <c r="D115" s="50" t="s">
        <v>4205</v>
      </c>
      <c r="E115" s="7" t="s">
        <v>172</v>
      </c>
      <c r="F115" s="50" t="s">
        <v>4280</v>
      </c>
      <c r="G115" s="8">
        <v>44749</v>
      </c>
      <c r="H115" s="7" t="s">
        <v>14</v>
      </c>
      <c r="I115" s="9">
        <v>0.87222222222222223</v>
      </c>
      <c r="J115" s="9">
        <v>0.78020170940170952</v>
      </c>
      <c r="K115" s="9">
        <v>0.95150000000000001</v>
      </c>
      <c r="L115" s="9">
        <v>0.86585085470085477</v>
      </c>
      <c r="M115" s="37"/>
      <c r="N115" s="37"/>
      <c r="O115" s="37"/>
      <c r="P115" s="37"/>
      <c r="Q115" s="10"/>
    </row>
    <row r="116" spans="1:17">
      <c r="A116" s="7">
        <v>1589697</v>
      </c>
      <c r="B116" s="7" t="s">
        <v>11</v>
      </c>
      <c r="C116" s="7" t="s">
        <v>174</v>
      </c>
      <c r="D116" s="50" t="s">
        <v>4205</v>
      </c>
      <c r="E116" s="7" t="s">
        <v>172</v>
      </c>
      <c r="F116" s="50" t="s">
        <v>4280</v>
      </c>
      <c r="G116" s="8">
        <v>44749</v>
      </c>
      <c r="H116" s="7" t="s">
        <v>14</v>
      </c>
      <c r="I116" s="9">
        <v>0.93499999999999994</v>
      </c>
      <c r="J116" s="9">
        <v>0.86541428571428591</v>
      </c>
      <c r="K116" s="9">
        <v>0.98799999999999999</v>
      </c>
      <c r="L116" s="9">
        <v>0.92670714285714295</v>
      </c>
      <c r="M116" s="37"/>
      <c r="N116" s="37"/>
      <c r="O116" s="37"/>
      <c r="P116" s="37"/>
      <c r="Q116" s="10"/>
    </row>
    <row r="117" spans="1:17">
      <c r="A117" s="7">
        <v>1755945</v>
      </c>
      <c r="B117" s="7" t="s">
        <v>11</v>
      </c>
      <c r="C117" s="7" t="s">
        <v>175</v>
      </c>
      <c r="D117" s="50" t="s">
        <v>4205</v>
      </c>
      <c r="E117" s="7" t="s">
        <v>172</v>
      </c>
      <c r="F117" s="50" t="s">
        <v>4280</v>
      </c>
      <c r="G117" s="8">
        <v>44749</v>
      </c>
      <c r="H117" s="7" t="s">
        <v>14</v>
      </c>
      <c r="I117" s="9">
        <v>0.46666666666666662</v>
      </c>
      <c r="J117" s="9">
        <v>0.72591111111111117</v>
      </c>
      <c r="K117" s="9">
        <v>2.5500000000000002E-2</v>
      </c>
      <c r="L117" s="9">
        <v>0.37570555555555557</v>
      </c>
      <c r="M117" s="37"/>
      <c r="N117" s="37"/>
      <c r="O117" s="37"/>
      <c r="P117" s="37"/>
      <c r="Q117" s="10"/>
    </row>
    <row r="118" spans="1:17">
      <c r="A118" s="7">
        <v>1769608</v>
      </c>
      <c r="B118" s="7" t="s">
        <v>11</v>
      </c>
      <c r="C118" s="7" t="s">
        <v>176</v>
      </c>
      <c r="D118" s="50" t="s">
        <v>4205</v>
      </c>
      <c r="E118" s="7" t="s">
        <v>172</v>
      </c>
      <c r="F118" s="50" t="s">
        <v>4280</v>
      </c>
      <c r="G118" s="8">
        <v>44749</v>
      </c>
      <c r="H118" s="7" t="s">
        <v>14</v>
      </c>
      <c r="I118" s="9">
        <v>0.78611111111111109</v>
      </c>
      <c r="J118" s="9">
        <v>0.82895555555555567</v>
      </c>
      <c r="K118" s="9">
        <v>0.34750000000000003</v>
      </c>
      <c r="L118" s="9">
        <v>0.58822777777777779</v>
      </c>
      <c r="M118" s="37"/>
      <c r="N118" s="37"/>
      <c r="O118" s="37"/>
      <c r="P118" s="37"/>
      <c r="Q118" s="10"/>
    </row>
    <row r="119" spans="1:17" ht="96">
      <c r="A119" s="7">
        <v>1515889</v>
      </c>
      <c r="B119" s="7" t="s">
        <v>11</v>
      </c>
      <c r="C119" s="7" t="s">
        <v>177</v>
      </c>
      <c r="D119" s="50" t="s">
        <v>4205</v>
      </c>
      <c r="E119" s="7" t="s">
        <v>172</v>
      </c>
      <c r="F119" s="50" t="s">
        <v>4280</v>
      </c>
      <c r="G119" s="8">
        <v>44749</v>
      </c>
      <c r="H119" s="7" t="s">
        <v>14</v>
      </c>
      <c r="I119" s="9">
        <v>0.51666666666666661</v>
      </c>
      <c r="J119" s="9">
        <v>0.66804444444444433</v>
      </c>
      <c r="K119" s="9">
        <v>2.8000000000000004E-2</v>
      </c>
      <c r="L119" s="9">
        <v>0.34802222222222218</v>
      </c>
      <c r="M119" s="37"/>
      <c r="N119" s="37"/>
      <c r="O119" s="37"/>
      <c r="P119" s="37"/>
      <c r="Q119" s="10" t="s">
        <v>178</v>
      </c>
    </row>
    <row r="120" spans="1:17" ht="96">
      <c r="A120" s="7">
        <v>1338769</v>
      </c>
      <c r="B120" s="7" t="s">
        <v>11</v>
      </c>
      <c r="C120" s="7" t="s">
        <v>179</v>
      </c>
      <c r="D120" s="50" t="s">
        <v>4205</v>
      </c>
      <c r="E120" s="7" t="s">
        <v>172</v>
      </c>
      <c r="F120" s="50" t="s">
        <v>4280</v>
      </c>
      <c r="G120" s="8">
        <v>44749</v>
      </c>
      <c r="H120" s="7" t="s">
        <v>14</v>
      </c>
      <c r="I120" s="9">
        <v>0.48333333333333334</v>
      </c>
      <c r="J120" s="9">
        <v>0.62622222222222224</v>
      </c>
      <c r="K120" s="9">
        <v>2.6500000000000003E-2</v>
      </c>
      <c r="L120" s="9">
        <v>0.3263611111111111</v>
      </c>
      <c r="M120" s="37"/>
      <c r="N120" s="37"/>
      <c r="O120" s="37"/>
      <c r="P120" s="37"/>
      <c r="Q120" s="10" t="s">
        <v>178</v>
      </c>
    </row>
    <row r="121" spans="1:17">
      <c r="A121" s="7">
        <v>1468195</v>
      </c>
      <c r="B121" s="7" t="s">
        <v>11</v>
      </c>
      <c r="C121" s="7" t="s">
        <v>180</v>
      </c>
      <c r="D121" s="50" t="s">
        <v>4206</v>
      </c>
      <c r="E121" s="7" t="s">
        <v>181</v>
      </c>
      <c r="F121" s="50" t="s">
        <v>4281</v>
      </c>
      <c r="G121" s="8">
        <v>44753</v>
      </c>
      <c r="H121" s="7" t="s">
        <v>14</v>
      </c>
      <c r="I121" s="9">
        <v>0.49019607843137203</v>
      </c>
      <c r="J121" s="9">
        <v>0.87508864285714294</v>
      </c>
      <c r="K121" s="9">
        <v>0.24672916666666667</v>
      </c>
      <c r="L121" s="9">
        <v>0.5609089047619048</v>
      </c>
      <c r="M121" s="37"/>
      <c r="N121" s="37"/>
      <c r="O121" s="37"/>
      <c r="P121" s="37"/>
      <c r="Q121" s="12"/>
    </row>
    <row r="122" spans="1:17">
      <c r="A122" s="7">
        <v>1478213</v>
      </c>
      <c r="B122" s="7" t="s">
        <v>11</v>
      </c>
      <c r="C122" s="7" t="s">
        <v>182</v>
      </c>
      <c r="D122" s="50" t="s">
        <v>4206</v>
      </c>
      <c r="E122" s="7" t="s">
        <v>181</v>
      </c>
      <c r="F122" s="50" t="s">
        <v>4281</v>
      </c>
      <c r="G122" s="8">
        <v>44753</v>
      </c>
      <c r="H122" s="7" t="s">
        <v>14</v>
      </c>
      <c r="I122" s="9">
        <v>0.66666666666666596</v>
      </c>
      <c r="J122" s="9">
        <v>0</v>
      </c>
      <c r="K122" s="9">
        <v>0.32029166666666675</v>
      </c>
      <c r="L122" s="9">
        <v>0.16014583333333338</v>
      </c>
      <c r="M122" s="37"/>
      <c r="N122" s="37"/>
      <c r="O122" s="37"/>
      <c r="P122" s="37"/>
      <c r="Q122" s="12"/>
    </row>
    <row r="123" spans="1:17">
      <c r="A123" s="7">
        <v>1236818</v>
      </c>
      <c r="B123" s="7" t="s">
        <v>11</v>
      </c>
      <c r="C123" s="7" t="s">
        <v>183</v>
      </c>
      <c r="D123" s="50" t="s">
        <v>4206</v>
      </c>
      <c r="E123" s="7" t="s">
        <v>181</v>
      </c>
      <c r="F123" s="50" t="s">
        <v>4281</v>
      </c>
      <c r="G123" s="8">
        <v>44753</v>
      </c>
      <c r="H123" s="7" t="s">
        <v>14</v>
      </c>
      <c r="I123" s="9">
        <v>0.37254901960784303</v>
      </c>
      <c r="J123" s="9">
        <v>0.86450550000000015</v>
      </c>
      <c r="K123" s="9">
        <v>0.29343750000000007</v>
      </c>
      <c r="L123" s="9">
        <v>0.57897150000000008</v>
      </c>
      <c r="M123" s="37"/>
      <c r="N123" s="37"/>
      <c r="O123" s="37"/>
      <c r="P123" s="37"/>
      <c r="Q123" s="12"/>
    </row>
    <row r="124" spans="1:17">
      <c r="A124" s="7">
        <v>1662756</v>
      </c>
      <c r="B124" s="7" t="s">
        <v>11</v>
      </c>
      <c r="C124" s="7" t="s">
        <v>184</v>
      </c>
      <c r="D124" s="50" t="s">
        <v>4206</v>
      </c>
      <c r="E124" s="7" t="s">
        <v>181</v>
      </c>
      <c r="F124" s="50" t="s">
        <v>4281</v>
      </c>
      <c r="G124" s="8">
        <v>44753</v>
      </c>
      <c r="H124" s="7" t="s">
        <v>14</v>
      </c>
      <c r="I124" s="9">
        <v>0.41176470588235198</v>
      </c>
      <c r="J124" s="9">
        <v>0.60287911904761904</v>
      </c>
      <c r="K124" s="9">
        <v>2.1875000000000002E-2</v>
      </c>
      <c r="L124" s="9">
        <v>0.31237705952380951</v>
      </c>
      <c r="M124" s="37"/>
      <c r="N124" s="37"/>
      <c r="O124" s="37"/>
      <c r="P124" s="37"/>
      <c r="Q124" s="12"/>
    </row>
    <row r="125" spans="1:17">
      <c r="A125" s="7">
        <v>1111493</v>
      </c>
      <c r="B125" s="7" t="s">
        <v>11</v>
      </c>
      <c r="C125" s="7" t="s">
        <v>185</v>
      </c>
      <c r="D125" s="50" t="s">
        <v>4206</v>
      </c>
      <c r="E125" s="7" t="s">
        <v>181</v>
      </c>
      <c r="F125" s="50" t="s">
        <v>4281</v>
      </c>
      <c r="G125" s="8">
        <v>44753</v>
      </c>
      <c r="H125" s="7" t="s">
        <v>14</v>
      </c>
      <c r="I125" s="9">
        <v>0.49019607843137203</v>
      </c>
      <c r="J125" s="9">
        <v>0.34969450000000002</v>
      </c>
      <c r="K125" s="9">
        <v>4.3229166666666652E-2</v>
      </c>
      <c r="L125" s="9">
        <v>0.19646183333333334</v>
      </c>
      <c r="M125" s="37"/>
      <c r="N125" s="37"/>
      <c r="O125" s="37"/>
      <c r="P125" s="37"/>
      <c r="Q125" s="12"/>
    </row>
    <row r="126" spans="1:17">
      <c r="A126" s="7">
        <v>1196502</v>
      </c>
      <c r="B126" s="7" t="s">
        <v>11</v>
      </c>
      <c r="C126" s="7" t="s">
        <v>186</v>
      </c>
      <c r="D126" s="50" t="s">
        <v>4206</v>
      </c>
      <c r="E126" s="7" t="s">
        <v>181</v>
      </c>
      <c r="F126" s="50" t="s">
        <v>4281</v>
      </c>
      <c r="G126" s="8">
        <v>44753</v>
      </c>
      <c r="H126" s="7" t="s">
        <v>14</v>
      </c>
      <c r="I126" s="9">
        <v>0.33333333333333298</v>
      </c>
      <c r="J126" s="9">
        <v>0.87344297619047639</v>
      </c>
      <c r="K126" s="9">
        <v>0.26889583333333333</v>
      </c>
      <c r="L126" s="9">
        <v>0.57116940476190492</v>
      </c>
      <c r="M126" s="37"/>
      <c r="N126" s="37"/>
      <c r="O126" s="37"/>
      <c r="P126" s="37"/>
      <c r="Q126" s="12"/>
    </row>
    <row r="127" spans="1:17">
      <c r="A127" s="7">
        <v>1217881</v>
      </c>
      <c r="B127" s="7" t="s">
        <v>11</v>
      </c>
      <c r="C127" s="7" t="s">
        <v>187</v>
      </c>
      <c r="D127" s="50" t="s">
        <v>4206</v>
      </c>
      <c r="E127" s="7" t="s">
        <v>181</v>
      </c>
      <c r="F127" s="50" t="s">
        <v>4281</v>
      </c>
      <c r="G127" s="8">
        <v>44753</v>
      </c>
      <c r="H127" s="7" t="s">
        <v>14</v>
      </c>
      <c r="I127" s="9">
        <v>0.52941176470588203</v>
      </c>
      <c r="J127" s="9">
        <v>0</v>
      </c>
      <c r="K127" s="9">
        <v>2.8125000000000001E-2</v>
      </c>
      <c r="L127" s="9">
        <v>1.40625E-2</v>
      </c>
      <c r="M127" s="37"/>
      <c r="N127" s="37"/>
      <c r="O127" s="37"/>
      <c r="P127" s="37"/>
      <c r="Q127" s="12"/>
    </row>
    <row r="128" spans="1:17">
      <c r="A128" s="7">
        <v>1499180</v>
      </c>
      <c r="B128" s="7" t="s">
        <v>11</v>
      </c>
      <c r="C128" s="7" t="s">
        <v>188</v>
      </c>
      <c r="D128" s="50" t="s">
        <v>4206</v>
      </c>
      <c r="E128" s="7" t="s">
        <v>181</v>
      </c>
      <c r="F128" s="50" t="s">
        <v>4281</v>
      </c>
      <c r="G128" s="8">
        <v>44753</v>
      </c>
      <c r="H128" s="7" t="s">
        <v>14</v>
      </c>
      <c r="I128" s="9">
        <v>0.43137254901960703</v>
      </c>
      <c r="J128" s="9">
        <v>0.30254750000000008</v>
      </c>
      <c r="K128" s="9">
        <v>2.2916666666666651E-2</v>
      </c>
      <c r="L128" s="9">
        <v>0.16273208333333336</v>
      </c>
      <c r="M128" s="37"/>
      <c r="N128" s="37"/>
      <c r="O128" s="37"/>
      <c r="P128" s="37"/>
      <c r="Q128" s="12"/>
    </row>
    <row r="129" spans="1:17">
      <c r="A129" s="7">
        <v>1399125</v>
      </c>
      <c r="B129" s="7" t="s">
        <v>11</v>
      </c>
      <c r="C129" s="7" t="s">
        <v>189</v>
      </c>
      <c r="D129" s="50" t="s">
        <v>4206</v>
      </c>
      <c r="E129" s="7" t="s">
        <v>181</v>
      </c>
      <c r="F129" s="50" t="s">
        <v>4281</v>
      </c>
      <c r="G129" s="8">
        <v>44753</v>
      </c>
      <c r="H129" s="7" t="s">
        <v>14</v>
      </c>
      <c r="I129" s="9">
        <v>0.45098039215686198</v>
      </c>
      <c r="J129" s="9">
        <v>0.81734750000000012</v>
      </c>
      <c r="K129" s="9">
        <v>4.1145833333333305E-2</v>
      </c>
      <c r="L129" s="9">
        <v>0.42924666666666672</v>
      </c>
      <c r="M129" s="37"/>
      <c r="N129" s="37"/>
      <c r="O129" s="37"/>
      <c r="P129" s="37"/>
      <c r="Q129" s="12"/>
    </row>
    <row r="130" spans="1:17">
      <c r="A130" s="7">
        <v>1256545</v>
      </c>
      <c r="B130" s="7" t="s">
        <v>11</v>
      </c>
      <c r="C130" s="7" t="s">
        <v>190</v>
      </c>
      <c r="D130" s="50" t="s">
        <v>4206</v>
      </c>
      <c r="E130" s="7" t="s">
        <v>181</v>
      </c>
      <c r="F130" s="50" t="s">
        <v>4281</v>
      </c>
      <c r="G130" s="8">
        <v>44753</v>
      </c>
      <c r="H130" s="7" t="s">
        <v>14</v>
      </c>
      <c r="I130" s="9">
        <v>0.52941176470588203</v>
      </c>
      <c r="J130" s="9">
        <v>0.84181245238095259</v>
      </c>
      <c r="K130" s="9">
        <v>0.15412500000000001</v>
      </c>
      <c r="L130" s="9">
        <v>0.49796872619047627</v>
      </c>
      <c r="M130" s="37"/>
      <c r="N130" s="37"/>
      <c r="O130" s="37"/>
      <c r="P130" s="37"/>
      <c r="Q130" s="12"/>
    </row>
    <row r="131" spans="1:17">
      <c r="A131" s="7">
        <v>1375481</v>
      </c>
      <c r="B131" s="7" t="s">
        <v>11</v>
      </c>
      <c r="C131" s="7" t="s">
        <v>191</v>
      </c>
      <c r="D131" s="50" t="s">
        <v>4207</v>
      </c>
      <c r="E131" s="7" t="s">
        <v>192</v>
      </c>
      <c r="F131" s="50" t="s">
        <v>4282</v>
      </c>
      <c r="G131" s="8">
        <v>44756</v>
      </c>
      <c r="H131" s="7" t="s">
        <v>14</v>
      </c>
      <c r="I131" s="9">
        <v>0.64090909090909098</v>
      </c>
      <c r="J131" s="9">
        <v>0.4745125</v>
      </c>
      <c r="K131" s="9">
        <v>0</v>
      </c>
      <c r="L131" s="9">
        <v>0.23725625</v>
      </c>
      <c r="M131" s="37"/>
      <c r="N131" s="37"/>
      <c r="O131" s="37"/>
      <c r="P131" s="37"/>
      <c r="Q131" s="12"/>
    </row>
    <row r="132" spans="1:17">
      <c r="A132" s="7">
        <v>1431485</v>
      </c>
      <c r="B132" s="7" t="s">
        <v>11</v>
      </c>
      <c r="C132" s="7" t="s">
        <v>193</v>
      </c>
      <c r="D132" s="50" t="s">
        <v>4207</v>
      </c>
      <c r="E132" s="7" t="s">
        <v>192</v>
      </c>
      <c r="F132" s="50" t="s">
        <v>4282</v>
      </c>
      <c r="G132" s="8">
        <v>44756</v>
      </c>
      <c r="H132" s="7" t="s">
        <v>14</v>
      </c>
      <c r="I132" s="9">
        <v>0.12727272727272726</v>
      </c>
      <c r="J132" s="9">
        <v>0.21707499999999999</v>
      </c>
      <c r="K132" s="9">
        <v>0</v>
      </c>
      <c r="L132" s="9">
        <v>0.1085375</v>
      </c>
      <c r="M132" s="37"/>
      <c r="N132" s="37"/>
      <c r="O132" s="37"/>
      <c r="P132" s="37"/>
      <c r="Q132" s="12"/>
    </row>
    <row r="133" spans="1:17">
      <c r="A133" s="7">
        <v>1095060</v>
      </c>
      <c r="B133" s="7" t="s">
        <v>11</v>
      </c>
      <c r="C133" s="7" t="s">
        <v>194</v>
      </c>
      <c r="D133" s="50" t="s">
        <v>4207</v>
      </c>
      <c r="E133" s="7" t="s">
        <v>192</v>
      </c>
      <c r="F133" s="50" t="s">
        <v>4282</v>
      </c>
      <c r="G133" s="8">
        <v>44756</v>
      </c>
      <c r="H133" s="7" t="s">
        <v>14</v>
      </c>
      <c r="I133" s="9">
        <v>0.52272727272727271</v>
      </c>
      <c r="J133" s="9">
        <v>0.31313750000000007</v>
      </c>
      <c r="K133" s="9">
        <v>0</v>
      </c>
      <c r="L133" s="9">
        <v>0.15656875000000003</v>
      </c>
      <c r="M133" s="37"/>
      <c r="N133" s="37"/>
      <c r="O133" s="37"/>
      <c r="P133" s="37"/>
      <c r="Q133" s="12"/>
    </row>
    <row r="134" spans="1:17">
      <c r="A134" s="7">
        <v>1715115</v>
      </c>
      <c r="B134" s="7" t="s">
        <v>11</v>
      </c>
      <c r="C134" s="7" t="s">
        <v>195</v>
      </c>
      <c r="D134" s="50" t="s">
        <v>4207</v>
      </c>
      <c r="E134" s="7" t="s">
        <v>192</v>
      </c>
      <c r="F134" s="50" t="s">
        <v>4282</v>
      </c>
      <c r="G134" s="8">
        <v>44756</v>
      </c>
      <c r="H134" s="7" t="s">
        <v>14</v>
      </c>
      <c r="I134" s="9">
        <v>0.67727272727272725</v>
      </c>
      <c r="J134" s="9">
        <v>0</v>
      </c>
      <c r="K134" s="9">
        <v>0</v>
      </c>
      <c r="L134" s="9">
        <v>0</v>
      </c>
      <c r="M134" s="37"/>
      <c r="N134" s="37"/>
      <c r="O134" s="37"/>
      <c r="P134" s="37"/>
      <c r="Q134" s="12"/>
    </row>
    <row r="135" spans="1:17">
      <c r="A135" s="7">
        <v>1232076</v>
      </c>
      <c r="B135" s="7" t="s">
        <v>11</v>
      </c>
      <c r="C135" s="7" t="s">
        <v>196</v>
      </c>
      <c r="D135" s="50" t="s">
        <v>4207</v>
      </c>
      <c r="E135" s="7" t="s">
        <v>192</v>
      </c>
      <c r="F135" s="50" t="s">
        <v>4282</v>
      </c>
      <c r="G135" s="8">
        <v>44756</v>
      </c>
      <c r="H135" s="7" t="s">
        <v>14</v>
      </c>
      <c r="I135" s="9">
        <v>0.60909090909090913</v>
      </c>
      <c r="J135" s="9">
        <v>0.31782500000000008</v>
      </c>
      <c r="K135" s="9">
        <v>0</v>
      </c>
      <c r="L135" s="9">
        <v>0.15891250000000004</v>
      </c>
      <c r="M135" s="37"/>
      <c r="N135" s="37"/>
      <c r="O135" s="37"/>
      <c r="P135" s="37"/>
      <c r="Q135" s="12"/>
    </row>
    <row r="136" spans="1:17">
      <c r="A136" s="7">
        <v>1233156</v>
      </c>
      <c r="B136" s="7" t="s">
        <v>11</v>
      </c>
      <c r="C136" s="7" t="s">
        <v>197</v>
      </c>
      <c r="D136" s="50" t="s">
        <v>4207</v>
      </c>
      <c r="E136" s="7" t="s">
        <v>192</v>
      </c>
      <c r="F136" s="50" t="s">
        <v>4282</v>
      </c>
      <c r="G136" s="8">
        <v>44756</v>
      </c>
      <c r="H136" s="7" t="s">
        <v>14</v>
      </c>
      <c r="I136" s="9">
        <v>0.30909090909090914</v>
      </c>
      <c r="J136" s="9">
        <v>0.68905000000000005</v>
      </c>
      <c r="K136" s="9">
        <v>0</v>
      </c>
      <c r="L136" s="9">
        <v>0.34452500000000003</v>
      </c>
      <c r="M136" s="37" t="s">
        <v>1098</v>
      </c>
      <c r="N136" s="89">
        <v>44748</v>
      </c>
      <c r="O136" s="89" t="s">
        <v>4283</v>
      </c>
      <c r="P136" s="37"/>
      <c r="Q136" s="12"/>
    </row>
    <row r="137" spans="1:17">
      <c r="A137" s="7">
        <v>1685106</v>
      </c>
      <c r="B137" s="7" t="s">
        <v>11</v>
      </c>
      <c r="C137" s="7" t="s">
        <v>198</v>
      </c>
      <c r="D137" s="50" t="s">
        <v>4207</v>
      </c>
      <c r="E137" s="7" t="s">
        <v>192</v>
      </c>
      <c r="F137" s="50" t="s">
        <v>4282</v>
      </c>
      <c r="G137" s="8">
        <v>44756</v>
      </c>
      <c r="H137" s="7" t="s">
        <v>14</v>
      </c>
      <c r="I137" s="9">
        <v>0.34090909090909088</v>
      </c>
      <c r="J137" s="9">
        <v>0.78483749999999997</v>
      </c>
      <c r="K137" s="9">
        <v>0</v>
      </c>
      <c r="L137" s="9">
        <v>0.39241874999999998</v>
      </c>
      <c r="M137" s="37"/>
      <c r="N137" s="37"/>
      <c r="O137" s="37"/>
      <c r="P137" s="37"/>
      <c r="Q137" s="12"/>
    </row>
    <row r="138" spans="1:17">
      <c r="A138" s="7">
        <v>1244820</v>
      </c>
      <c r="B138" s="7" t="s">
        <v>11</v>
      </c>
      <c r="C138" s="7" t="s">
        <v>199</v>
      </c>
      <c r="D138" s="50" t="s">
        <v>4205</v>
      </c>
      <c r="E138" s="6" t="s">
        <v>130</v>
      </c>
      <c r="F138" s="50" t="s">
        <v>4273</v>
      </c>
      <c r="G138" s="8">
        <v>44768</v>
      </c>
      <c r="H138" s="7" t="s">
        <v>14</v>
      </c>
      <c r="I138" s="15">
        <v>0.56896551724137934</v>
      </c>
      <c r="J138" s="9">
        <v>0.84355555555555573</v>
      </c>
      <c r="K138" s="9">
        <v>4.65E-2</v>
      </c>
      <c r="L138" s="9">
        <v>0.44502777777777786</v>
      </c>
      <c r="M138" s="37" t="s">
        <v>1092</v>
      </c>
      <c r="N138" s="37"/>
      <c r="O138" s="37"/>
      <c r="P138" s="37"/>
      <c r="Q138" s="10"/>
    </row>
    <row r="139" spans="1:17">
      <c r="A139" s="7">
        <v>1227801</v>
      </c>
      <c r="B139" s="7" t="s">
        <v>11</v>
      </c>
      <c r="C139" s="7" t="s">
        <v>200</v>
      </c>
      <c r="D139" s="50" t="s">
        <v>4205</v>
      </c>
      <c r="E139" s="6" t="s">
        <v>130</v>
      </c>
      <c r="F139" s="50" t="s">
        <v>4273</v>
      </c>
      <c r="G139" s="8">
        <v>44768</v>
      </c>
      <c r="H139" s="7" t="s">
        <v>14</v>
      </c>
      <c r="I139" s="15">
        <v>0.7068965517241379</v>
      </c>
      <c r="J139" s="9">
        <v>0.81672222222222235</v>
      </c>
      <c r="K139" s="9">
        <v>5.7500000000000009E-2</v>
      </c>
      <c r="L139" s="9">
        <v>0.43711111111111117</v>
      </c>
      <c r="M139" s="37" t="s">
        <v>1092</v>
      </c>
      <c r="N139" s="37"/>
      <c r="O139" s="37"/>
      <c r="P139" s="37"/>
      <c r="Q139" s="10"/>
    </row>
    <row r="140" spans="1:17">
      <c r="A140" s="7">
        <v>1593742</v>
      </c>
      <c r="B140" s="7" t="s">
        <v>11</v>
      </c>
      <c r="C140" s="7" t="s">
        <v>201</v>
      </c>
      <c r="D140" s="50" t="s">
        <v>4205</v>
      </c>
      <c r="E140" s="6" t="s">
        <v>130</v>
      </c>
      <c r="F140" s="50" t="s">
        <v>4273</v>
      </c>
      <c r="G140" s="8">
        <v>44768</v>
      </c>
      <c r="H140" s="7" t="s">
        <v>14</v>
      </c>
      <c r="I140" s="15">
        <v>0.31034482758620691</v>
      </c>
      <c r="J140" s="9">
        <v>0.75813333333333344</v>
      </c>
      <c r="K140" s="9">
        <v>0.92849999999999999</v>
      </c>
      <c r="L140" s="9">
        <v>0.84331666666666671</v>
      </c>
      <c r="M140" s="37"/>
      <c r="N140" s="37"/>
      <c r="O140" s="37"/>
      <c r="P140" s="37"/>
      <c r="Q140" s="10"/>
    </row>
    <row r="141" spans="1:17">
      <c r="A141" s="7">
        <v>197817</v>
      </c>
      <c r="B141" s="7" t="s">
        <v>11</v>
      </c>
      <c r="C141" s="7" t="s">
        <v>202</v>
      </c>
      <c r="D141" s="50" t="s">
        <v>4205</v>
      </c>
      <c r="E141" s="6" t="s">
        <v>133</v>
      </c>
      <c r="F141" s="50" t="s">
        <v>4274</v>
      </c>
      <c r="G141" s="8">
        <v>44743</v>
      </c>
      <c r="H141" s="7" t="s">
        <v>14</v>
      </c>
      <c r="I141" s="15">
        <v>1.7241379310344827E-2</v>
      </c>
      <c r="J141" s="9">
        <v>0</v>
      </c>
      <c r="K141" s="9">
        <v>1E-3</v>
      </c>
      <c r="L141" s="9">
        <v>5.0000000000000001E-4</v>
      </c>
      <c r="M141" s="37" t="s">
        <v>1111</v>
      </c>
      <c r="N141" s="37"/>
      <c r="O141" s="37"/>
      <c r="P141" s="37"/>
      <c r="Q141" s="10"/>
    </row>
    <row r="142" spans="1:17">
      <c r="A142" s="7">
        <v>1659409</v>
      </c>
      <c r="B142" s="7" t="s">
        <v>11</v>
      </c>
      <c r="C142" s="7" t="s">
        <v>203</v>
      </c>
      <c r="D142" s="50" t="s">
        <v>4205</v>
      </c>
      <c r="E142" s="6" t="s">
        <v>133</v>
      </c>
      <c r="F142" s="50" t="s">
        <v>4274</v>
      </c>
      <c r="G142" s="8">
        <v>44743</v>
      </c>
      <c r="H142" s="7" t="s">
        <v>14</v>
      </c>
      <c r="I142" s="15">
        <v>0.34482758620689657</v>
      </c>
      <c r="J142" s="9">
        <v>0.80383333333333351</v>
      </c>
      <c r="K142" s="9">
        <v>0.36200000000000004</v>
      </c>
      <c r="L142" s="9">
        <v>0.58291666666666675</v>
      </c>
      <c r="M142" s="37" t="s">
        <v>1092</v>
      </c>
      <c r="N142" s="37"/>
      <c r="O142" s="37"/>
      <c r="P142" s="37"/>
      <c r="Q142" s="10"/>
    </row>
    <row r="143" spans="1:17">
      <c r="A143" s="7">
        <v>1102020</v>
      </c>
      <c r="B143" s="7" t="s">
        <v>11</v>
      </c>
      <c r="C143" s="7" t="s">
        <v>204</v>
      </c>
      <c r="D143" s="50" t="s">
        <v>4205</v>
      </c>
      <c r="E143" s="6" t="s">
        <v>130</v>
      </c>
      <c r="F143" s="50" t="s">
        <v>4273</v>
      </c>
      <c r="G143" s="8">
        <v>44768</v>
      </c>
      <c r="H143" s="7" t="s">
        <v>14</v>
      </c>
      <c r="I143" s="15">
        <v>1.7241379310344827E-2</v>
      </c>
      <c r="J143" s="9">
        <v>0</v>
      </c>
      <c r="K143" s="9">
        <v>1E-3</v>
      </c>
      <c r="L143" s="9">
        <v>5.0000000000000001E-4</v>
      </c>
      <c r="M143" s="37" t="s">
        <v>1111</v>
      </c>
      <c r="N143" s="37"/>
      <c r="O143" s="37"/>
      <c r="P143" s="37"/>
      <c r="Q143" s="10"/>
    </row>
    <row r="144" spans="1:17">
      <c r="A144" s="7">
        <v>1517927</v>
      </c>
      <c r="B144" s="7" t="s">
        <v>11</v>
      </c>
      <c r="C144" s="7" t="s">
        <v>205</v>
      </c>
      <c r="D144" s="50" t="s">
        <v>4205</v>
      </c>
      <c r="E144" s="6" t="s">
        <v>130</v>
      </c>
      <c r="F144" s="50" t="s">
        <v>4273</v>
      </c>
      <c r="G144" s="8">
        <v>44768</v>
      </c>
      <c r="H144" s="7" t="s">
        <v>14</v>
      </c>
      <c r="I144" s="15">
        <v>0.46551724137931033</v>
      </c>
      <c r="J144" s="9">
        <v>0.81610000000000005</v>
      </c>
      <c r="K144" s="9">
        <v>3.6500000000000005E-2</v>
      </c>
      <c r="L144" s="9">
        <v>0.42630000000000001</v>
      </c>
      <c r="M144" s="37" t="s">
        <v>1092</v>
      </c>
      <c r="N144" s="37"/>
      <c r="O144" s="37"/>
      <c r="P144" s="37"/>
      <c r="Q144" s="10"/>
    </row>
    <row r="145" spans="1:17">
      <c r="A145" s="7">
        <v>1266463</v>
      </c>
      <c r="B145" s="7" t="s">
        <v>11</v>
      </c>
      <c r="C145" s="7" t="s">
        <v>206</v>
      </c>
      <c r="D145" s="50" t="s">
        <v>4205</v>
      </c>
      <c r="E145" s="6" t="s">
        <v>207</v>
      </c>
      <c r="F145" s="50" t="s">
        <v>4284</v>
      </c>
      <c r="G145" s="8">
        <v>44768</v>
      </c>
      <c r="H145" s="7" t="s">
        <v>14</v>
      </c>
      <c r="I145" s="15">
        <v>0.24528301886792453</v>
      </c>
      <c r="J145" s="9">
        <v>0.80031481481481492</v>
      </c>
      <c r="K145" s="9">
        <v>1.4000000000000002E-2</v>
      </c>
      <c r="L145" s="9">
        <v>0.40715740740740747</v>
      </c>
      <c r="M145" s="37"/>
      <c r="N145" s="37"/>
      <c r="O145" s="37"/>
      <c r="P145" s="37"/>
      <c r="Q145" s="12" t="s">
        <v>208</v>
      </c>
    </row>
    <row r="146" spans="1:17">
      <c r="A146" s="7">
        <v>1180593</v>
      </c>
      <c r="B146" s="7" t="s">
        <v>11</v>
      </c>
      <c r="C146" s="7" t="s">
        <v>209</v>
      </c>
      <c r="D146" s="50" t="s">
        <v>4205</v>
      </c>
      <c r="E146" s="6" t="s">
        <v>207</v>
      </c>
      <c r="F146" s="50" t="s">
        <v>4284</v>
      </c>
      <c r="G146" s="8">
        <v>44768</v>
      </c>
      <c r="H146" s="7" t="s">
        <v>14</v>
      </c>
      <c r="I146" s="15">
        <v>0.49056603773584906</v>
      </c>
      <c r="J146" s="9">
        <v>0</v>
      </c>
      <c r="K146" s="9">
        <v>0.2960000000000001</v>
      </c>
      <c r="L146" s="9">
        <v>0.14800000000000005</v>
      </c>
      <c r="M146" s="37"/>
      <c r="N146" s="37"/>
      <c r="O146" s="37"/>
      <c r="P146" s="37"/>
      <c r="Q146" s="12" t="s">
        <v>210</v>
      </c>
    </row>
    <row r="147" spans="1:17">
      <c r="A147" s="7">
        <v>1650994</v>
      </c>
      <c r="B147" s="7" t="s">
        <v>11</v>
      </c>
      <c r="C147" s="7" t="s">
        <v>211</v>
      </c>
      <c r="D147" s="50" t="s">
        <v>4205</v>
      </c>
      <c r="E147" s="6" t="s">
        <v>207</v>
      </c>
      <c r="F147" s="50" t="s">
        <v>4284</v>
      </c>
      <c r="G147" s="8">
        <v>44768</v>
      </c>
      <c r="H147" s="7" t="s">
        <v>14</v>
      </c>
      <c r="I147" s="15">
        <v>0.26415094339622641</v>
      </c>
      <c r="J147" s="9">
        <v>0</v>
      </c>
      <c r="K147" s="9">
        <v>1.8499999999999999E-2</v>
      </c>
      <c r="L147" s="9">
        <v>9.2499999999999995E-3</v>
      </c>
      <c r="M147" s="37"/>
      <c r="N147" s="37"/>
      <c r="O147" s="37"/>
      <c r="P147" s="37"/>
      <c r="Q147" s="12" t="s">
        <v>208</v>
      </c>
    </row>
    <row r="148" spans="1:17">
      <c r="A148" s="7">
        <v>1275691</v>
      </c>
      <c r="B148" s="7" t="s">
        <v>11</v>
      </c>
      <c r="C148" s="7" t="s">
        <v>212</v>
      </c>
      <c r="D148" s="50" t="s">
        <v>4205</v>
      </c>
      <c r="E148" s="6" t="s">
        <v>207</v>
      </c>
      <c r="F148" s="50" t="s">
        <v>4284</v>
      </c>
      <c r="G148" s="8">
        <v>44768</v>
      </c>
      <c r="H148" s="7" t="s">
        <v>14</v>
      </c>
      <c r="I148" s="15">
        <v>0.43396226415094341</v>
      </c>
      <c r="J148" s="9">
        <v>0.78179259259259271</v>
      </c>
      <c r="K148" s="9">
        <v>5.1500000000000004E-2</v>
      </c>
      <c r="L148" s="9">
        <v>0.41664629629629635</v>
      </c>
      <c r="M148" s="37"/>
      <c r="N148" s="37"/>
      <c r="O148" s="37"/>
      <c r="P148" s="37"/>
      <c r="Q148" s="12" t="s">
        <v>210</v>
      </c>
    </row>
    <row r="149" spans="1:17">
      <c r="A149" s="7">
        <v>1171623</v>
      </c>
      <c r="B149" s="7" t="s">
        <v>11</v>
      </c>
      <c r="C149" s="7" t="s">
        <v>213</v>
      </c>
      <c r="D149" s="50" t="e">
        <v>#N/A</v>
      </c>
      <c r="E149" s="7" t="s">
        <v>214</v>
      </c>
      <c r="F149" s="50" t="e">
        <v>#N/A</v>
      </c>
      <c r="G149" s="8">
        <v>44743</v>
      </c>
      <c r="H149" s="7" t="s">
        <v>14</v>
      </c>
      <c r="I149" s="9">
        <v>0.47169811320754695</v>
      </c>
      <c r="J149" s="9">
        <v>0.88807604761904757</v>
      </c>
      <c r="K149" s="9">
        <v>3.1375E-2</v>
      </c>
      <c r="L149" s="9">
        <v>0.45972552380952381</v>
      </c>
      <c r="M149" s="37"/>
      <c r="N149" s="37"/>
      <c r="O149" s="37"/>
      <c r="P149" s="37"/>
      <c r="Q149" s="12"/>
    </row>
    <row r="150" spans="1:17">
      <c r="A150" s="7">
        <v>1253489</v>
      </c>
      <c r="B150" s="7" t="s">
        <v>11</v>
      </c>
      <c r="C150" s="7" t="s">
        <v>215</v>
      </c>
      <c r="D150" s="50" t="e">
        <v>#N/A</v>
      </c>
      <c r="E150" s="7" t="s">
        <v>214</v>
      </c>
      <c r="F150" s="50" t="e">
        <v>#N/A</v>
      </c>
      <c r="G150" s="8">
        <v>44743</v>
      </c>
      <c r="H150" s="7" t="s">
        <v>14</v>
      </c>
      <c r="I150" s="9">
        <v>0.48979591836734598</v>
      </c>
      <c r="J150" s="9">
        <v>0.90244769047619044</v>
      </c>
      <c r="K150" s="9">
        <v>2.9177295918367301E-2</v>
      </c>
      <c r="L150" s="9">
        <v>0.46581249319727885</v>
      </c>
      <c r="M150" s="37"/>
      <c r="N150" s="37"/>
      <c r="O150" s="37"/>
      <c r="P150" s="37"/>
      <c r="Q150" s="12"/>
    </row>
    <row r="151" spans="1:17">
      <c r="A151" s="7">
        <v>1672635</v>
      </c>
      <c r="B151" s="7" t="s">
        <v>11</v>
      </c>
      <c r="C151" s="7" t="s">
        <v>216</v>
      </c>
      <c r="D151" s="50" t="e">
        <v>#N/A</v>
      </c>
      <c r="E151" s="7" t="s">
        <v>214</v>
      </c>
      <c r="F151" s="50" t="e">
        <v>#N/A</v>
      </c>
      <c r="G151" s="8">
        <v>44743</v>
      </c>
      <c r="H151" s="7" t="s">
        <v>14</v>
      </c>
      <c r="I151" s="9">
        <v>0.183673469387755</v>
      </c>
      <c r="J151" s="9">
        <v>0.17631450000000001</v>
      </c>
      <c r="K151" s="9">
        <v>9.1836734693877507E-3</v>
      </c>
      <c r="L151" s="9">
        <v>9.2749086734693884E-2</v>
      </c>
      <c r="M151" s="37"/>
      <c r="N151" s="37"/>
      <c r="O151" s="37"/>
      <c r="P151" s="37"/>
      <c r="Q151" s="12"/>
    </row>
    <row r="152" spans="1:17">
      <c r="A152" s="7">
        <v>1110500</v>
      </c>
      <c r="B152" s="7" t="s">
        <v>11</v>
      </c>
      <c r="C152" s="7" t="s">
        <v>217</v>
      </c>
      <c r="D152" s="50" t="e">
        <v>#N/A</v>
      </c>
      <c r="E152" s="7" t="s">
        <v>214</v>
      </c>
      <c r="F152" s="50" t="e">
        <v>#N/A</v>
      </c>
      <c r="G152" s="8">
        <v>44743</v>
      </c>
      <c r="H152" s="7" t="s">
        <v>14</v>
      </c>
      <c r="I152" s="9">
        <v>0.183673469387755</v>
      </c>
      <c r="J152" s="9">
        <v>0.82251450000000015</v>
      </c>
      <c r="K152" s="9">
        <v>9.1836734693877507E-3</v>
      </c>
      <c r="L152" s="9">
        <v>0.41584908673469395</v>
      </c>
      <c r="M152" s="37"/>
      <c r="N152" s="37"/>
      <c r="O152" s="37"/>
      <c r="P152" s="37"/>
      <c r="Q152" s="12"/>
    </row>
    <row r="153" spans="1:17">
      <c r="A153" s="7">
        <v>1118553</v>
      </c>
      <c r="B153" s="7" t="s">
        <v>11</v>
      </c>
      <c r="C153" s="7" t="s">
        <v>218</v>
      </c>
      <c r="D153" s="50" t="e">
        <v>#N/A</v>
      </c>
      <c r="E153" s="7" t="s">
        <v>214</v>
      </c>
      <c r="F153" s="50" t="e">
        <v>#N/A</v>
      </c>
      <c r="G153" s="8">
        <v>44743</v>
      </c>
      <c r="H153" s="7" t="s">
        <v>14</v>
      </c>
      <c r="I153" s="9">
        <v>0.30612244897959101</v>
      </c>
      <c r="J153" s="9">
        <v>0.84643795238095254</v>
      </c>
      <c r="K153" s="9">
        <v>1.5306122448979552E-2</v>
      </c>
      <c r="L153" s="9">
        <v>0.43087203741496605</v>
      </c>
      <c r="M153" s="37"/>
      <c r="N153" s="37"/>
      <c r="O153" s="37"/>
      <c r="P153" s="37"/>
      <c r="Q153" s="12"/>
    </row>
    <row r="154" spans="1:17">
      <c r="A154" s="7">
        <v>1185427</v>
      </c>
      <c r="B154" s="7" t="s">
        <v>11</v>
      </c>
      <c r="C154" s="7" t="s">
        <v>219</v>
      </c>
      <c r="D154" s="50" t="e">
        <v>#N/A</v>
      </c>
      <c r="E154" s="7" t="s">
        <v>214</v>
      </c>
      <c r="F154" s="50" t="e">
        <v>#N/A</v>
      </c>
      <c r="G154" s="8">
        <v>44743</v>
      </c>
      <c r="H154" s="7" t="s">
        <v>14</v>
      </c>
      <c r="I154" s="9">
        <v>0.265306122448979</v>
      </c>
      <c r="J154" s="9">
        <v>0</v>
      </c>
      <c r="K154" s="9">
        <v>1.3265306122448951E-2</v>
      </c>
      <c r="L154" s="9">
        <v>6.6326530612244756E-3</v>
      </c>
      <c r="M154" s="37"/>
      <c r="N154" s="37"/>
      <c r="O154" s="37"/>
      <c r="P154" s="37"/>
      <c r="Q154" s="12"/>
    </row>
    <row r="155" spans="1:17">
      <c r="A155" s="7">
        <v>1089450</v>
      </c>
      <c r="B155" s="7" t="s">
        <v>11</v>
      </c>
      <c r="C155" s="7" t="s">
        <v>220</v>
      </c>
      <c r="D155" s="50" t="e">
        <v>#N/A</v>
      </c>
      <c r="E155" s="7" t="s">
        <v>214</v>
      </c>
      <c r="F155" s="50" t="e">
        <v>#N/A</v>
      </c>
      <c r="G155" s="8">
        <v>44743</v>
      </c>
      <c r="H155" s="7" t="s">
        <v>14</v>
      </c>
      <c r="I155" s="9">
        <v>0.34693877551020402</v>
      </c>
      <c r="J155" s="9">
        <v>0.65192371428571427</v>
      </c>
      <c r="K155" s="9">
        <v>1.73469387755102E-2</v>
      </c>
      <c r="L155" s="9">
        <v>0.33463532653061223</v>
      </c>
      <c r="M155" s="37"/>
      <c r="N155" s="37"/>
      <c r="O155" s="37"/>
      <c r="P155" s="37"/>
      <c r="Q155" s="12"/>
    </row>
    <row r="156" spans="1:17">
      <c r="A156" s="7">
        <v>1216613</v>
      </c>
      <c r="B156" s="7" t="s">
        <v>11</v>
      </c>
      <c r="C156" s="7" t="s">
        <v>221</v>
      </c>
      <c r="D156" s="50" t="e">
        <v>#N/A</v>
      </c>
      <c r="E156" s="7" t="s">
        <v>214</v>
      </c>
      <c r="F156" s="50" t="e">
        <v>#N/A</v>
      </c>
      <c r="G156" s="8">
        <v>44743</v>
      </c>
      <c r="H156" s="7" t="s">
        <v>14</v>
      </c>
      <c r="I156" s="9">
        <v>0.183673469387755</v>
      </c>
      <c r="J156" s="9">
        <v>0.8750097380952383</v>
      </c>
      <c r="K156" s="9">
        <v>9.1836734693877507E-3</v>
      </c>
      <c r="L156" s="9">
        <v>0.44209670578231303</v>
      </c>
      <c r="M156" s="37"/>
      <c r="N156" s="37"/>
      <c r="O156" s="37"/>
      <c r="P156" s="37"/>
      <c r="Q156" s="12"/>
    </row>
    <row r="157" spans="1:17">
      <c r="A157" s="7">
        <v>1366449</v>
      </c>
      <c r="B157" s="7" t="s">
        <v>11</v>
      </c>
      <c r="C157" s="7" t="s">
        <v>222</v>
      </c>
      <c r="D157" s="50" t="e">
        <v>#N/A</v>
      </c>
      <c r="E157" s="7" t="s">
        <v>214</v>
      </c>
      <c r="F157" s="50" t="e">
        <v>#N/A</v>
      </c>
      <c r="G157" s="8">
        <v>44743</v>
      </c>
      <c r="H157" s="7" t="s">
        <v>14</v>
      </c>
      <c r="I157" s="9">
        <v>0.55102040816326503</v>
      </c>
      <c r="J157" s="9">
        <v>0</v>
      </c>
      <c r="K157" s="9">
        <v>2.7551020408163252E-2</v>
      </c>
      <c r="L157" s="9">
        <v>1.3775510204081626E-2</v>
      </c>
      <c r="M157" s="37"/>
      <c r="N157" s="37"/>
      <c r="O157" s="37"/>
      <c r="P157" s="37"/>
      <c r="Q157" s="12"/>
    </row>
    <row r="158" spans="1:17">
      <c r="A158" s="7">
        <v>1249881</v>
      </c>
      <c r="B158" s="7" t="s">
        <v>11</v>
      </c>
      <c r="C158" s="7" t="s">
        <v>223</v>
      </c>
      <c r="D158" s="50" t="e">
        <v>#N/A</v>
      </c>
      <c r="E158" s="7" t="s">
        <v>214</v>
      </c>
      <c r="F158" s="50" t="e">
        <v>#N/A</v>
      </c>
      <c r="G158" s="8">
        <v>44743</v>
      </c>
      <c r="H158" s="7" t="s">
        <v>14</v>
      </c>
      <c r="I158" s="9">
        <v>0.42857142857142799</v>
      </c>
      <c r="J158" s="9">
        <v>0.86548571428571441</v>
      </c>
      <c r="K158" s="9">
        <v>2.1428571428571401E-2</v>
      </c>
      <c r="L158" s="9">
        <v>0.44345714285714288</v>
      </c>
      <c r="M158" s="37"/>
      <c r="N158" s="37"/>
      <c r="O158" s="37"/>
      <c r="P158" s="37"/>
      <c r="Q158" s="12"/>
    </row>
    <row r="159" spans="1:17">
      <c r="A159" s="7">
        <v>1553882</v>
      </c>
      <c r="B159" s="7" t="s">
        <v>11</v>
      </c>
      <c r="C159" s="7" t="s">
        <v>224</v>
      </c>
      <c r="D159" s="50" t="e">
        <v>#N/A</v>
      </c>
      <c r="E159" s="7" t="s">
        <v>214</v>
      </c>
      <c r="F159" s="50" t="e">
        <v>#N/A</v>
      </c>
      <c r="G159" s="8">
        <v>44743</v>
      </c>
      <c r="H159" s="7" t="s">
        <v>14</v>
      </c>
      <c r="I159" s="9">
        <v>0.44897959183673403</v>
      </c>
      <c r="J159" s="9">
        <v>0.63923811904761918</v>
      </c>
      <c r="K159" s="9">
        <v>2.2448979591836702E-2</v>
      </c>
      <c r="L159" s="9">
        <v>0.33084354931972793</v>
      </c>
      <c r="M159" s="37"/>
      <c r="N159" s="37"/>
      <c r="O159" s="37"/>
      <c r="P159" s="37"/>
      <c r="Q159" s="12"/>
    </row>
    <row r="160" spans="1:17">
      <c r="A160" s="7">
        <v>1178917</v>
      </c>
      <c r="B160" s="7" t="s">
        <v>11</v>
      </c>
      <c r="C160" s="7" t="s">
        <v>225</v>
      </c>
      <c r="D160" s="50" t="e">
        <v>#N/A</v>
      </c>
      <c r="E160" s="7" t="s">
        <v>214</v>
      </c>
      <c r="F160" s="50" t="e">
        <v>#N/A</v>
      </c>
      <c r="G160" s="8">
        <v>44743</v>
      </c>
      <c r="H160" s="7" t="s">
        <v>14</v>
      </c>
      <c r="I160" s="9">
        <v>0.527272727272727</v>
      </c>
      <c r="J160" s="9">
        <v>0.82890495238095252</v>
      </c>
      <c r="K160" s="9">
        <v>0.8090846153846154</v>
      </c>
      <c r="L160" s="9">
        <v>0.81899478388278402</v>
      </c>
      <c r="M160" s="37"/>
      <c r="N160" s="37"/>
      <c r="O160" s="37"/>
      <c r="P160" s="37"/>
      <c r="Q160" s="12"/>
    </row>
    <row r="161" spans="1:17">
      <c r="A161" s="7">
        <v>1412407</v>
      </c>
      <c r="B161" s="7" t="s">
        <v>11</v>
      </c>
      <c r="C161" s="7" t="s">
        <v>226</v>
      </c>
      <c r="D161" s="50" t="s">
        <v>4204</v>
      </c>
      <c r="E161" s="7" t="s">
        <v>227</v>
      </c>
      <c r="F161" s="50" t="s">
        <v>4285</v>
      </c>
      <c r="G161" s="8">
        <v>44743</v>
      </c>
      <c r="H161" s="7" t="s">
        <v>14</v>
      </c>
      <c r="I161" s="9">
        <v>0.54237288135593198</v>
      </c>
      <c r="J161" s="9">
        <v>0.88562033333333345</v>
      </c>
      <c r="K161" s="9">
        <v>0.9352678571428571</v>
      </c>
      <c r="L161" s="9">
        <v>0.91044409523809522</v>
      </c>
      <c r="M161" s="37"/>
      <c r="N161" s="37"/>
      <c r="O161" s="37"/>
      <c r="P161" s="37"/>
      <c r="Q161" s="11"/>
    </row>
    <row r="162" spans="1:17">
      <c r="A162" s="7">
        <v>1108377</v>
      </c>
      <c r="B162" s="7" t="s">
        <v>11</v>
      </c>
      <c r="C162" s="7" t="s">
        <v>228</v>
      </c>
      <c r="D162" s="50" t="s">
        <v>4204</v>
      </c>
      <c r="E162" s="7" t="s">
        <v>227</v>
      </c>
      <c r="F162" s="50" t="s">
        <v>4285</v>
      </c>
      <c r="G162" s="8">
        <v>44743</v>
      </c>
      <c r="H162" s="7" t="s">
        <v>14</v>
      </c>
      <c r="I162" s="9">
        <v>0.66101694915254194</v>
      </c>
      <c r="J162" s="9">
        <v>0.88643783333333348</v>
      </c>
      <c r="K162" s="9">
        <v>7.0758928571428556E-2</v>
      </c>
      <c r="L162" s="9">
        <v>0.478598380952381</v>
      </c>
      <c r="M162" s="37"/>
      <c r="N162" s="37"/>
      <c r="O162" s="37"/>
      <c r="P162" s="37"/>
      <c r="Q162" s="11"/>
    </row>
    <row r="163" spans="1:17">
      <c r="A163" s="7">
        <v>197511</v>
      </c>
      <c r="B163" s="7" t="s">
        <v>11</v>
      </c>
      <c r="C163" s="7" t="s">
        <v>229</v>
      </c>
      <c r="D163" s="50" t="s">
        <v>4204</v>
      </c>
      <c r="E163" s="7" t="s">
        <v>227</v>
      </c>
      <c r="F163" s="50" t="s">
        <v>4285</v>
      </c>
      <c r="G163" s="8">
        <v>44743</v>
      </c>
      <c r="H163" s="7" t="s">
        <v>14</v>
      </c>
      <c r="I163" s="9">
        <v>0.27586206896551702</v>
      </c>
      <c r="J163" s="9">
        <v>0</v>
      </c>
      <c r="K163" s="9">
        <v>1.45454545454545E-2</v>
      </c>
      <c r="L163" s="9">
        <v>7.2727272727272502E-3</v>
      </c>
      <c r="M163" s="37"/>
      <c r="N163" s="37"/>
      <c r="O163" s="37"/>
      <c r="P163" s="37"/>
      <c r="Q163" s="11"/>
    </row>
    <row r="164" spans="1:17">
      <c r="A164" s="7">
        <v>1657556</v>
      </c>
      <c r="B164" s="7" t="s">
        <v>11</v>
      </c>
      <c r="C164" s="7" t="s">
        <v>230</v>
      </c>
      <c r="D164" s="50" t="s">
        <v>4204</v>
      </c>
      <c r="E164" s="7" t="s">
        <v>227</v>
      </c>
      <c r="F164" s="50" t="s">
        <v>4285</v>
      </c>
      <c r="G164" s="8">
        <v>44743</v>
      </c>
      <c r="H164" s="7" t="s">
        <v>14</v>
      </c>
      <c r="I164" s="9">
        <v>0.25423728813559299</v>
      </c>
      <c r="J164" s="9">
        <v>0.83762830952380973</v>
      </c>
      <c r="K164" s="9">
        <v>0.39133035714285713</v>
      </c>
      <c r="L164" s="9">
        <v>0.61447933333333338</v>
      </c>
      <c r="M164" s="37"/>
      <c r="N164" s="37"/>
      <c r="O164" s="37"/>
      <c r="P164" s="37"/>
      <c r="Q164" s="11"/>
    </row>
    <row r="165" spans="1:17">
      <c r="A165" s="7">
        <v>1451393</v>
      </c>
      <c r="B165" s="7" t="s">
        <v>11</v>
      </c>
      <c r="C165" s="7" t="s">
        <v>231</v>
      </c>
      <c r="D165" s="50" t="s">
        <v>4204</v>
      </c>
      <c r="E165" s="7" t="s">
        <v>227</v>
      </c>
      <c r="F165" s="50" t="s">
        <v>4285</v>
      </c>
      <c r="G165" s="8">
        <v>44743</v>
      </c>
      <c r="H165" s="7" t="s">
        <v>14</v>
      </c>
      <c r="I165" s="9">
        <v>0.47457627118643997</v>
      </c>
      <c r="J165" s="9">
        <v>0.85634928571428581</v>
      </c>
      <c r="K165" s="9">
        <v>6.0937500000000006E-2</v>
      </c>
      <c r="L165" s="9">
        <v>0.4586433928571429</v>
      </c>
      <c r="M165" s="37"/>
      <c r="N165" s="37"/>
      <c r="O165" s="37"/>
      <c r="P165" s="37"/>
      <c r="Q165" s="11"/>
    </row>
    <row r="166" spans="1:17">
      <c r="A166" s="7">
        <v>1551134</v>
      </c>
      <c r="B166" s="7" t="s">
        <v>11</v>
      </c>
      <c r="C166" s="7" t="s">
        <v>232</v>
      </c>
      <c r="D166" s="50" t="s">
        <v>4204</v>
      </c>
      <c r="E166" s="7" t="s">
        <v>227</v>
      </c>
      <c r="F166" s="50" t="s">
        <v>4285</v>
      </c>
      <c r="G166" s="8">
        <v>44743</v>
      </c>
      <c r="H166" s="7" t="s">
        <v>14</v>
      </c>
      <c r="I166" s="9">
        <v>0.66101694915254194</v>
      </c>
      <c r="J166" s="9">
        <v>0</v>
      </c>
      <c r="K166" s="9">
        <v>0.4127589285714286</v>
      </c>
      <c r="L166" s="9">
        <v>0.2063794642857143</v>
      </c>
      <c r="M166" s="37"/>
      <c r="N166" s="37"/>
      <c r="O166" s="37"/>
      <c r="P166" s="37"/>
      <c r="Q166" s="11"/>
    </row>
    <row r="167" spans="1:17">
      <c r="A167" s="7">
        <v>1393034</v>
      </c>
      <c r="B167" s="7" t="s">
        <v>11</v>
      </c>
      <c r="C167" s="7" t="s">
        <v>233</v>
      </c>
      <c r="D167" s="50" t="s">
        <v>4204</v>
      </c>
      <c r="E167" s="7" t="s">
        <v>227</v>
      </c>
      <c r="F167" s="50" t="s">
        <v>4285</v>
      </c>
      <c r="G167" s="8">
        <v>44743</v>
      </c>
      <c r="H167" s="7" t="s">
        <v>14</v>
      </c>
      <c r="I167" s="9">
        <v>0.22033898305084701</v>
      </c>
      <c r="J167" s="9">
        <v>0</v>
      </c>
      <c r="K167" s="9">
        <v>4.7544642857142855E-2</v>
      </c>
      <c r="L167" s="9">
        <v>2.3772321428571427E-2</v>
      </c>
      <c r="M167" s="37"/>
      <c r="N167" s="37"/>
      <c r="O167" s="37"/>
      <c r="P167" s="37"/>
      <c r="Q167" s="11"/>
    </row>
    <row r="168" spans="1:17">
      <c r="A168" s="7">
        <v>1777381</v>
      </c>
      <c r="B168" s="7" t="s">
        <v>11</v>
      </c>
      <c r="C168" s="7" t="s">
        <v>234</v>
      </c>
      <c r="D168" s="50" t="s">
        <v>4204</v>
      </c>
      <c r="E168" s="7" t="s">
        <v>227</v>
      </c>
      <c r="F168" s="50" t="s">
        <v>4285</v>
      </c>
      <c r="G168" s="8">
        <v>44743</v>
      </c>
      <c r="H168" s="7" t="s">
        <v>14</v>
      </c>
      <c r="I168" s="9">
        <v>0.76271186440677896</v>
      </c>
      <c r="J168" s="9">
        <v>0.84159150000000016</v>
      </c>
      <c r="K168" s="9">
        <v>7.6116071428571408E-2</v>
      </c>
      <c r="L168" s="9">
        <v>0.45885378571428581</v>
      </c>
      <c r="M168" s="37"/>
      <c r="N168" s="37"/>
      <c r="O168" s="37"/>
      <c r="P168" s="37"/>
      <c r="Q168" s="11"/>
    </row>
    <row r="169" spans="1:17">
      <c r="A169" s="7">
        <v>1118530</v>
      </c>
      <c r="B169" s="7" t="s">
        <v>11</v>
      </c>
      <c r="C169" s="7" t="s">
        <v>235</v>
      </c>
      <c r="D169" s="50" t="s">
        <v>4204</v>
      </c>
      <c r="E169" s="7" t="s">
        <v>227</v>
      </c>
      <c r="F169" s="50" t="s">
        <v>4285</v>
      </c>
      <c r="G169" s="8">
        <v>44743</v>
      </c>
      <c r="H169" s="7" t="s">
        <v>14</v>
      </c>
      <c r="I169" s="9">
        <v>0.59322033898305004</v>
      </c>
      <c r="J169" s="9">
        <v>0.89478738095238097</v>
      </c>
      <c r="K169" s="9">
        <v>0.93029464285714281</v>
      </c>
      <c r="L169" s="9">
        <v>0.91254101190476189</v>
      </c>
      <c r="M169" s="37"/>
      <c r="N169" s="37"/>
      <c r="O169" s="37"/>
      <c r="P169" s="37"/>
      <c r="Q169" s="11"/>
    </row>
    <row r="170" spans="1:17" ht="84">
      <c r="A170" s="7">
        <v>1686227</v>
      </c>
      <c r="B170" s="7" t="s">
        <v>11</v>
      </c>
      <c r="C170" s="7" t="s">
        <v>236</v>
      </c>
      <c r="D170" s="50" t="s">
        <v>4208</v>
      </c>
      <c r="E170" s="7" t="s">
        <v>237</v>
      </c>
      <c r="F170" s="50" t="s">
        <v>4286</v>
      </c>
      <c r="G170" s="8">
        <v>44762</v>
      </c>
      <c r="H170" s="7" t="s">
        <v>14</v>
      </c>
      <c r="I170" s="9">
        <v>0.46000000000000008</v>
      </c>
      <c r="J170" s="9">
        <v>0.84459047619047611</v>
      </c>
      <c r="K170" s="9">
        <v>0</v>
      </c>
      <c r="L170" s="9">
        <v>0.42229523809523806</v>
      </c>
      <c r="M170" s="37" t="s">
        <v>1099</v>
      </c>
      <c r="N170" s="89" t="s">
        <v>4287</v>
      </c>
      <c r="O170" s="89" t="s">
        <v>4288</v>
      </c>
      <c r="P170" s="37"/>
      <c r="Q170" s="10" t="s">
        <v>238</v>
      </c>
    </row>
    <row r="171" spans="1:17" ht="36">
      <c r="A171" s="7">
        <v>1130773</v>
      </c>
      <c r="B171" s="7" t="s">
        <v>11</v>
      </c>
      <c r="C171" s="7" t="s">
        <v>239</v>
      </c>
      <c r="D171" s="50" t="s">
        <v>4204</v>
      </c>
      <c r="E171" s="7" t="s">
        <v>240</v>
      </c>
      <c r="F171" s="50" t="s">
        <v>4289</v>
      </c>
      <c r="G171" s="8">
        <v>44743</v>
      </c>
      <c r="H171" s="7" t="s">
        <v>14</v>
      </c>
      <c r="I171" s="9">
        <v>0.8</v>
      </c>
      <c r="J171" s="9">
        <v>0.88813928571428591</v>
      </c>
      <c r="K171" s="9">
        <v>0.93947368421052635</v>
      </c>
      <c r="L171" s="9">
        <v>0.91380648496240613</v>
      </c>
      <c r="M171" s="37"/>
      <c r="N171" s="37"/>
      <c r="O171" s="37"/>
      <c r="P171" s="37"/>
      <c r="Q171" s="10" t="s">
        <v>81</v>
      </c>
    </row>
    <row r="172" spans="1:17">
      <c r="A172" s="7">
        <v>1481273</v>
      </c>
      <c r="B172" s="7" t="s">
        <v>11</v>
      </c>
      <c r="C172" s="7" t="s">
        <v>241</v>
      </c>
      <c r="D172" s="50" t="s">
        <v>4204</v>
      </c>
      <c r="E172" s="7" t="s">
        <v>240</v>
      </c>
      <c r="F172" s="50" t="s">
        <v>4289</v>
      </c>
      <c r="G172" s="8">
        <v>44743</v>
      </c>
      <c r="H172" s="7" t="s">
        <v>14</v>
      </c>
      <c r="I172" s="9">
        <v>0.8</v>
      </c>
      <c r="J172" s="9">
        <v>0.88174047619047635</v>
      </c>
      <c r="K172" s="9">
        <v>0.94191337719298251</v>
      </c>
      <c r="L172" s="9">
        <v>0.91182692669172938</v>
      </c>
      <c r="M172" s="37"/>
      <c r="N172" s="37"/>
      <c r="O172" s="37"/>
      <c r="P172" s="37"/>
      <c r="Q172" s="10" t="s">
        <v>71</v>
      </c>
    </row>
    <row r="173" spans="1:17">
      <c r="A173" s="7">
        <v>1541573</v>
      </c>
      <c r="B173" s="7" t="s">
        <v>11</v>
      </c>
      <c r="C173" s="7" t="s">
        <v>242</v>
      </c>
      <c r="D173" s="50" t="s">
        <v>4204</v>
      </c>
      <c r="E173" s="7" t="s">
        <v>240</v>
      </c>
      <c r="F173" s="50" t="s">
        <v>4289</v>
      </c>
      <c r="G173" s="8">
        <v>44743</v>
      </c>
      <c r="H173" s="7" t="s">
        <v>14</v>
      </c>
      <c r="I173" s="9">
        <v>0.7</v>
      </c>
      <c r="J173" s="9">
        <v>0.85540697619047634</v>
      </c>
      <c r="K173" s="9">
        <v>0.35996491228070182</v>
      </c>
      <c r="L173" s="9">
        <v>0.60768594423558908</v>
      </c>
      <c r="M173" s="37"/>
      <c r="N173" s="37"/>
      <c r="O173" s="37"/>
      <c r="P173" s="37"/>
      <c r="Q173" s="10" t="s">
        <v>71</v>
      </c>
    </row>
    <row r="174" spans="1:17" ht="36">
      <c r="A174" s="7">
        <v>1199107</v>
      </c>
      <c r="B174" s="7" t="s">
        <v>11</v>
      </c>
      <c r="C174" s="7" t="s">
        <v>243</v>
      </c>
      <c r="D174" s="50" t="s">
        <v>4204</v>
      </c>
      <c r="E174" s="7" t="s">
        <v>240</v>
      </c>
      <c r="F174" s="50" t="s">
        <v>4289</v>
      </c>
      <c r="G174" s="8">
        <v>44743</v>
      </c>
      <c r="H174" s="7" t="s">
        <v>14</v>
      </c>
      <c r="I174" s="9">
        <v>0.46666666666666601</v>
      </c>
      <c r="J174" s="9">
        <v>0.87668078571428587</v>
      </c>
      <c r="K174" s="9">
        <v>2.4561403508771902E-2</v>
      </c>
      <c r="L174" s="9">
        <v>0.45062109461152888</v>
      </c>
      <c r="M174" s="37"/>
      <c r="N174" s="37"/>
      <c r="O174" s="37"/>
      <c r="P174" s="37"/>
      <c r="Q174" s="10" t="s">
        <v>81</v>
      </c>
    </row>
    <row r="175" spans="1:17" ht="36">
      <c r="A175" s="7">
        <v>1226194</v>
      </c>
      <c r="B175" s="7" t="s">
        <v>11</v>
      </c>
      <c r="C175" s="7" t="s">
        <v>244</v>
      </c>
      <c r="D175" s="50" t="s">
        <v>4204</v>
      </c>
      <c r="E175" s="7" t="s">
        <v>240</v>
      </c>
      <c r="F175" s="50" t="s">
        <v>4289</v>
      </c>
      <c r="G175" s="8">
        <v>44743</v>
      </c>
      <c r="H175" s="7" t="s">
        <v>14</v>
      </c>
      <c r="I175" s="9">
        <v>0.81666666666666599</v>
      </c>
      <c r="J175" s="9">
        <v>0.90043350000000011</v>
      </c>
      <c r="K175" s="9">
        <v>6.7982456140350853E-2</v>
      </c>
      <c r="L175" s="9">
        <v>0.48420797807017546</v>
      </c>
      <c r="M175" s="37"/>
      <c r="N175" s="37"/>
      <c r="O175" s="37"/>
      <c r="P175" s="37"/>
      <c r="Q175" s="10" t="s">
        <v>81</v>
      </c>
    </row>
    <row r="176" spans="1:17" ht="36">
      <c r="A176" s="7">
        <v>1779449</v>
      </c>
      <c r="B176" s="7" t="s">
        <v>11</v>
      </c>
      <c r="C176" s="7" t="s">
        <v>245</v>
      </c>
      <c r="D176" s="50" t="s">
        <v>4204</v>
      </c>
      <c r="E176" s="7" t="s">
        <v>240</v>
      </c>
      <c r="F176" s="50" t="s">
        <v>4289</v>
      </c>
      <c r="G176" s="8">
        <v>44743</v>
      </c>
      <c r="H176" s="7" t="s">
        <v>14</v>
      </c>
      <c r="I176" s="9">
        <v>0.6</v>
      </c>
      <c r="J176" s="9">
        <v>0.89972619047619051</v>
      </c>
      <c r="K176" s="9">
        <v>0.93626644736842102</v>
      </c>
      <c r="L176" s="9">
        <v>0.91799631892230571</v>
      </c>
      <c r="M176" s="37"/>
      <c r="N176" s="37"/>
      <c r="O176" s="37"/>
      <c r="P176" s="37"/>
      <c r="Q176" s="10" t="s">
        <v>81</v>
      </c>
    </row>
    <row r="177" spans="1:17" ht="36">
      <c r="A177" s="7">
        <v>1129938</v>
      </c>
      <c r="B177" s="7" t="s">
        <v>11</v>
      </c>
      <c r="C177" s="7" t="s">
        <v>246</v>
      </c>
      <c r="D177" s="50" t="s">
        <v>4204</v>
      </c>
      <c r="E177" s="7" t="s">
        <v>240</v>
      </c>
      <c r="F177" s="50" t="s">
        <v>4289</v>
      </c>
      <c r="G177" s="8">
        <v>44743</v>
      </c>
      <c r="H177" s="7" t="s">
        <v>14</v>
      </c>
      <c r="I177" s="9">
        <v>0.28333333333333299</v>
      </c>
      <c r="J177" s="9">
        <v>0</v>
      </c>
      <c r="K177" s="9">
        <v>1.8037280701754348E-2</v>
      </c>
      <c r="L177" s="9">
        <v>9.0186403508771742E-3</v>
      </c>
      <c r="M177" s="37"/>
      <c r="N177" s="37"/>
      <c r="O177" s="37"/>
      <c r="P177" s="37"/>
      <c r="Q177" s="10" t="s">
        <v>81</v>
      </c>
    </row>
    <row r="178" spans="1:17" ht="24">
      <c r="A178" s="7">
        <v>1141183</v>
      </c>
      <c r="B178" s="7" t="s">
        <v>11</v>
      </c>
      <c r="C178" s="7" t="s">
        <v>247</v>
      </c>
      <c r="D178" s="50" t="s">
        <v>4204</v>
      </c>
      <c r="E178" s="7" t="s">
        <v>240</v>
      </c>
      <c r="F178" s="50" t="s">
        <v>4289</v>
      </c>
      <c r="G178" s="8">
        <v>44743</v>
      </c>
      <c r="H178" s="7" t="s">
        <v>14</v>
      </c>
      <c r="I178" s="9">
        <v>0.86666666666666603</v>
      </c>
      <c r="J178" s="9">
        <v>0.86123911904761918</v>
      </c>
      <c r="K178" s="9">
        <v>0.20041403508771927</v>
      </c>
      <c r="L178" s="9">
        <v>0.53082657706766923</v>
      </c>
      <c r="M178" s="37"/>
      <c r="N178" s="89">
        <v>44725</v>
      </c>
      <c r="O178" s="89">
        <v>44732</v>
      </c>
      <c r="P178" s="37"/>
      <c r="Q178" s="10" t="s">
        <v>248</v>
      </c>
    </row>
    <row r="179" spans="1:17" ht="36">
      <c r="A179" s="7">
        <v>1568855</v>
      </c>
      <c r="B179" s="7" t="s">
        <v>11</v>
      </c>
      <c r="C179" s="7" t="s">
        <v>249</v>
      </c>
      <c r="D179" s="50" t="s">
        <v>4204</v>
      </c>
      <c r="E179" s="7" t="s">
        <v>240</v>
      </c>
      <c r="F179" s="50" t="s">
        <v>4289</v>
      </c>
      <c r="G179" s="8">
        <v>44743</v>
      </c>
      <c r="H179" s="7" t="s">
        <v>14</v>
      </c>
      <c r="I179" s="9">
        <v>0.45</v>
      </c>
      <c r="J179" s="9">
        <v>0.4081630952380953</v>
      </c>
      <c r="K179" s="9">
        <v>2.8371710526315753E-2</v>
      </c>
      <c r="L179" s="9">
        <v>0.21826740288220553</v>
      </c>
      <c r="M179" s="37"/>
      <c r="N179" s="37"/>
      <c r="O179" s="37"/>
      <c r="P179" s="37"/>
      <c r="Q179" s="10" t="s">
        <v>81</v>
      </c>
    </row>
    <row r="180" spans="1:17" ht="36">
      <c r="A180" s="7">
        <v>1232962</v>
      </c>
      <c r="B180" s="7" t="s">
        <v>11</v>
      </c>
      <c r="C180" s="7" t="s">
        <v>250</v>
      </c>
      <c r="D180" s="50" t="s">
        <v>4204</v>
      </c>
      <c r="E180" s="7" t="s">
        <v>240</v>
      </c>
      <c r="F180" s="50" t="s">
        <v>4289</v>
      </c>
      <c r="G180" s="8">
        <v>44743</v>
      </c>
      <c r="H180" s="7" t="s">
        <v>14</v>
      </c>
      <c r="I180" s="9">
        <v>0.46666666666666601</v>
      </c>
      <c r="J180" s="9">
        <v>0.87935969047619067</v>
      </c>
      <c r="K180" s="9">
        <v>0.92924890350877187</v>
      </c>
      <c r="L180" s="9">
        <v>0.90430429699248127</v>
      </c>
      <c r="M180" s="37"/>
      <c r="N180" s="37"/>
      <c r="O180" s="37"/>
      <c r="P180" s="37"/>
      <c r="Q180" s="10" t="s">
        <v>81</v>
      </c>
    </row>
    <row r="181" spans="1:17" ht="36">
      <c r="A181" s="7">
        <v>1233464</v>
      </c>
      <c r="B181" s="7" t="s">
        <v>11</v>
      </c>
      <c r="C181" s="7" t="s">
        <v>251</v>
      </c>
      <c r="D181" s="50" t="s">
        <v>4204</v>
      </c>
      <c r="E181" s="7" t="s">
        <v>240</v>
      </c>
      <c r="F181" s="50" t="s">
        <v>4289</v>
      </c>
      <c r="G181" s="8">
        <v>44743</v>
      </c>
      <c r="H181" s="7" t="s">
        <v>14</v>
      </c>
      <c r="I181" s="9">
        <v>0.56666666666666599</v>
      </c>
      <c r="J181" s="9">
        <v>0.77894302380952396</v>
      </c>
      <c r="K181" s="9">
        <v>0.87582456140350884</v>
      </c>
      <c r="L181" s="9">
        <v>0.8273837926065164</v>
      </c>
      <c r="M181" s="37"/>
      <c r="N181" s="37"/>
      <c r="O181" s="37"/>
      <c r="P181" s="37"/>
      <c r="Q181" s="10" t="s">
        <v>81</v>
      </c>
    </row>
    <row r="182" spans="1:17">
      <c r="A182" s="7">
        <v>1584760</v>
      </c>
      <c r="B182" s="7" t="s">
        <v>11</v>
      </c>
      <c r="C182" s="7" t="s">
        <v>252</v>
      </c>
      <c r="D182" s="50" t="s">
        <v>4206</v>
      </c>
      <c r="E182" s="7" t="s">
        <v>253</v>
      </c>
      <c r="F182" s="50" t="s">
        <v>4290</v>
      </c>
      <c r="G182" s="8">
        <v>44753</v>
      </c>
      <c r="H182" s="7" t="s">
        <v>14</v>
      </c>
      <c r="I182" s="9">
        <v>0.188405797101449</v>
      </c>
      <c r="J182" s="9">
        <v>0.77161652380952384</v>
      </c>
      <c r="K182" s="9">
        <v>9.8484848484848009E-3</v>
      </c>
      <c r="L182" s="9">
        <v>0.3907325043290043</v>
      </c>
      <c r="M182" s="37" t="s">
        <v>1091</v>
      </c>
      <c r="N182" s="37"/>
      <c r="O182" s="37"/>
      <c r="P182" s="37"/>
      <c r="Q182" s="12" t="s">
        <v>81</v>
      </c>
    </row>
    <row r="183" spans="1:17">
      <c r="A183" s="7">
        <v>1603521</v>
      </c>
      <c r="B183" s="7" t="s">
        <v>11</v>
      </c>
      <c r="C183" s="7" t="s">
        <v>254</v>
      </c>
      <c r="D183" s="50" t="s">
        <v>4206</v>
      </c>
      <c r="E183" s="7" t="s">
        <v>253</v>
      </c>
      <c r="F183" s="50" t="s">
        <v>4290</v>
      </c>
      <c r="G183" s="8">
        <v>44753</v>
      </c>
      <c r="H183" s="7" t="s">
        <v>14</v>
      </c>
      <c r="I183" s="9">
        <v>0.70588235294117596</v>
      </c>
      <c r="J183" s="9">
        <v>0.92366569047619052</v>
      </c>
      <c r="K183" s="9">
        <v>0.91712499999999997</v>
      </c>
      <c r="L183" s="9">
        <v>0.9203953452380953</v>
      </c>
      <c r="M183" s="37" t="s">
        <v>1096</v>
      </c>
      <c r="N183" s="89" t="s">
        <v>4291</v>
      </c>
      <c r="O183" s="89" t="s">
        <v>4265</v>
      </c>
      <c r="P183" s="37"/>
      <c r="Q183" s="10"/>
    </row>
    <row r="184" spans="1:17" ht="72">
      <c r="A184" s="7">
        <v>1391357</v>
      </c>
      <c r="B184" s="7" t="s">
        <v>11</v>
      </c>
      <c r="C184" s="7" t="s">
        <v>255</v>
      </c>
      <c r="D184" s="50" t="s">
        <v>4206</v>
      </c>
      <c r="E184" s="7" t="s">
        <v>253</v>
      </c>
      <c r="F184" s="50" t="s">
        <v>4290</v>
      </c>
      <c r="G184" s="8">
        <v>44753</v>
      </c>
      <c r="H184" s="7" t="s">
        <v>14</v>
      </c>
      <c r="I184" s="9">
        <v>0.86274509803921506</v>
      </c>
      <c r="J184" s="9">
        <v>0.92370550000000007</v>
      </c>
      <c r="K184" s="9">
        <v>0.95833333333333337</v>
      </c>
      <c r="L184" s="9">
        <v>0.94101941666666677</v>
      </c>
      <c r="M184" s="37" t="s">
        <v>1092</v>
      </c>
      <c r="N184" s="89" t="s">
        <v>4292</v>
      </c>
      <c r="O184" s="89">
        <v>0</v>
      </c>
      <c r="P184" s="37"/>
      <c r="Q184" s="10" t="s">
        <v>256</v>
      </c>
    </row>
    <row r="185" spans="1:17">
      <c r="A185" s="7">
        <v>1527539</v>
      </c>
      <c r="B185" s="7" t="s">
        <v>11</v>
      </c>
      <c r="C185" s="7" t="s">
        <v>257</v>
      </c>
      <c r="D185" s="50" t="s">
        <v>4206</v>
      </c>
      <c r="E185" s="7" t="s">
        <v>253</v>
      </c>
      <c r="F185" s="50" t="s">
        <v>4290</v>
      </c>
      <c r="G185" s="8">
        <v>44753</v>
      </c>
      <c r="H185" s="7" t="s">
        <v>14</v>
      </c>
      <c r="I185" s="9">
        <v>0.84313725490196001</v>
      </c>
      <c r="J185" s="9">
        <v>0.87059414285714287</v>
      </c>
      <c r="K185" s="9">
        <v>6.1979166666666655E-2</v>
      </c>
      <c r="L185" s="9">
        <v>0.46628665476190478</v>
      </c>
      <c r="M185" s="37"/>
      <c r="N185" s="37"/>
      <c r="O185" s="37"/>
      <c r="P185" s="37"/>
      <c r="Q185" s="12" t="s">
        <v>258</v>
      </c>
    </row>
    <row r="186" spans="1:17">
      <c r="A186" s="7">
        <v>1431010</v>
      </c>
      <c r="B186" s="7" t="s">
        <v>11</v>
      </c>
      <c r="C186" s="7" t="s">
        <v>259</v>
      </c>
      <c r="D186" s="50" t="s">
        <v>4206</v>
      </c>
      <c r="E186" s="7" t="s">
        <v>253</v>
      </c>
      <c r="F186" s="50" t="s">
        <v>4290</v>
      </c>
      <c r="G186" s="8">
        <v>44753</v>
      </c>
      <c r="H186" s="7" t="s">
        <v>14</v>
      </c>
      <c r="I186" s="9">
        <v>0.86274509803921506</v>
      </c>
      <c r="J186" s="9">
        <v>0.91768400000000006</v>
      </c>
      <c r="K186" s="9">
        <v>0.94658333333333333</v>
      </c>
      <c r="L186" s="9">
        <v>0.93213366666666664</v>
      </c>
      <c r="M186" s="37" t="s">
        <v>1100</v>
      </c>
      <c r="N186" s="37"/>
      <c r="O186" s="37"/>
      <c r="P186" s="37"/>
      <c r="Q186" s="12" t="s">
        <v>258</v>
      </c>
    </row>
    <row r="187" spans="1:17" ht="84">
      <c r="A187" s="7">
        <v>1688961</v>
      </c>
      <c r="B187" s="7" t="s">
        <v>11</v>
      </c>
      <c r="C187" s="7" t="s">
        <v>260</v>
      </c>
      <c r="D187" s="50" t="s">
        <v>4206</v>
      </c>
      <c r="E187" s="7" t="s">
        <v>253</v>
      </c>
      <c r="F187" s="50" t="s">
        <v>4290</v>
      </c>
      <c r="G187" s="8">
        <v>44753</v>
      </c>
      <c r="H187" s="7" t="s">
        <v>14</v>
      </c>
      <c r="I187" s="9">
        <v>0.84313725490196001</v>
      </c>
      <c r="J187" s="9">
        <v>0.92550550000000009</v>
      </c>
      <c r="K187" s="9">
        <v>0.9760416666666667</v>
      </c>
      <c r="L187" s="9">
        <v>0.95077358333333339</v>
      </c>
      <c r="M187" s="37"/>
      <c r="N187" s="89">
        <v>44658</v>
      </c>
      <c r="O187" s="89" t="s">
        <v>4293</v>
      </c>
      <c r="P187" s="37"/>
      <c r="Q187" s="10" t="s">
        <v>261</v>
      </c>
    </row>
    <row r="188" spans="1:17">
      <c r="A188" s="7">
        <v>1552149</v>
      </c>
      <c r="B188" s="7" t="s">
        <v>11</v>
      </c>
      <c r="C188" s="7" t="s">
        <v>262</v>
      </c>
      <c r="D188" s="50" t="s">
        <v>4206</v>
      </c>
      <c r="E188" s="7" t="s">
        <v>253</v>
      </c>
      <c r="F188" s="50" t="s">
        <v>4290</v>
      </c>
      <c r="G188" s="8">
        <v>44753</v>
      </c>
      <c r="H188" s="7" t="s">
        <v>14</v>
      </c>
      <c r="I188" s="9">
        <v>0.86274509803921506</v>
      </c>
      <c r="J188" s="9">
        <v>0.83368278571428578</v>
      </c>
      <c r="K188" s="9">
        <v>0.93043750000000003</v>
      </c>
      <c r="L188" s="9">
        <v>0.88206014285714285</v>
      </c>
      <c r="M188" s="37"/>
      <c r="N188" s="37"/>
      <c r="O188" s="37"/>
      <c r="P188" s="37"/>
      <c r="Q188" s="12" t="s">
        <v>263</v>
      </c>
    </row>
    <row r="189" spans="1:17">
      <c r="A189" s="7">
        <v>1758019</v>
      </c>
      <c r="B189" s="7" t="s">
        <v>11</v>
      </c>
      <c r="C189" s="7" t="s">
        <v>264</v>
      </c>
      <c r="D189" s="50" t="s">
        <v>4206</v>
      </c>
      <c r="E189" s="7" t="s">
        <v>253</v>
      </c>
      <c r="F189" s="50" t="s">
        <v>4290</v>
      </c>
      <c r="G189" s="8">
        <v>44753</v>
      </c>
      <c r="H189" s="7" t="s">
        <v>14</v>
      </c>
      <c r="I189" s="9">
        <v>0.37254901960784303</v>
      </c>
      <c r="J189" s="9">
        <v>0.87454285714285718</v>
      </c>
      <c r="K189" s="9">
        <v>0.91979166666666667</v>
      </c>
      <c r="L189" s="9">
        <v>0.89716726190476193</v>
      </c>
      <c r="M189" s="37"/>
      <c r="N189" s="37"/>
      <c r="O189" s="37"/>
      <c r="P189" s="37"/>
      <c r="Q189" s="12" t="s">
        <v>265</v>
      </c>
    </row>
    <row r="190" spans="1:17">
      <c r="A190" s="7">
        <v>1405645</v>
      </c>
      <c r="B190" s="7" t="s">
        <v>11</v>
      </c>
      <c r="C190" s="7" t="s">
        <v>266</v>
      </c>
      <c r="D190" s="50" t="s">
        <v>4206</v>
      </c>
      <c r="E190" s="7" t="s">
        <v>253</v>
      </c>
      <c r="F190" s="50" t="s">
        <v>4290</v>
      </c>
      <c r="G190" s="8">
        <v>44753</v>
      </c>
      <c r="H190" s="7" t="s">
        <v>14</v>
      </c>
      <c r="I190" s="9">
        <v>0.16</v>
      </c>
      <c r="J190" s="9">
        <v>0.36959195238095244</v>
      </c>
      <c r="K190" s="9">
        <v>8.5106382978723007E-3</v>
      </c>
      <c r="L190" s="9">
        <v>0.18905129533941237</v>
      </c>
      <c r="M190" s="37"/>
      <c r="N190" s="37"/>
      <c r="O190" s="37"/>
      <c r="P190" s="37"/>
      <c r="Q190" s="12" t="s">
        <v>267</v>
      </c>
    </row>
    <row r="191" spans="1:17">
      <c r="A191" s="7">
        <v>1132212</v>
      </c>
      <c r="B191" s="7" t="s">
        <v>11</v>
      </c>
      <c r="C191" s="7" t="s">
        <v>268</v>
      </c>
      <c r="D191" s="50" t="s">
        <v>4206</v>
      </c>
      <c r="E191" s="7" t="s">
        <v>253</v>
      </c>
      <c r="F191" s="50" t="s">
        <v>4290</v>
      </c>
      <c r="G191" s="8">
        <v>44753</v>
      </c>
      <c r="H191" s="7" t="s">
        <v>14</v>
      </c>
      <c r="I191" s="9">
        <v>0.58823529411764708</v>
      </c>
      <c r="J191" s="9">
        <v>0.65015800000000001</v>
      </c>
      <c r="K191" s="9">
        <v>0.39125000000000004</v>
      </c>
      <c r="L191" s="9">
        <v>0.52070400000000006</v>
      </c>
      <c r="M191" s="37"/>
      <c r="N191" s="37"/>
      <c r="O191" s="37"/>
      <c r="P191" s="37"/>
      <c r="Q191" s="12" t="s">
        <v>269</v>
      </c>
    </row>
    <row r="192" spans="1:17">
      <c r="A192" s="7">
        <v>1517012</v>
      </c>
      <c r="B192" s="7" t="s">
        <v>11</v>
      </c>
      <c r="C192" s="7" t="s">
        <v>270</v>
      </c>
      <c r="D192" s="50" t="s">
        <v>4206</v>
      </c>
      <c r="E192" s="7" t="s">
        <v>253</v>
      </c>
      <c r="F192" s="50" t="s">
        <v>4290</v>
      </c>
      <c r="G192" s="8">
        <v>44753</v>
      </c>
      <c r="H192" s="7" t="s">
        <v>14</v>
      </c>
      <c r="I192" s="9">
        <v>0.25490196078431299</v>
      </c>
      <c r="J192" s="9">
        <v>0</v>
      </c>
      <c r="K192" s="9">
        <v>1.354166666666665E-2</v>
      </c>
      <c r="L192" s="9">
        <v>6.7708333333333249E-3</v>
      </c>
      <c r="M192" s="37"/>
      <c r="N192" s="37"/>
      <c r="O192" s="37"/>
      <c r="P192" s="37"/>
      <c r="Q192" s="12">
        <v>0</v>
      </c>
    </row>
    <row r="193" spans="1:17">
      <c r="A193" s="7">
        <v>1206803</v>
      </c>
      <c r="B193" s="7" t="s">
        <v>11</v>
      </c>
      <c r="C193" s="7" t="s">
        <v>271</v>
      </c>
      <c r="D193" s="50" t="s">
        <v>4206</v>
      </c>
      <c r="E193" s="7" t="s">
        <v>253</v>
      </c>
      <c r="F193" s="50" t="s">
        <v>4290</v>
      </c>
      <c r="G193" s="8">
        <v>44753</v>
      </c>
      <c r="H193" s="7" t="s">
        <v>14</v>
      </c>
      <c r="I193" s="9">
        <v>0.35294117647058798</v>
      </c>
      <c r="J193" s="9">
        <v>0</v>
      </c>
      <c r="K193" s="9">
        <v>1.8750000000000003E-2</v>
      </c>
      <c r="L193" s="9">
        <v>9.3750000000000014E-3</v>
      </c>
      <c r="M193" s="37"/>
      <c r="N193" s="37"/>
      <c r="O193" s="37"/>
      <c r="P193" s="37"/>
      <c r="Q193" s="12" t="s">
        <v>272</v>
      </c>
    </row>
    <row r="194" spans="1:17">
      <c r="A194" s="7">
        <v>1107196</v>
      </c>
      <c r="B194" s="7" t="s">
        <v>11</v>
      </c>
      <c r="C194" s="7" t="s">
        <v>273</v>
      </c>
      <c r="D194" s="50" t="s">
        <v>4206</v>
      </c>
      <c r="E194" s="7" t="s">
        <v>253</v>
      </c>
      <c r="F194" s="50" t="s">
        <v>4290</v>
      </c>
      <c r="G194" s="8">
        <v>44753</v>
      </c>
      <c r="H194" s="7" t="s">
        <v>14</v>
      </c>
      <c r="I194" s="9">
        <v>0.62745098039215597</v>
      </c>
      <c r="J194" s="9">
        <v>0.88369597619047635</v>
      </c>
      <c r="K194" s="9">
        <v>3.6458333333333301E-2</v>
      </c>
      <c r="L194" s="9">
        <v>0.46007715476190481</v>
      </c>
      <c r="M194" s="37"/>
      <c r="N194" s="37"/>
      <c r="O194" s="37"/>
      <c r="P194" s="37"/>
      <c r="Q194" s="12" t="s">
        <v>263</v>
      </c>
    </row>
    <row r="195" spans="1:17" ht="72">
      <c r="A195" s="7">
        <v>1657338</v>
      </c>
      <c r="B195" s="7" t="s">
        <v>11</v>
      </c>
      <c r="C195" s="7" t="s">
        <v>274</v>
      </c>
      <c r="D195" s="50" t="s">
        <v>4206</v>
      </c>
      <c r="E195" s="7" t="s">
        <v>253</v>
      </c>
      <c r="F195" s="50" t="s">
        <v>4290</v>
      </c>
      <c r="G195" s="8">
        <v>44753</v>
      </c>
      <c r="H195" s="7" t="s">
        <v>14</v>
      </c>
      <c r="I195" s="9">
        <v>0.80392156862745101</v>
      </c>
      <c r="J195" s="9">
        <v>0.94994773809523814</v>
      </c>
      <c r="K195" s="9">
        <v>4.5833333333333302E-2</v>
      </c>
      <c r="L195" s="9">
        <v>0.49789053571428571</v>
      </c>
      <c r="M195" s="37" t="s">
        <v>1093</v>
      </c>
      <c r="N195" s="89" t="s">
        <v>4294</v>
      </c>
      <c r="O195" s="89">
        <v>0</v>
      </c>
      <c r="P195" s="37"/>
      <c r="Q195" s="10" t="s">
        <v>275</v>
      </c>
    </row>
    <row r="196" spans="1:17">
      <c r="A196" s="7">
        <v>1227505</v>
      </c>
      <c r="B196" s="7" t="s">
        <v>11</v>
      </c>
      <c r="C196" s="7" t="s">
        <v>276</v>
      </c>
      <c r="D196" s="50" t="s">
        <v>4204</v>
      </c>
      <c r="E196" s="7" t="s">
        <v>277</v>
      </c>
      <c r="F196" s="50" t="s">
        <v>4295</v>
      </c>
      <c r="G196" s="8">
        <v>44743</v>
      </c>
      <c r="H196" s="7" t="s">
        <v>14</v>
      </c>
      <c r="I196" s="9">
        <v>0.53703703703703698</v>
      </c>
      <c r="J196" s="9">
        <v>0.9127845952380953</v>
      </c>
      <c r="K196" s="9">
        <v>0.9487438725490196</v>
      </c>
      <c r="L196" s="9">
        <v>0.93076423389355745</v>
      </c>
      <c r="M196" s="37"/>
      <c r="N196" s="37"/>
      <c r="O196" s="37"/>
      <c r="P196" s="37"/>
      <c r="Q196" s="11" t="s">
        <v>71</v>
      </c>
    </row>
    <row r="197" spans="1:17">
      <c r="A197" s="7">
        <v>1679343</v>
      </c>
      <c r="B197" s="7" t="s">
        <v>11</v>
      </c>
      <c r="C197" s="7" t="s">
        <v>278</v>
      </c>
      <c r="D197" s="50" t="s">
        <v>4204</v>
      </c>
      <c r="E197" s="7" t="s">
        <v>277</v>
      </c>
      <c r="F197" s="50" t="s">
        <v>4295</v>
      </c>
      <c r="G197" s="8">
        <v>44743</v>
      </c>
      <c r="H197" s="7" t="s">
        <v>14</v>
      </c>
      <c r="I197" s="9">
        <v>0.34482758620689602</v>
      </c>
      <c r="J197" s="9">
        <v>0</v>
      </c>
      <c r="K197" s="9">
        <v>1.8181818181818153E-2</v>
      </c>
      <c r="L197" s="9">
        <v>9.0909090909090766E-3</v>
      </c>
      <c r="M197" s="37"/>
      <c r="N197" s="37"/>
      <c r="O197" s="37"/>
      <c r="P197" s="37"/>
      <c r="Q197" s="11" t="s">
        <v>17</v>
      </c>
    </row>
    <row r="198" spans="1:17">
      <c r="A198" s="7">
        <v>1722426</v>
      </c>
      <c r="B198" s="7" t="s">
        <v>11</v>
      </c>
      <c r="C198" s="7" t="s">
        <v>279</v>
      </c>
      <c r="D198" s="50" t="s">
        <v>4204</v>
      </c>
      <c r="E198" s="7" t="s">
        <v>277</v>
      </c>
      <c r="F198" s="50" t="s">
        <v>4295</v>
      </c>
      <c r="G198" s="8">
        <v>44743</v>
      </c>
      <c r="H198" s="7" t="s">
        <v>14</v>
      </c>
      <c r="I198" s="9">
        <v>0.55172413793103403</v>
      </c>
      <c r="J198" s="9">
        <v>0.8915968809523811</v>
      </c>
      <c r="K198" s="9">
        <v>0.92909090909090908</v>
      </c>
      <c r="L198" s="9">
        <v>0.91034389502164514</v>
      </c>
      <c r="M198" s="37"/>
      <c r="N198" s="37"/>
      <c r="O198" s="37"/>
      <c r="P198" s="37"/>
      <c r="Q198" s="11" t="s">
        <v>71</v>
      </c>
    </row>
    <row r="199" spans="1:17" ht="168.75">
      <c r="A199" s="7">
        <v>1624498</v>
      </c>
      <c r="B199" s="7" t="s">
        <v>11</v>
      </c>
      <c r="C199" s="7" t="s">
        <v>280</v>
      </c>
      <c r="D199" s="50" t="s">
        <v>4204</v>
      </c>
      <c r="E199" s="7" t="s">
        <v>277</v>
      </c>
      <c r="F199" s="50" t="s">
        <v>4295</v>
      </c>
      <c r="G199" s="8">
        <v>44743</v>
      </c>
      <c r="H199" s="7" t="s">
        <v>14</v>
      </c>
      <c r="I199" s="9">
        <v>0.18965517241379298</v>
      </c>
      <c r="J199" s="9">
        <v>0</v>
      </c>
      <c r="K199" s="9">
        <v>1.0000000000000002E-2</v>
      </c>
      <c r="L199" s="9">
        <v>5.000000000000001E-3</v>
      </c>
      <c r="M199" s="37"/>
      <c r="N199" s="37"/>
      <c r="O199" s="37"/>
      <c r="P199" s="37"/>
      <c r="Q199" s="17" t="s">
        <v>281</v>
      </c>
    </row>
    <row r="200" spans="1:17">
      <c r="A200" s="7">
        <v>1363510</v>
      </c>
      <c r="B200" s="7" t="s">
        <v>11</v>
      </c>
      <c r="C200" s="7" t="s">
        <v>282</v>
      </c>
      <c r="D200" s="50" t="s">
        <v>4204</v>
      </c>
      <c r="E200" s="7" t="s">
        <v>277</v>
      </c>
      <c r="F200" s="50" t="s">
        <v>4295</v>
      </c>
      <c r="G200" s="8">
        <v>44743</v>
      </c>
      <c r="H200" s="7" t="s">
        <v>14</v>
      </c>
      <c r="I200" s="9">
        <v>0.41379310344827502</v>
      </c>
      <c r="J200" s="9">
        <v>0.89334269047619064</v>
      </c>
      <c r="K200" s="9">
        <v>2.1818181818181799E-2</v>
      </c>
      <c r="L200" s="9">
        <v>0.45758043614718624</v>
      </c>
      <c r="M200" s="37"/>
      <c r="N200" s="37"/>
      <c r="O200" s="37"/>
      <c r="P200" s="37"/>
      <c r="Q200" s="11" t="s">
        <v>71</v>
      </c>
    </row>
    <row r="201" spans="1:17" ht="84.75">
      <c r="A201" s="7">
        <v>1352037</v>
      </c>
      <c r="B201" s="7" t="s">
        <v>11</v>
      </c>
      <c r="C201" s="7" t="s">
        <v>283</v>
      </c>
      <c r="D201" s="50" t="s">
        <v>4204</v>
      </c>
      <c r="E201" s="7" t="s">
        <v>277</v>
      </c>
      <c r="F201" s="50" t="s">
        <v>4295</v>
      </c>
      <c r="G201" s="8">
        <v>44743</v>
      </c>
      <c r="H201" s="7" t="s">
        <v>14</v>
      </c>
      <c r="I201" s="9">
        <v>0.93103448275861989</v>
      </c>
      <c r="J201" s="9">
        <v>0.9241935952380953</v>
      </c>
      <c r="K201" s="9">
        <v>0.91471363636363634</v>
      </c>
      <c r="L201" s="9">
        <v>0.91945361580086582</v>
      </c>
      <c r="M201" s="37"/>
      <c r="N201" s="89">
        <v>44725</v>
      </c>
      <c r="O201" s="89">
        <v>44733</v>
      </c>
      <c r="P201" s="37"/>
      <c r="Q201" s="18" t="s">
        <v>284</v>
      </c>
    </row>
    <row r="202" spans="1:17" ht="84.75">
      <c r="A202" s="7">
        <v>1228732</v>
      </c>
      <c r="B202" s="7" t="s">
        <v>11</v>
      </c>
      <c r="C202" s="7" t="s">
        <v>285</v>
      </c>
      <c r="D202" s="50" t="s">
        <v>4204</v>
      </c>
      <c r="E202" s="7" t="s">
        <v>277</v>
      </c>
      <c r="F202" s="50" t="s">
        <v>4295</v>
      </c>
      <c r="G202" s="8">
        <v>44743</v>
      </c>
      <c r="H202" s="7" t="s">
        <v>14</v>
      </c>
      <c r="I202" s="9">
        <v>0.98275862068965492</v>
      </c>
      <c r="J202" s="9">
        <v>0.93228900000000003</v>
      </c>
      <c r="K202" s="9">
        <v>0.98190340909090912</v>
      </c>
      <c r="L202" s="9">
        <v>0.95709620454545452</v>
      </c>
      <c r="M202" s="37"/>
      <c r="N202" s="89">
        <v>44725</v>
      </c>
      <c r="O202" s="89">
        <v>44733</v>
      </c>
      <c r="P202" s="37"/>
      <c r="Q202" s="18" t="s">
        <v>284</v>
      </c>
    </row>
    <row r="203" spans="1:17" ht="168.75">
      <c r="A203" s="7">
        <v>1616873</v>
      </c>
      <c r="B203" s="7" t="s">
        <v>11</v>
      </c>
      <c r="C203" s="7" t="s">
        <v>286</v>
      </c>
      <c r="D203" s="50" t="s">
        <v>4204</v>
      </c>
      <c r="E203" s="7" t="s">
        <v>277</v>
      </c>
      <c r="F203" s="50" t="s">
        <v>4295</v>
      </c>
      <c r="G203" s="8">
        <v>44743</v>
      </c>
      <c r="H203" s="7" t="s">
        <v>14</v>
      </c>
      <c r="I203" s="9">
        <v>0.12068965517241301</v>
      </c>
      <c r="J203" s="9">
        <v>0</v>
      </c>
      <c r="K203" s="9">
        <v>6.3636363636363508E-3</v>
      </c>
      <c r="L203" s="9">
        <v>3.1818181818181754E-3</v>
      </c>
      <c r="M203" s="37"/>
      <c r="N203" s="37"/>
      <c r="O203" s="37"/>
      <c r="P203" s="37"/>
      <c r="Q203" s="17" t="s">
        <v>281</v>
      </c>
    </row>
    <row r="204" spans="1:17">
      <c r="A204" s="7">
        <v>1134151</v>
      </c>
      <c r="B204" s="7" t="s">
        <v>11</v>
      </c>
      <c r="C204" s="7" t="s">
        <v>287</v>
      </c>
      <c r="D204" s="50" t="s">
        <v>4204</v>
      </c>
      <c r="E204" s="7" t="s">
        <v>277</v>
      </c>
      <c r="F204" s="50" t="s">
        <v>4295</v>
      </c>
      <c r="G204" s="8">
        <v>44743</v>
      </c>
      <c r="H204" s="7" t="s">
        <v>14</v>
      </c>
      <c r="I204" s="9">
        <v>0.58620689655172398</v>
      </c>
      <c r="J204" s="9">
        <v>0.92117800000000005</v>
      </c>
      <c r="K204" s="9">
        <v>4.65340909090909E-2</v>
      </c>
      <c r="L204" s="9">
        <v>0.48385604545454547</v>
      </c>
      <c r="M204" s="37"/>
      <c r="N204" s="37"/>
      <c r="O204" s="37"/>
      <c r="P204" s="37"/>
      <c r="Q204" s="11" t="s">
        <v>71</v>
      </c>
    </row>
    <row r="205" spans="1:17" ht="84.75">
      <c r="A205" s="7">
        <v>1134153</v>
      </c>
      <c r="B205" s="7" t="s">
        <v>11</v>
      </c>
      <c r="C205" s="7" t="s">
        <v>288</v>
      </c>
      <c r="D205" s="50" t="s">
        <v>4204</v>
      </c>
      <c r="E205" s="7" t="s">
        <v>277</v>
      </c>
      <c r="F205" s="50" t="s">
        <v>4295</v>
      </c>
      <c r="G205" s="8">
        <v>44743</v>
      </c>
      <c r="H205" s="7" t="s">
        <v>14</v>
      </c>
      <c r="I205" s="9">
        <v>0.92982456140350811</v>
      </c>
      <c r="J205" s="9">
        <v>0.92268254761904778</v>
      </c>
      <c r="K205" s="9">
        <v>0.97094907407407405</v>
      </c>
      <c r="L205" s="9">
        <v>0.94681581084656097</v>
      </c>
      <c r="M205" s="37"/>
      <c r="N205" s="89">
        <v>44725</v>
      </c>
      <c r="O205" s="89">
        <v>44732</v>
      </c>
      <c r="P205" s="37"/>
      <c r="Q205" s="18" t="s">
        <v>284</v>
      </c>
    </row>
    <row r="206" spans="1:17" ht="84.75">
      <c r="A206" s="7">
        <v>1137118</v>
      </c>
      <c r="B206" s="7" t="s">
        <v>11</v>
      </c>
      <c r="C206" s="7" t="s">
        <v>289</v>
      </c>
      <c r="D206" s="50" t="s">
        <v>4204</v>
      </c>
      <c r="E206" s="7" t="s">
        <v>277</v>
      </c>
      <c r="F206" s="50" t="s">
        <v>4295</v>
      </c>
      <c r="G206" s="8">
        <v>44743</v>
      </c>
      <c r="H206" s="7" t="s">
        <v>14</v>
      </c>
      <c r="I206" s="9">
        <v>0.96551724137931005</v>
      </c>
      <c r="J206" s="9">
        <v>0.93101904761904763</v>
      </c>
      <c r="K206" s="9">
        <v>0.96875</v>
      </c>
      <c r="L206" s="9">
        <v>0.94988452380952382</v>
      </c>
      <c r="M206" s="37"/>
      <c r="N206" s="89">
        <v>44725</v>
      </c>
      <c r="O206" s="89">
        <v>44732</v>
      </c>
      <c r="P206" s="37"/>
      <c r="Q206" s="18" t="s">
        <v>284</v>
      </c>
    </row>
    <row r="207" spans="1:17" ht="84.75">
      <c r="A207" s="7">
        <v>1648150</v>
      </c>
      <c r="B207" s="7" t="s">
        <v>11</v>
      </c>
      <c r="C207" s="7" t="s">
        <v>290</v>
      </c>
      <c r="D207" s="50" t="s">
        <v>4204</v>
      </c>
      <c r="E207" s="7" t="s">
        <v>277</v>
      </c>
      <c r="F207" s="50" t="s">
        <v>4295</v>
      </c>
      <c r="G207" s="8">
        <v>44743</v>
      </c>
      <c r="H207" s="7" t="s">
        <v>14</v>
      </c>
      <c r="I207" s="9">
        <v>0.84482758620689591</v>
      </c>
      <c r="J207" s="9">
        <v>0.85442528571428578</v>
      </c>
      <c r="K207" s="9">
        <v>0.84926477272727263</v>
      </c>
      <c r="L207" s="9">
        <v>0.8518450292207792</v>
      </c>
      <c r="M207" s="37"/>
      <c r="N207" s="89">
        <v>44725</v>
      </c>
      <c r="O207" s="89">
        <v>44733</v>
      </c>
      <c r="P207" s="37"/>
      <c r="Q207" s="18" t="s">
        <v>284</v>
      </c>
    </row>
    <row r="208" spans="1:17" ht="84.75">
      <c r="A208" s="7">
        <v>1449604</v>
      </c>
      <c r="B208" s="7" t="s">
        <v>11</v>
      </c>
      <c r="C208" s="7" t="s">
        <v>291</v>
      </c>
      <c r="D208" s="50" t="s">
        <v>4204</v>
      </c>
      <c r="E208" s="7" t="s">
        <v>277</v>
      </c>
      <c r="F208" s="50" t="s">
        <v>4295</v>
      </c>
      <c r="G208" s="8">
        <v>44743</v>
      </c>
      <c r="H208" s="7" t="s">
        <v>14</v>
      </c>
      <c r="I208" s="9">
        <v>0.87931034482758608</v>
      </c>
      <c r="J208" s="9">
        <v>0.90868259523809547</v>
      </c>
      <c r="K208" s="9">
        <v>0.96082386363636363</v>
      </c>
      <c r="L208" s="9">
        <v>0.9347532294372296</v>
      </c>
      <c r="M208" s="37"/>
      <c r="N208" s="89">
        <v>44725</v>
      </c>
      <c r="O208" s="89">
        <v>44733</v>
      </c>
      <c r="P208" s="37"/>
      <c r="Q208" s="18" t="s">
        <v>284</v>
      </c>
    </row>
    <row r="209" spans="1:17" ht="84.75">
      <c r="A209" s="7">
        <v>1497392</v>
      </c>
      <c r="B209" s="7" t="s">
        <v>11</v>
      </c>
      <c r="C209" s="7" t="s">
        <v>292</v>
      </c>
      <c r="D209" s="50" t="s">
        <v>4204</v>
      </c>
      <c r="E209" s="7" t="s">
        <v>277</v>
      </c>
      <c r="F209" s="50" t="s">
        <v>4295</v>
      </c>
      <c r="G209" s="8">
        <v>44743</v>
      </c>
      <c r="H209" s="7" t="s">
        <v>14</v>
      </c>
      <c r="I209" s="9">
        <v>0.82758620689655105</v>
      </c>
      <c r="J209" s="9">
        <v>0.9267335000000001</v>
      </c>
      <c r="K209" s="9">
        <v>0.95835227272727275</v>
      </c>
      <c r="L209" s="9">
        <v>0.94254288636363648</v>
      </c>
      <c r="M209" s="37"/>
      <c r="N209" s="89">
        <v>44725</v>
      </c>
      <c r="O209" s="89">
        <v>44733</v>
      </c>
      <c r="P209" s="37"/>
      <c r="Q209" s="18" t="s">
        <v>284</v>
      </c>
    </row>
    <row r="210" spans="1:17">
      <c r="A210" s="7">
        <v>1295896</v>
      </c>
      <c r="B210" s="7" t="s">
        <v>11</v>
      </c>
      <c r="C210" s="7" t="s">
        <v>293</v>
      </c>
      <c r="D210" s="50" t="s">
        <v>4204</v>
      </c>
      <c r="E210" s="7" t="s">
        <v>277</v>
      </c>
      <c r="F210" s="50" t="s">
        <v>4295</v>
      </c>
      <c r="G210" s="8">
        <v>44743</v>
      </c>
      <c r="H210" s="7" t="s">
        <v>14</v>
      </c>
      <c r="I210" s="9">
        <v>0.5</v>
      </c>
      <c r="J210" s="9">
        <v>0.87308276190476197</v>
      </c>
      <c r="K210" s="9">
        <v>0.92636363636363639</v>
      </c>
      <c r="L210" s="9">
        <v>0.89972319913419918</v>
      </c>
      <c r="M210" s="37"/>
      <c r="N210" s="37"/>
      <c r="O210" s="37"/>
      <c r="P210" s="37"/>
      <c r="Q210" s="11" t="s">
        <v>71</v>
      </c>
    </row>
    <row r="211" spans="1:17">
      <c r="A211" s="7">
        <v>1565976</v>
      </c>
      <c r="B211" s="7" t="s">
        <v>11</v>
      </c>
      <c r="C211" s="7" t="s">
        <v>294</v>
      </c>
      <c r="D211" s="50" t="s">
        <v>4204</v>
      </c>
      <c r="E211" s="7" t="s">
        <v>277</v>
      </c>
      <c r="F211" s="50" t="s">
        <v>4295</v>
      </c>
      <c r="G211" s="8">
        <v>44743</v>
      </c>
      <c r="H211" s="7" t="s">
        <v>14</v>
      </c>
      <c r="I211" s="9">
        <v>0.55172413793103403</v>
      </c>
      <c r="J211" s="9">
        <v>0.91895550000000004</v>
      </c>
      <c r="K211" s="9">
        <v>4.4715909090909056E-2</v>
      </c>
      <c r="L211" s="9">
        <v>0.48183570454545455</v>
      </c>
      <c r="M211" s="37"/>
      <c r="N211" s="37"/>
      <c r="O211" s="37"/>
      <c r="P211" s="37"/>
      <c r="Q211" s="11" t="s">
        <v>295</v>
      </c>
    </row>
    <row r="212" spans="1:17">
      <c r="A212" s="7">
        <v>1656446</v>
      </c>
      <c r="B212" s="7" t="s">
        <v>11</v>
      </c>
      <c r="C212" s="7" t="s">
        <v>296</v>
      </c>
      <c r="D212" s="50" t="s">
        <v>4204</v>
      </c>
      <c r="E212" s="7" t="s">
        <v>277</v>
      </c>
      <c r="F212" s="50" t="s">
        <v>4295</v>
      </c>
      <c r="G212" s="8">
        <v>44743</v>
      </c>
      <c r="H212" s="7" t="s">
        <v>14</v>
      </c>
      <c r="I212" s="9">
        <v>0.25862068965517199</v>
      </c>
      <c r="J212" s="9">
        <v>0.23975221428571433</v>
      </c>
      <c r="K212" s="9">
        <v>1.3636363636363599E-2</v>
      </c>
      <c r="L212" s="9">
        <v>0.12669428896103896</v>
      </c>
      <c r="M212" s="37"/>
      <c r="N212" s="37"/>
      <c r="O212" s="37"/>
      <c r="P212" s="37"/>
      <c r="Q212" s="11" t="s">
        <v>297</v>
      </c>
    </row>
    <row r="213" spans="1:17">
      <c r="A213" s="7">
        <v>1721809</v>
      </c>
      <c r="B213" s="7" t="s">
        <v>11</v>
      </c>
      <c r="C213" s="7" t="s">
        <v>298</v>
      </c>
      <c r="D213" s="50" t="s">
        <v>4204</v>
      </c>
      <c r="E213" s="7" t="s">
        <v>277</v>
      </c>
      <c r="F213" s="50" t="s">
        <v>4295</v>
      </c>
      <c r="G213" s="8">
        <v>44743</v>
      </c>
      <c r="H213" s="7" t="s">
        <v>14</v>
      </c>
      <c r="I213" s="9">
        <v>0.37931034482758597</v>
      </c>
      <c r="J213" s="9">
        <v>0.23551116666666669</v>
      </c>
      <c r="K213" s="9">
        <v>2.0000000000000004E-2</v>
      </c>
      <c r="L213" s="9">
        <v>0.12775558333333334</v>
      </c>
      <c r="M213" s="37"/>
      <c r="N213" s="37"/>
      <c r="O213" s="37"/>
      <c r="P213" s="37"/>
      <c r="Q213" s="11" t="s">
        <v>71</v>
      </c>
    </row>
    <row r="214" spans="1:17">
      <c r="A214" s="7">
        <v>1177373</v>
      </c>
      <c r="B214" s="7" t="s">
        <v>11</v>
      </c>
      <c r="C214" s="7" t="s">
        <v>299</v>
      </c>
      <c r="D214" s="50" t="s">
        <v>4204</v>
      </c>
      <c r="E214" s="7" t="s">
        <v>300</v>
      </c>
      <c r="F214" s="50" t="s">
        <v>4219</v>
      </c>
      <c r="G214" s="8">
        <v>44743</v>
      </c>
      <c r="H214" s="7" t="s">
        <v>14</v>
      </c>
      <c r="I214" s="9">
        <v>0.28813559322033899</v>
      </c>
      <c r="J214" s="9">
        <v>0</v>
      </c>
      <c r="K214" s="9">
        <v>1.5178571428571401E-2</v>
      </c>
      <c r="L214" s="9">
        <v>7.5892857142857003E-3</v>
      </c>
      <c r="M214" s="37"/>
      <c r="N214" s="37"/>
      <c r="O214" s="37"/>
      <c r="P214" s="37"/>
      <c r="Q214" s="10"/>
    </row>
    <row r="215" spans="1:17" ht="24">
      <c r="A215" s="7">
        <v>1658339</v>
      </c>
      <c r="B215" s="7" t="s">
        <v>11</v>
      </c>
      <c r="C215" s="7" t="s">
        <v>301</v>
      </c>
      <c r="D215" s="50" t="s">
        <v>4204</v>
      </c>
      <c r="E215" s="7" t="s">
        <v>300</v>
      </c>
      <c r="F215" s="50" t="s">
        <v>4219</v>
      </c>
      <c r="G215" s="8">
        <v>44743</v>
      </c>
      <c r="H215" s="7" t="s">
        <v>14</v>
      </c>
      <c r="I215" s="9">
        <v>0.169491525423728</v>
      </c>
      <c r="J215" s="9">
        <v>0.84426950000000001</v>
      </c>
      <c r="K215" s="9">
        <v>8.9285714285714021E-3</v>
      </c>
      <c r="L215" s="9">
        <v>0.4265990357142857</v>
      </c>
      <c r="M215" s="37" t="s">
        <v>1101</v>
      </c>
      <c r="N215" s="37"/>
      <c r="O215" s="37"/>
      <c r="P215" s="37"/>
      <c r="Q215" s="10" t="s">
        <v>302</v>
      </c>
    </row>
    <row r="216" spans="1:17" ht="24">
      <c r="A216" s="7">
        <v>1544551</v>
      </c>
      <c r="B216" s="7" t="s">
        <v>11</v>
      </c>
      <c r="C216" s="7" t="s">
        <v>303</v>
      </c>
      <c r="D216" s="50" t="s">
        <v>4204</v>
      </c>
      <c r="E216" s="7" t="s">
        <v>300</v>
      </c>
      <c r="F216" s="50" t="s">
        <v>4219</v>
      </c>
      <c r="G216" s="8">
        <v>44743</v>
      </c>
      <c r="H216" s="7" t="s">
        <v>14</v>
      </c>
      <c r="I216" s="9">
        <v>0.169491525423728</v>
      </c>
      <c r="J216" s="9">
        <v>0</v>
      </c>
      <c r="K216" s="9">
        <v>0</v>
      </c>
      <c r="L216" s="9">
        <v>0</v>
      </c>
      <c r="M216" s="37" t="s">
        <v>1101</v>
      </c>
      <c r="N216" s="37"/>
      <c r="O216" s="37"/>
      <c r="P216" s="37"/>
      <c r="Q216" s="10" t="s">
        <v>302</v>
      </c>
    </row>
    <row r="217" spans="1:17" ht="24">
      <c r="A217" s="7">
        <v>1092763</v>
      </c>
      <c r="B217" s="7" t="s">
        <v>11</v>
      </c>
      <c r="C217" s="7" t="s">
        <v>304</v>
      </c>
      <c r="D217" s="50" t="s">
        <v>4204</v>
      </c>
      <c r="E217" s="7" t="s">
        <v>300</v>
      </c>
      <c r="F217" s="50" t="s">
        <v>4219</v>
      </c>
      <c r="G217" s="8">
        <v>44743</v>
      </c>
      <c r="H217" s="7" t="s">
        <v>14</v>
      </c>
      <c r="I217" s="9">
        <v>1.6949152542372801E-2</v>
      </c>
      <c r="J217" s="9">
        <v>0</v>
      </c>
      <c r="K217" s="9">
        <v>8.9285714285714012E-4</v>
      </c>
      <c r="L217" s="9">
        <v>4.4642857142857006E-4</v>
      </c>
      <c r="M217" s="37" t="s">
        <v>1101</v>
      </c>
      <c r="N217" s="37"/>
      <c r="O217" s="37"/>
      <c r="P217" s="37"/>
      <c r="Q217" s="10" t="s">
        <v>302</v>
      </c>
    </row>
    <row r="218" spans="1:17" ht="24">
      <c r="A218" s="7">
        <v>1128101</v>
      </c>
      <c r="B218" s="7" t="s">
        <v>11</v>
      </c>
      <c r="C218" s="7" t="s">
        <v>305</v>
      </c>
      <c r="D218" s="50" t="s">
        <v>4204</v>
      </c>
      <c r="E218" s="7" t="s">
        <v>300</v>
      </c>
      <c r="F218" s="50" t="s">
        <v>4219</v>
      </c>
      <c r="G218" s="8">
        <v>44743</v>
      </c>
      <c r="H218" s="7" t="s">
        <v>14</v>
      </c>
      <c r="I218" s="9">
        <v>3.4482758620689599E-2</v>
      </c>
      <c r="J218" s="9">
        <v>0</v>
      </c>
      <c r="K218" s="9">
        <v>1.8181818181818151E-3</v>
      </c>
      <c r="L218" s="9">
        <v>9.0909090909090757E-4</v>
      </c>
      <c r="M218" s="37" t="s">
        <v>1101</v>
      </c>
      <c r="N218" s="37"/>
      <c r="O218" s="37"/>
      <c r="P218" s="37"/>
      <c r="Q218" s="10" t="s">
        <v>302</v>
      </c>
    </row>
    <row r="219" spans="1:17" ht="36">
      <c r="A219" s="7">
        <v>1674893</v>
      </c>
      <c r="B219" s="7" t="s">
        <v>11</v>
      </c>
      <c r="C219" s="7" t="s">
        <v>306</v>
      </c>
      <c r="D219" s="50" t="s">
        <v>4204</v>
      </c>
      <c r="E219" s="7" t="s">
        <v>300</v>
      </c>
      <c r="F219" s="50" t="s">
        <v>4219</v>
      </c>
      <c r="G219" s="8">
        <v>44743</v>
      </c>
      <c r="H219" s="7" t="s">
        <v>14</v>
      </c>
      <c r="I219" s="9">
        <v>0.39655172413793105</v>
      </c>
      <c r="J219" s="9">
        <v>0.8450890000000002</v>
      </c>
      <c r="K219" s="9">
        <v>0.88490909090909087</v>
      </c>
      <c r="L219" s="9">
        <v>0.86499904545454553</v>
      </c>
      <c r="M219" s="37" t="s">
        <v>1101</v>
      </c>
      <c r="N219" s="37"/>
      <c r="O219" s="37"/>
      <c r="P219" s="37"/>
      <c r="Q219" s="10" t="s">
        <v>307</v>
      </c>
    </row>
    <row r="220" spans="1:17">
      <c r="A220" s="7">
        <v>1517148</v>
      </c>
      <c r="B220" s="7" t="s">
        <v>11</v>
      </c>
      <c r="C220" s="7" t="s">
        <v>308</v>
      </c>
      <c r="D220" s="50" t="s">
        <v>4207</v>
      </c>
      <c r="E220" s="7" t="s">
        <v>309</v>
      </c>
      <c r="F220" s="50" t="s">
        <v>4227</v>
      </c>
      <c r="G220" s="8">
        <v>44756</v>
      </c>
      <c r="H220" s="7" t="s">
        <v>14</v>
      </c>
      <c r="I220" s="9">
        <v>0.80392156862745101</v>
      </c>
      <c r="J220" s="9">
        <v>0</v>
      </c>
      <c r="K220" s="9">
        <v>0</v>
      </c>
      <c r="L220" s="9">
        <v>0</v>
      </c>
      <c r="M220" s="37"/>
      <c r="N220" s="37"/>
      <c r="O220" s="37"/>
      <c r="P220" s="37"/>
      <c r="Q220" s="11"/>
    </row>
    <row r="221" spans="1:17">
      <c r="A221" s="7">
        <v>1525037</v>
      </c>
      <c r="B221" s="7" t="s">
        <v>11</v>
      </c>
      <c r="C221" s="7" t="s">
        <v>310</v>
      </c>
      <c r="D221" s="50" t="s">
        <v>4207</v>
      </c>
      <c r="E221" s="7" t="s">
        <v>309</v>
      </c>
      <c r="F221" s="50" t="s">
        <v>4227</v>
      </c>
      <c r="G221" s="8">
        <v>44756</v>
      </c>
      <c r="H221" s="7" t="s">
        <v>14</v>
      </c>
      <c r="I221" s="9">
        <v>1.9607843137254898E-2</v>
      </c>
      <c r="J221" s="9">
        <v>0</v>
      </c>
      <c r="K221" s="9">
        <v>0</v>
      </c>
      <c r="L221" s="9">
        <v>0</v>
      </c>
      <c r="M221" s="37"/>
      <c r="N221" s="37"/>
      <c r="O221" s="37"/>
      <c r="P221" s="37"/>
      <c r="Q221" s="11"/>
    </row>
    <row r="222" spans="1:17" ht="60">
      <c r="A222" s="7">
        <v>1673012</v>
      </c>
      <c r="B222" s="7" t="s">
        <v>11</v>
      </c>
      <c r="C222" s="7" t="s">
        <v>311</v>
      </c>
      <c r="D222" s="50" t="s">
        <v>4207</v>
      </c>
      <c r="E222" s="7" t="s">
        <v>312</v>
      </c>
      <c r="F222" s="50" t="s">
        <v>4296</v>
      </c>
      <c r="G222" s="8">
        <v>44756</v>
      </c>
      <c r="H222" s="7" t="s">
        <v>14</v>
      </c>
      <c r="I222" s="9">
        <v>0.56862745098039202</v>
      </c>
      <c r="J222" s="9">
        <v>0.90578559523809521</v>
      </c>
      <c r="K222" s="9">
        <v>0</v>
      </c>
      <c r="L222" s="9">
        <v>0.4528927976190476</v>
      </c>
      <c r="M222" s="37" t="s">
        <v>1092</v>
      </c>
      <c r="N222" s="37"/>
      <c r="O222" s="37"/>
      <c r="P222" s="37"/>
      <c r="Q222" s="10" t="s">
        <v>313</v>
      </c>
    </row>
    <row r="223" spans="1:17">
      <c r="A223" s="7">
        <v>1681566</v>
      </c>
      <c r="B223" s="7" t="s">
        <v>11</v>
      </c>
      <c r="C223" s="7" t="s">
        <v>314</v>
      </c>
      <c r="D223" s="50" t="s">
        <v>4207</v>
      </c>
      <c r="E223" s="7" t="s">
        <v>312</v>
      </c>
      <c r="F223" s="50" t="s">
        <v>4296</v>
      </c>
      <c r="G223" s="8">
        <v>44756</v>
      </c>
      <c r="H223" s="7" t="s">
        <v>14</v>
      </c>
      <c r="I223" s="9">
        <v>0.64705882352941102</v>
      </c>
      <c r="J223" s="9">
        <v>0.65055042857142864</v>
      </c>
      <c r="K223" s="9">
        <v>0</v>
      </c>
      <c r="L223" s="9">
        <v>0.32527521428571432</v>
      </c>
      <c r="M223" s="37" t="s">
        <v>1102</v>
      </c>
      <c r="N223" s="89" t="s">
        <v>4297</v>
      </c>
      <c r="O223" s="89" t="s">
        <v>4298</v>
      </c>
      <c r="P223" s="37"/>
      <c r="Q223" s="10" t="s">
        <v>315</v>
      </c>
    </row>
    <row r="224" spans="1:17">
      <c r="A224" s="7">
        <v>1461811</v>
      </c>
      <c r="B224" s="7" t="s">
        <v>11</v>
      </c>
      <c r="C224" s="7" t="s">
        <v>316</v>
      </c>
      <c r="D224" s="50" t="s">
        <v>4207</v>
      </c>
      <c r="E224" s="7" t="s">
        <v>312</v>
      </c>
      <c r="F224" s="50" t="s">
        <v>4296</v>
      </c>
      <c r="G224" s="8">
        <v>44756</v>
      </c>
      <c r="H224" s="7" t="s">
        <v>14</v>
      </c>
      <c r="I224" s="9">
        <v>0.76</v>
      </c>
      <c r="J224" s="9">
        <v>0.91075404761904766</v>
      </c>
      <c r="K224" s="9">
        <v>0</v>
      </c>
      <c r="L224" s="9">
        <v>0.45537702380952383</v>
      </c>
      <c r="M224" s="37"/>
      <c r="N224" s="37"/>
      <c r="O224" s="37"/>
      <c r="P224" s="37"/>
      <c r="Q224" s="10"/>
    </row>
    <row r="225" spans="1:17">
      <c r="A225" s="7">
        <v>1644068</v>
      </c>
      <c r="B225" s="7" t="s">
        <v>11</v>
      </c>
      <c r="C225" s="7" t="s">
        <v>317</v>
      </c>
      <c r="D225" s="50" t="s">
        <v>4207</v>
      </c>
      <c r="E225" s="7" t="s">
        <v>312</v>
      </c>
      <c r="F225" s="50" t="s">
        <v>4296</v>
      </c>
      <c r="G225" s="8">
        <v>44756</v>
      </c>
      <c r="H225" s="7" t="s">
        <v>14</v>
      </c>
      <c r="I225" s="9">
        <v>0.23529411764705799</v>
      </c>
      <c r="J225" s="9">
        <v>0.90226569047619054</v>
      </c>
      <c r="K225" s="9">
        <v>0</v>
      </c>
      <c r="L225" s="9">
        <v>0.45113284523809527</v>
      </c>
      <c r="M225" s="37" t="s">
        <v>1101</v>
      </c>
      <c r="N225" s="37"/>
      <c r="O225" s="37"/>
      <c r="P225" s="37"/>
      <c r="Q225" s="10" t="s">
        <v>318</v>
      </c>
    </row>
    <row r="226" spans="1:17">
      <c r="A226" s="7">
        <v>1237012</v>
      </c>
      <c r="B226" s="7" t="s">
        <v>11</v>
      </c>
      <c r="C226" s="7" t="s">
        <v>319</v>
      </c>
      <c r="D226" s="50" t="s">
        <v>4207</v>
      </c>
      <c r="E226" s="7" t="s">
        <v>312</v>
      </c>
      <c r="F226" s="50" t="s">
        <v>4296</v>
      </c>
      <c r="G226" s="8">
        <v>44756</v>
      </c>
      <c r="H226" s="7" t="s">
        <v>14</v>
      </c>
      <c r="I226" s="9">
        <v>0.49019607843137203</v>
      </c>
      <c r="J226" s="9">
        <v>0.8914820476190477</v>
      </c>
      <c r="K226" s="9">
        <v>0</v>
      </c>
      <c r="L226" s="9">
        <v>0.44574102380952385</v>
      </c>
      <c r="M226" s="37" t="s">
        <v>1102</v>
      </c>
      <c r="N226" s="89" t="s">
        <v>4299</v>
      </c>
      <c r="O226" s="89" t="s">
        <v>4299</v>
      </c>
      <c r="P226" s="37"/>
      <c r="Q226" s="10" t="s">
        <v>315</v>
      </c>
    </row>
    <row r="227" spans="1:17">
      <c r="A227" s="7">
        <v>1215016</v>
      </c>
      <c r="B227" s="7" t="s">
        <v>11</v>
      </c>
      <c r="C227" s="7" t="s">
        <v>320</v>
      </c>
      <c r="D227" s="50" t="s">
        <v>4207</v>
      </c>
      <c r="E227" s="7" t="s">
        <v>312</v>
      </c>
      <c r="F227" s="50" t="s">
        <v>4296</v>
      </c>
      <c r="G227" s="8">
        <v>44756</v>
      </c>
      <c r="H227" s="7" t="s">
        <v>14</v>
      </c>
      <c r="I227" s="9">
        <v>0.17647058823529399</v>
      </c>
      <c r="J227" s="9">
        <v>0.71187057142857135</v>
      </c>
      <c r="K227" s="9">
        <v>0</v>
      </c>
      <c r="L227" s="9">
        <v>0.35593528571428568</v>
      </c>
      <c r="M227" s="37" t="s">
        <v>1101</v>
      </c>
      <c r="N227" s="37"/>
      <c r="O227" s="37"/>
      <c r="P227" s="37"/>
      <c r="Q227" s="10" t="s">
        <v>315</v>
      </c>
    </row>
    <row r="228" spans="1:17">
      <c r="A228" s="7">
        <v>1195366</v>
      </c>
      <c r="B228" s="7" t="s">
        <v>11</v>
      </c>
      <c r="C228" s="7" t="s">
        <v>321</v>
      </c>
      <c r="D228" s="50" t="s">
        <v>4207</v>
      </c>
      <c r="E228" s="7" t="s">
        <v>312</v>
      </c>
      <c r="F228" s="50" t="s">
        <v>4296</v>
      </c>
      <c r="G228" s="8">
        <v>44756</v>
      </c>
      <c r="H228" s="7" t="s">
        <v>14</v>
      </c>
      <c r="I228" s="9">
        <v>0.45098039215686198</v>
      </c>
      <c r="J228" s="9">
        <v>0.92363150000000005</v>
      </c>
      <c r="K228" s="9">
        <v>0</v>
      </c>
      <c r="L228" s="9">
        <v>0.46181575000000002</v>
      </c>
      <c r="M228" s="37" t="s">
        <v>1092</v>
      </c>
      <c r="N228" s="89" t="s">
        <v>1109</v>
      </c>
      <c r="O228" s="89" t="s">
        <v>1109</v>
      </c>
      <c r="P228" s="37"/>
      <c r="Q228" s="10" t="s">
        <v>315</v>
      </c>
    </row>
    <row r="229" spans="1:17">
      <c r="A229" s="7">
        <v>1129127</v>
      </c>
      <c r="B229" s="7" t="s">
        <v>11</v>
      </c>
      <c r="C229" s="7" t="s">
        <v>322</v>
      </c>
      <c r="D229" s="50" t="s">
        <v>4207</v>
      </c>
      <c r="E229" s="7" t="s">
        <v>312</v>
      </c>
      <c r="F229" s="50" t="s">
        <v>4296</v>
      </c>
      <c r="G229" s="8">
        <v>44756</v>
      </c>
      <c r="H229" s="7" t="s">
        <v>14</v>
      </c>
      <c r="I229" s="9">
        <v>0.64705882352941102</v>
      </c>
      <c r="J229" s="9">
        <v>0.93678950000000005</v>
      </c>
      <c r="K229" s="9">
        <v>0</v>
      </c>
      <c r="L229" s="9">
        <v>0.46839475000000003</v>
      </c>
      <c r="M229" s="37"/>
      <c r="N229" s="37"/>
      <c r="O229" s="37"/>
      <c r="P229" s="37"/>
      <c r="Q229" s="10" t="s">
        <v>315</v>
      </c>
    </row>
    <row r="230" spans="1:17">
      <c r="A230" s="7">
        <v>1777099</v>
      </c>
      <c r="B230" s="7" t="s">
        <v>11</v>
      </c>
      <c r="C230" s="7" t="s">
        <v>323</v>
      </c>
      <c r="D230" s="50" t="s">
        <v>4207</v>
      </c>
      <c r="E230" s="7" t="s">
        <v>312</v>
      </c>
      <c r="F230" s="50" t="s">
        <v>4296</v>
      </c>
      <c r="G230" s="8">
        <v>44756</v>
      </c>
      <c r="H230" s="7" t="s">
        <v>14</v>
      </c>
      <c r="I230" s="9">
        <v>0.68627450980392102</v>
      </c>
      <c r="J230" s="9">
        <v>0.91393064285714287</v>
      </c>
      <c r="K230" s="9">
        <v>0</v>
      </c>
      <c r="L230" s="9">
        <v>0.45696532142857144</v>
      </c>
      <c r="M230" s="37" t="s">
        <v>1103</v>
      </c>
      <c r="N230" s="89" t="s">
        <v>4297</v>
      </c>
      <c r="O230" s="89" t="s">
        <v>4298</v>
      </c>
      <c r="P230" s="37"/>
      <c r="Q230" s="10" t="s">
        <v>315</v>
      </c>
    </row>
    <row r="231" spans="1:17" ht="84">
      <c r="A231" s="7">
        <v>1295143</v>
      </c>
      <c r="B231" s="7" t="s">
        <v>11</v>
      </c>
      <c r="C231" s="7" t="s">
        <v>324</v>
      </c>
      <c r="D231" s="50" t="s">
        <v>4206</v>
      </c>
      <c r="E231" s="7" t="s">
        <v>325</v>
      </c>
      <c r="F231" s="50" t="s">
        <v>4300</v>
      </c>
      <c r="G231" s="8">
        <v>44753</v>
      </c>
      <c r="H231" s="7" t="s">
        <v>14</v>
      </c>
      <c r="I231" s="9">
        <v>0.48571428571428499</v>
      </c>
      <c r="J231" s="9">
        <v>0.89950809523809538</v>
      </c>
      <c r="K231" s="9">
        <v>0.94962686567164178</v>
      </c>
      <c r="L231" s="9">
        <v>0.92456748045486858</v>
      </c>
      <c r="M231" s="37"/>
      <c r="N231" s="37"/>
      <c r="O231" s="37"/>
      <c r="P231" s="37"/>
      <c r="Q231" s="10" t="s">
        <v>326</v>
      </c>
    </row>
    <row r="232" spans="1:17" ht="60">
      <c r="A232" s="7">
        <v>1389389</v>
      </c>
      <c r="B232" s="7" t="s">
        <v>11</v>
      </c>
      <c r="C232" s="7" t="s">
        <v>327</v>
      </c>
      <c r="D232" s="50" t="s">
        <v>4206</v>
      </c>
      <c r="E232" s="7" t="s">
        <v>325</v>
      </c>
      <c r="F232" s="50" t="s">
        <v>4300</v>
      </c>
      <c r="G232" s="8">
        <v>44753</v>
      </c>
      <c r="H232" s="7" t="s">
        <v>14</v>
      </c>
      <c r="I232" s="9">
        <v>0.5</v>
      </c>
      <c r="J232" s="9">
        <v>0.22602195238095241</v>
      </c>
      <c r="K232" s="9">
        <v>2.6530612244897951E-2</v>
      </c>
      <c r="L232" s="9">
        <v>0.12627628231292518</v>
      </c>
      <c r="M232" s="37"/>
      <c r="N232" s="37"/>
      <c r="O232" s="37"/>
      <c r="P232" s="37"/>
      <c r="Q232" s="10" t="s">
        <v>328</v>
      </c>
    </row>
    <row r="233" spans="1:17" ht="72">
      <c r="A233" s="7">
        <v>1269654</v>
      </c>
      <c r="B233" s="7" t="s">
        <v>11</v>
      </c>
      <c r="C233" s="7" t="s">
        <v>329</v>
      </c>
      <c r="D233" s="50" t="s">
        <v>4206</v>
      </c>
      <c r="E233" s="7" t="s">
        <v>325</v>
      </c>
      <c r="F233" s="50" t="s">
        <v>4300</v>
      </c>
      <c r="G233" s="8">
        <v>44753</v>
      </c>
      <c r="H233" s="7" t="s">
        <v>14</v>
      </c>
      <c r="I233" s="9">
        <v>0.78846153846153799</v>
      </c>
      <c r="J233" s="9">
        <v>0.88487683333333356</v>
      </c>
      <c r="K233" s="9">
        <v>0.36481632653061224</v>
      </c>
      <c r="L233" s="9">
        <v>0.6248465799319729</v>
      </c>
      <c r="M233" s="37"/>
      <c r="N233" s="37"/>
      <c r="O233" s="37"/>
      <c r="P233" s="37"/>
      <c r="Q233" s="10" t="s">
        <v>330</v>
      </c>
    </row>
    <row r="234" spans="1:17" ht="36">
      <c r="A234" s="7">
        <v>1402899</v>
      </c>
      <c r="B234" s="7" t="s">
        <v>11</v>
      </c>
      <c r="C234" s="7" t="s">
        <v>331</v>
      </c>
      <c r="D234" s="50" t="s">
        <v>4206</v>
      </c>
      <c r="E234" s="7" t="s">
        <v>325</v>
      </c>
      <c r="F234" s="50" t="s">
        <v>4300</v>
      </c>
      <c r="G234" s="8">
        <v>44753</v>
      </c>
      <c r="H234" s="7" t="s">
        <v>14</v>
      </c>
      <c r="I234" s="9">
        <v>0.21153846153846101</v>
      </c>
      <c r="J234" s="9">
        <v>0</v>
      </c>
      <c r="K234" s="9">
        <v>0.8932244897959184</v>
      </c>
      <c r="L234" s="9">
        <v>0.4466122448979592</v>
      </c>
      <c r="M234" s="37"/>
      <c r="N234" s="37"/>
      <c r="O234" s="37"/>
      <c r="P234" s="37"/>
      <c r="Q234" s="10" t="s">
        <v>332</v>
      </c>
    </row>
    <row r="235" spans="1:17" ht="60">
      <c r="A235" s="7">
        <v>1236367</v>
      </c>
      <c r="B235" s="7" t="s">
        <v>11</v>
      </c>
      <c r="C235" s="7" t="s">
        <v>333</v>
      </c>
      <c r="D235" s="50" t="s">
        <v>4206</v>
      </c>
      <c r="E235" s="7" t="s">
        <v>325</v>
      </c>
      <c r="F235" s="50" t="s">
        <v>4300</v>
      </c>
      <c r="G235" s="8">
        <v>44753</v>
      </c>
      <c r="H235" s="7" t="s">
        <v>14</v>
      </c>
      <c r="I235" s="9">
        <v>0.84615384615384603</v>
      </c>
      <c r="J235" s="9">
        <v>0.91288733333333338</v>
      </c>
      <c r="K235" s="9">
        <v>0.92954464285714289</v>
      </c>
      <c r="L235" s="9">
        <v>0.92121598809523819</v>
      </c>
      <c r="M235" s="37"/>
      <c r="N235" s="89">
        <v>44725</v>
      </c>
      <c r="O235" s="89" t="s">
        <v>4288</v>
      </c>
      <c r="P235" s="37"/>
      <c r="Q235" s="10" t="s">
        <v>334</v>
      </c>
    </row>
    <row r="236" spans="1:17" ht="48">
      <c r="A236" s="7">
        <v>1637019</v>
      </c>
      <c r="B236" s="7" t="s">
        <v>11</v>
      </c>
      <c r="C236" s="7" t="s">
        <v>335</v>
      </c>
      <c r="D236" s="50" t="s">
        <v>4206</v>
      </c>
      <c r="E236" s="7" t="s">
        <v>325</v>
      </c>
      <c r="F236" s="50" t="s">
        <v>4300</v>
      </c>
      <c r="G236" s="8">
        <v>44753</v>
      </c>
      <c r="H236" s="7" t="s">
        <v>14</v>
      </c>
      <c r="I236" s="9">
        <v>0.30769230769230699</v>
      </c>
      <c r="J236" s="9">
        <v>0.8554844285714287</v>
      </c>
      <c r="K236" s="9">
        <v>0.35832653061224495</v>
      </c>
      <c r="L236" s="9">
        <v>0.60690547959183683</v>
      </c>
      <c r="M236" s="37"/>
      <c r="N236" s="37"/>
      <c r="O236" s="37"/>
      <c r="P236" s="37"/>
      <c r="Q236" s="10" t="s">
        <v>336</v>
      </c>
    </row>
    <row r="237" spans="1:17" ht="60">
      <c r="A237" s="7">
        <v>1391280</v>
      </c>
      <c r="B237" s="7" t="s">
        <v>11</v>
      </c>
      <c r="C237" s="7" t="s">
        <v>337</v>
      </c>
      <c r="D237" s="50" t="s">
        <v>4206</v>
      </c>
      <c r="E237" s="7" t="s">
        <v>325</v>
      </c>
      <c r="F237" s="50" t="s">
        <v>4300</v>
      </c>
      <c r="G237" s="8">
        <v>44753</v>
      </c>
      <c r="H237" s="7" t="s">
        <v>14</v>
      </c>
      <c r="I237" s="9">
        <v>0.934782608695652</v>
      </c>
      <c r="J237" s="9">
        <v>0.93188500000000007</v>
      </c>
      <c r="K237" s="9">
        <v>0.93904941860465119</v>
      </c>
      <c r="L237" s="9">
        <v>0.93546720930232563</v>
      </c>
      <c r="M237" s="37"/>
      <c r="N237" s="37"/>
      <c r="O237" s="37"/>
      <c r="P237" s="37"/>
      <c r="Q237" s="10" t="s">
        <v>338</v>
      </c>
    </row>
    <row r="238" spans="1:17" ht="48">
      <c r="A238" s="7">
        <v>1222388</v>
      </c>
      <c r="B238" s="7" t="s">
        <v>11</v>
      </c>
      <c r="C238" s="7" t="s">
        <v>339</v>
      </c>
      <c r="D238" s="50" t="s">
        <v>4206</v>
      </c>
      <c r="E238" s="7" t="s">
        <v>325</v>
      </c>
      <c r="F238" s="50" t="s">
        <v>4300</v>
      </c>
      <c r="G238" s="8">
        <v>44753</v>
      </c>
      <c r="H238" s="7" t="s">
        <v>14</v>
      </c>
      <c r="I238" s="9">
        <v>0.36538461538461497</v>
      </c>
      <c r="J238" s="9">
        <v>0</v>
      </c>
      <c r="K238" s="9">
        <v>1.9387755102040799E-2</v>
      </c>
      <c r="L238" s="9">
        <v>9.6938775510203995E-3</v>
      </c>
      <c r="M238" s="37"/>
      <c r="N238" s="37"/>
      <c r="O238" s="37"/>
      <c r="P238" s="37"/>
      <c r="Q238" s="10" t="s">
        <v>336</v>
      </c>
    </row>
    <row r="239" spans="1:17" ht="36">
      <c r="A239" s="7">
        <v>1260672</v>
      </c>
      <c r="B239" s="7" t="s">
        <v>11</v>
      </c>
      <c r="C239" s="7" t="s">
        <v>340</v>
      </c>
      <c r="D239" s="50" t="s">
        <v>4206</v>
      </c>
      <c r="E239" s="7" t="s">
        <v>325</v>
      </c>
      <c r="F239" s="50" t="s">
        <v>4300</v>
      </c>
      <c r="G239" s="8">
        <v>44753</v>
      </c>
      <c r="H239" s="7" t="s">
        <v>14</v>
      </c>
      <c r="I239" s="9">
        <v>0.86538461538461509</v>
      </c>
      <c r="J239" s="9">
        <v>0.36434819047619055</v>
      </c>
      <c r="K239" s="9">
        <v>0.32298214285714288</v>
      </c>
      <c r="L239" s="9">
        <v>0.34366516666666669</v>
      </c>
      <c r="M239" s="37"/>
      <c r="N239" s="37"/>
      <c r="O239" s="37"/>
      <c r="P239" s="37"/>
      <c r="Q239" s="10" t="s">
        <v>341</v>
      </c>
    </row>
    <row r="240" spans="1:17" ht="48">
      <c r="A240" s="7">
        <v>1178355</v>
      </c>
      <c r="B240" s="7" t="s">
        <v>11</v>
      </c>
      <c r="C240" s="7" t="s">
        <v>342</v>
      </c>
      <c r="D240" s="50" t="s">
        <v>4206</v>
      </c>
      <c r="E240" s="7" t="s">
        <v>325</v>
      </c>
      <c r="F240" s="50" t="s">
        <v>4300</v>
      </c>
      <c r="G240" s="8">
        <v>44753</v>
      </c>
      <c r="H240" s="7" t="s">
        <v>14</v>
      </c>
      <c r="I240" s="9">
        <v>0.67307692307692302</v>
      </c>
      <c r="J240" s="9">
        <v>0.91850750000000014</v>
      </c>
      <c r="K240" s="9">
        <v>6.2276785714285701E-2</v>
      </c>
      <c r="L240" s="9">
        <v>0.49039214285714294</v>
      </c>
      <c r="M240" s="37"/>
      <c r="N240" s="37"/>
      <c r="O240" s="37"/>
      <c r="P240" s="37"/>
      <c r="Q240" s="10" t="s">
        <v>336</v>
      </c>
    </row>
    <row r="241" spans="1:17" ht="36">
      <c r="A241" s="7">
        <v>1516580</v>
      </c>
      <c r="B241" s="7" t="s">
        <v>11</v>
      </c>
      <c r="C241" s="7" t="s">
        <v>343</v>
      </c>
      <c r="D241" s="50" t="s">
        <v>4206</v>
      </c>
      <c r="E241" s="7" t="s">
        <v>325</v>
      </c>
      <c r="F241" s="50" t="s">
        <v>4300</v>
      </c>
      <c r="G241" s="8">
        <v>44753</v>
      </c>
      <c r="H241" s="7" t="s">
        <v>14</v>
      </c>
      <c r="I241" s="9">
        <v>0.67307692307692302</v>
      </c>
      <c r="J241" s="9">
        <v>0.67394819047619048</v>
      </c>
      <c r="K241" s="9">
        <v>0.41133928571428574</v>
      </c>
      <c r="L241" s="9">
        <v>0.54264373809523814</v>
      </c>
      <c r="M241" s="37"/>
      <c r="N241" s="37"/>
      <c r="O241" s="37"/>
      <c r="P241" s="37"/>
      <c r="Q241" s="10" t="s">
        <v>341</v>
      </c>
    </row>
    <row r="242" spans="1:17" ht="36">
      <c r="A242" s="7">
        <v>1618012</v>
      </c>
      <c r="B242" s="7" t="s">
        <v>11</v>
      </c>
      <c r="C242" s="7" t="s">
        <v>344</v>
      </c>
      <c r="D242" s="50" t="s">
        <v>4206</v>
      </c>
      <c r="E242" s="7" t="s">
        <v>325</v>
      </c>
      <c r="F242" s="50" t="s">
        <v>4300</v>
      </c>
      <c r="G242" s="8">
        <v>44753</v>
      </c>
      <c r="H242" s="7" t="s">
        <v>14</v>
      </c>
      <c r="I242" s="9">
        <v>0.86538461538461509</v>
      </c>
      <c r="J242" s="9">
        <v>0.91978950000000015</v>
      </c>
      <c r="K242" s="9">
        <v>0.9704400510204082</v>
      </c>
      <c r="L242" s="9">
        <v>0.94511477551020417</v>
      </c>
      <c r="M242" s="37"/>
      <c r="N242" s="37"/>
      <c r="O242" s="37"/>
      <c r="P242" s="37"/>
      <c r="Q242" s="10" t="s">
        <v>341</v>
      </c>
    </row>
    <row r="243" spans="1:17" ht="48">
      <c r="A243" s="7">
        <v>1639823</v>
      </c>
      <c r="B243" s="7" t="s">
        <v>11</v>
      </c>
      <c r="C243" s="7" t="s">
        <v>345</v>
      </c>
      <c r="D243" s="50" t="s">
        <v>4206</v>
      </c>
      <c r="E243" s="7" t="s">
        <v>325</v>
      </c>
      <c r="F243" s="50" t="s">
        <v>4300</v>
      </c>
      <c r="G243" s="8">
        <v>44753</v>
      </c>
      <c r="H243" s="7" t="s">
        <v>14</v>
      </c>
      <c r="I243" s="9">
        <v>3.8461538461538401E-2</v>
      </c>
      <c r="J243" s="9">
        <v>0.83114495238095254</v>
      </c>
      <c r="K243" s="9">
        <v>2.0408163265306103E-3</v>
      </c>
      <c r="L243" s="9">
        <v>0.41659288435374159</v>
      </c>
      <c r="M243" s="37"/>
      <c r="N243" s="37"/>
      <c r="O243" s="37"/>
      <c r="P243" s="37"/>
      <c r="Q243" s="10" t="s">
        <v>336</v>
      </c>
    </row>
    <row r="244" spans="1:17" ht="48">
      <c r="A244" s="7">
        <v>1353184</v>
      </c>
      <c r="B244" s="7" t="s">
        <v>11</v>
      </c>
      <c r="C244" s="7" t="s">
        <v>346</v>
      </c>
      <c r="D244" s="50" t="s">
        <v>4206</v>
      </c>
      <c r="E244" s="7" t="s">
        <v>325</v>
      </c>
      <c r="F244" s="50" t="s">
        <v>4300</v>
      </c>
      <c r="G244" s="8">
        <v>44753</v>
      </c>
      <c r="H244" s="7" t="s">
        <v>14</v>
      </c>
      <c r="I244" s="9">
        <v>0.34615384615384598</v>
      </c>
      <c r="J244" s="9">
        <v>0</v>
      </c>
      <c r="K244" s="9">
        <v>1.8367346938775501E-2</v>
      </c>
      <c r="L244" s="9">
        <v>9.1836734693877507E-3</v>
      </c>
      <c r="M244" s="37"/>
      <c r="N244" s="37"/>
      <c r="O244" s="37"/>
      <c r="P244" s="37"/>
      <c r="Q244" s="10" t="s">
        <v>336</v>
      </c>
    </row>
    <row r="245" spans="1:17" ht="36">
      <c r="A245" s="7">
        <v>1217430</v>
      </c>
      <c r="B245" s="7" t="s">
        <v>11</v>
      </c>
      <c r="C245" s="7" t="s">
        <v>347</v>
      </c>
      <c r="D245" s="50" t="s">
        <v>4206</v>
      </c>
      <c r="E245" s="7" t="s">
        <v>325</v>
      </c>
      <c r="F245" s="50" t="s">
        <v>4300</v>
      </c>
      <c r="G245" s="8">
        <v>44753</v>
      </c>
      <c r="H245" s="7" t="s">
        <v>14</v>
      </c>
      <c r="I245" s="9">
        <v>0.75</v>
      </c>
      <c r="J245" s="9">
        <v>0.9150275952380954</v>
      </c>
      <c r="K245" s="9">
        <v>0.94265051020408164</v>
      </c>
      <c r="L245" s="9">
        <v>0.92883905272108858</v>
      </c>
      <c r="M245" s="37"/>
      <c r="N245" s="37"/>
      <c r="O245" s="37"/>
      <c r="P245" s="37"/>
      <c r="Q245" s="10" t="s">
        <v>341</v>
      </c>
    </row>
    <row r="246" spans="1:17" ht="36">
      <c r="A246" s="7">
        <v>1465348</v>
      </c>
      <c r="B246" s="7" t="s">
        <v>11</v>
      </c>
      <c r="C246" s="7" t="s">
        <v>348</v>
      </c>
      <c r="D246" s="50" t="s">
        <v>4206</v>
      </c>
      <c r="E246" s="7" t="s">
        <v>325</v>
      </c>
      <c r="F246" s="50" t="s">
        <v>4300</v>
      </c>
      <c r="G246" s="8">
        <v>44753</v>
      </c>
      <c r="H246" s="7" t="s">
        <v>14</v>
      </c>
      <c r="I246" s="9">
        <v>0.84615384615384603</v>
      </c>
      <c r="J246" s="9">
        <v>0.93340000000000001</v>
      </c>
      <c r="K246" s="9">
        <v>0.51629464285714288</v>
      </c>
      <c r="L246" s="9">
        <v>0.72484732142857144</v>
      </c>
      <c r="M246" s="37"/>
      <c r="N246" s="37"/>
      <c r="O246" s="37"/>
      <c r="P246" s="37"/>
      <c r="Q246" s="10" t="s">
        <v>341</v>
      </c>
    </row>
    <row r="247" spans="1:17" ht="24">
      <c r="A247" s="7">
        <v>1629403</v>
      </c>
      <c r="B247" s="7" t="s">
        <v>11</v>
      </c>
      <c r="C247" s="7" t="s">
        <v>349</v>
      </c>
      <c r="D247" s="50" t="s">
        <v>4206</v>
      </c>
      <c r="E247" s="7" t="s">
        <v>325</v>
      </c>
      <c r="F247" s="50" t="s">
        <v>4300</v>
      </c>
      <c r="G247" s="8">
        <v>44753</v>
      </c>
      <c r="H247" s="7" t="s">
        <v>14</v>
      </c>
      <c r="I247" s="9">
        <v>0.86538461538461509</v>
      </c>
      <c r="J247" s="9">
        <v>0.90556092857142856</v>
      </c>
      <c r="K247" s="9">
        <v>0.37100255102040824</v>
      </c>
      <c r="L247" s="9">
        <v>0.6382817397959184</v>
      </c>
      <c r="M247" s="37"/>
      <c r="N247" s="37"/>
      <c r="O247" s="37"/>
      <c r="P247" s="37"/>
      <c r="Q247" s="10" t="s">
        <v>350</v>
      </c>
    </row>
    <row r="248" spans="1:17" ht="96">
      <c r="A248" s="7">
        <v>1751228</v>
      </c>
      <c r="B248" s="7" t="s">
        <v>11</v>
      </c>
      <c r="C248" s="7" t="s">
        <v>351</v>
      </c>
      <c r="D248" s="50" t="s">
        <v>4206</v>
      </c>
      <c r="E248" s="7" t="s">
        <v>325</v>
      </c>
      <c r="F248" s="50" t="s">
        <v>4300</v>
      </c>
      <c r="G248" s="8">
        <v>44753</v>
      </c>
      <c r="H248" s="7" t="s">
        <v>14</v>
      </c>
      <c r="I248" s="9">
        <v>0.60416666666666596</v>
      </c>
      <c r="J248" s="9">
        <v>0.88425700000000007</v>
      </c>
      <c r="K248" s="9">
        <v>0.39</v>
      </c>
      <c r="L248" s="9">
        <v>0.63712849999999999</v>
      </c>
      <c r="M248" s="37"/>
      <c r="N248" s="37"/>
      <c r="O248" s="37"/>
      <c r="P248" s="37"/>
      <c r="Q248" s="10" t="s">
        <v>352</v>
      </c>
    </row>
    <row r="249" spans="1:17">
      <c r="A249" s="7">
        <v>1785171</v>
      </c>
      <c r="B249" s="7" t="s">
        <v>11</v>
      </c>
      <c r="C249" s="7" t="s">
        <v>353</v>
      </c>
      <c r="D249" s="50" t="s">
        <v>4206</v>
      </c>
      <c r="E249" s="7" t="s">
        <v>354</v>
      </c>
      <c r="F249" s="50" t="s">
        <v>4301</v>
      </c>
      <c r="G249" s="8">
        <v>44753</v>
      </c>
      <c r="H249" s="7" t="s">
        <v>14</v>
      </c>
      <c r="I249" s="9">
        <v>0.41176470588235198</v>
      </c>
      <c r="J249" s="9">
        <v>0</v>
      </c>
      <c r="K249" s="9">
        <v>2.1875000000000002E-2</v>
      </c>
      <c r="L249" s="9">
        <v>1.0937500000000001E-2</v>
      </c>
      <c r="M249" s="37" t="s">
        <v>1094</v>
      </c>
      <c r="N249" s="89">
        <v>44688</v>
      </c>
      <c r="O249" s="89" t="s">
        <v>4302</v>
      </c>
      <c r="P249" s="37"/>
      <c r="Q249" s="12"/>
    </row>
    <row r="250" spans="1:17">
      <c r="A250" s="7">
        <v>1425278</v>
      </c>
      <c r="B250" s="7" t="s">
        <v>11</v>
      </c>
      <c r="C250" s="7" t="s">
        <v>355</v>
      </c>
      <c r="D250" s="50" t="s">
        <v>4206</v>
      </c>
      <c r="E250" s="7" t="s">
        <v>354</v>
      </c>
      <c r="F250" s="50" t="s">
        <v>4301</v>
      </c>
      <c r="G250" s="8">
        <v>44753</v>
      </c>
      <c r="H250" s="7" t="s">
        <v>14</v>
      </c>
      <c r="I250" s="9">
        <v>0.33333333333333298</v>
      </c>
      <c r="J250" s="9">
        <v>0</v>
      </c>
      <c r="K250" s="9">
        <v>1.7708333333333302E-2</v>
      </c>
      <c r="L250" s="9">
        <v>8.8541666666666508E-3</v>
      </c>
      <c r="M250" s="37"/>
      <c r="N250" s="37"/>
      <c r="O250" s="37"/>
      <c r="P250" s="37"/>
      <c r="Q250" s="12"/>
    </row>
    <row r="251" spans="1:17">
      <c r="A251" s="7">
        <v>1271602</v>
      </c>
      <c r="B251" s="7" t="s">
        <v>11</v>
      </c>
      <c r="C251" s="7" t="s">
        <v>356</v>
      </c>
      <c r="D251" s="50" t="s">
        <v>4206</v>
      </c>
      <c r="E251" s="7" t="s">
        <v>354</v>
      </c>
      <c r="F251" s="50" t="s">
        <v>4301</v>
      </c>
      <c r="G251" s="8">
        <v>44753</v>
      </c>
      <c r="H251" s="7" t="s">
        <v>14</v>
      </c>
      <c r="I251" s="9">
        <v>0.29411764705882304</v>
      </c>
      <c r="J251" s="9">
        <v>0.83873700000000018</v>
      </c>
      <c r="K251" s="9">
        <v>0.267625</v>
      </c>
      <c r="L251" s="9">
        <v>0.55318100000000014</v>
      </c>
      <c r="M251" s="37" t="s">
        <v>1104</v>
      </c>
      <c r="N251" s="89">
        <v>44840</v>
      </c>
      <c r="O251" s="89" t="s">
        <v>4303</v>
      </c>
      <c r="P251" s="37"/>
      <c r="Q251" s="12"/>
    </row>
    <row r="252" spans="1:17">
      <c r="A252" s="7">
        <v>1233047</v>
      </c>
      <c r="B252" s="7" t="s">
        <v>11</v>
      </c>
      <c r="C252" s="7" t="s">
        <v>357</v>
      </c>
      <c r="D252" s="50" t="s">
        <v>4206</v>
      </c>
      <c r="E252" s="7" t="s">
        <v>354</v>
      </c>
      <c r="F252" s="50" t="s">
        <v>4301</v>
      </c>
      <c r="G252" s="8">
        <v>44753</v>
      </c>
      <c r="H252" s="7" t="s">
        <v>14</v>
      </c>
      <c r="I252" s="9">
        <v>0.18</v>
      </c>
      <c r="J252" s="9">
        <v>0.25561100000000003</v>
      </c>
      <c r="K252" s="9">
        <v>9.57446808510635E-3</v>
      </c>
      <c r="L252" s="9">
        <v>0.1325927340425532</v>
      </c>
      <c r="M252" s="37"/>
      <c r="N252" s="37"/>
      <c r="O252" s="37"/>
      <c r="P252" s="37"/>
      <c r="Q252" s="12"/>
    </row>
    <row r="253" spans="1:17">
      <c r="A253" s="7">
        <v>1230762</v>
      </c>
      <c r="B253" s="7" t="s">
        <v>11</v>
      </c>
      <c r="C253" s="7" t="s">
        <v>358</v>
      </c>
      <c r="D253" s="50" t="s">
        <v>4206</v>
      </c>
      <c r="E253" s="7" t="s">
        <v>354</v>
      </c>
      <c r="F253" s="50" t="s">
        <v>4301</v>
      </c>
      <c r="G253" s="8">
        <v>44753</v>
      </c>
      <c r="H253" s="7" t="s">
        <v>14</v>
      </c>
      <c r="I253" s="9">
        <v>0.22</v>
      </c>
      <c r="J253" s="9">
        <v>0.83171664285714297</v>
      </c>
      <c r="K253" s="9">
        <v>0.89519813829787231</v>
      </c>
      <c r="L253" s="9">
        <v>0.86345739057750759</v>
      </c>
      <c r="M253" s="37" t="s">
        <v>1105</v>
      </c>
      <c r="N253" s="89">
        <v>44626</v>
      </c>
      <c r="O253" s="89">
        <v>44718</v>
      </c>
      <c r="P253" s="37"/>
      <c r="Q253" s="12"/>
    </row>
    <row r="254" spans="1:17">
      <c r="A254" s="7">
        <v>1364081</v>
      </c>
      <c r="B254" s="7" t="s">
        <v>11</v>
      </c>
      <c r="C254" s="7" t="s">
        <v>359</v>
      </c>
      <c r="D254" s="50" t="s">
        <v>4206</v>
      </c>
      <c r="E254" s="7" t="s">
        <v>354</v>
      </c>
      <c r="F254" s="50" t="s">
        <v>4301</v>
      </c>
      <c r="G254" s="8">
        <v>44753</v>
      </c>
      <c r="H254" s="7" t="s">
        <v>14</v>
      </c>
      <c r="I254" s="9">
        <v>0.45098039215686198</v>
      </c>
      <c r="J254" s="9">
        <v>0</v>
      </c>
      <c r="K254" s="9">
        <v>2.3958333333333304E-2</v>
      </c>
      <c r="L254" s="9">
        <v>1.1979166666666652E-2</v>
      </c>
      <c r="M254" s="37"/>
      <c r="N254" s="37"/>
      <c r="O254" s="37"/>
      <c r="P254" s="37"/>
      <c r="Q254" s="12"/>
    </row>
    <row r="255" spans="1:17">
      <c r="A255" s="7">
        <v>1208182</v>
      </c>
      <c r="B255" s="7" t="s">
        <v>11</v>
      </c>
      <c r="C255" s="7" t="s">
        <v>360</v>
      </c>
      <c r="D255" s="50" t="s">
        <v>4206</v>
      </c>
      <c r="E255" s="7" t="s">
        <v>361</v>
      </c>
      <c r="F255" s="50" t="s">
        <v>4304</v>
      </c>
      <c r="G255" s="8">
        <v>44753</v>
      </c>
      <c r="H255" s="7" t="s">
        <v>14</v>
      </c>
      <c r="I255" s="9">
        <v>0.40816326530612201</v>
      </c>
      <c r="J255" s="9">
        <v>0.85938900000000018</v>
      </c>
      <c r="K255" s="9">
        <v>0.8909097222222222</v>
      </c>
      <c r="L255" s="9">
        <v>0.87514936111111119</v>
      </c>
      <c r="M255" s="37" t="s">
        <v>1092</v>
      </c>
      <c r="N255" s="89">
        <v>44720</v>
      </c>
      <c r="O255" s="89">
        <v>44732</v>
      </c>
      <c r="P255" s="37"/>
      <c r="Q255" s="12" t="s">
        <v>362</v>
      </c>
    </row>
    <row r="256" spans="1:17">
      <c r="A256" s="7">
        <v>1428678</v>
      </c>
      <c r="B256" s="7" t="s">
        <v>11</v>
      </c>
      <c r="C256" s="7" t="s">
        <v>363</v>
      </c>
      <c r="D256" s="50" t="s">
        <v>4206</v>
      </c>
      <c r="E256" s="7" t="s">
        <v>361</v>
      </c>
      <c r="F256" s="50" t="s">
        <v>4304</v>
      </c>
      <c r="G256" s="8">
        <v>44753</v>
      </c>
      <c r="H256" s="7" t="s">
        <v>14</v>
      </c>
      <c r="I256" s="9">
        <v>0.61224489795918302</v>
      </c>
      <c r="J256" s="9">
        <v>0.85323792857142866</v>
      </c>
      <c r="K256" s="9">
        <v>3.3333333333333298E-2</v>
      </c>
      <c r="L256" s="9">
        <v>0.44328563095238099</v>
      </c>
      <c r="M256" s="37"/>
      <c r="N256" s="37"/>
      <c r="O256" s="37"/>
      <c r="P256" s="37"/>
      <c r="Q256" s="12" t="s">
        <v>364</v>
      </c>
    </row>
    <row r="257" spans="1:17">
      <c r="A257" s="7">
        <v>1126347</v>
      </c>
      <c r="B257" s="7" t="s">
        <v>11</v>
      </c>
      <c r="C257" s="7" t="s">
        <v>365</v>
      </c>
      <c r="D257" s="50" t="s">
        <v>4206</v>
      </c>
      <c r="E257" s="7" t="s">
        <v>361</v>
      </c>
      <c r="F257" s="50" t="s">
        <v>4304</v>
      </c>
      <c r="G257" s="8">
        <v>44753</v>
      </c>
      <c r="H257" s="7" t="s">
        <v>14</v>
      </c>
      <c r="I257" s="9">
        <v>0.42857142857142799</v>
      </c>
      <c r="J257" s="9">
        <v>0.79354138095238103</v>
      </c>
      <c r="K257" s="9">
        <v>2.4895833333333305E-2</v>
      </c>
      <c r="L257" s="9">
        <v>0.40921860714285718</v>
      </c>
      <c r="M257" s="37"/>
      <c r="N257" s="37"/>
      <c r="O257" s="37"/>
      <c r="P257" s="37"/>
      <c r="Q257" s="12" t="s">
        <v>366</v>
      </c>
    </row>
    <row r="258" spans="1:17">
      <c r="A258" s="7">
        <v>1456465</v>
      </c>
      <c r="B258" s="7" t="s">
        <v>11</v>
      </c>
      <c r="C258" s="7" t="s">
        <v>367</v>
      </c>
      <c r="D258" s="50" t="s">
        <v>4206</v>
      </c>
      <c r="E258" s="7" t="s">
        <v>361</v>
      </c>
      <c r="F258" s="50" t="s">
        <v>4304</v>
      </c>
      <c r="G258" s="8">
        <v>44753</v>
      </c>
      <c r="H258" s="7" t="s">
        <v>14</v>
      </c>
      <c r="I258" s="9">
        <v>0.28571428571428498</v>
      </c>
      <c r="J258" s="9">
        <v>0.74345550000000005</v>
      </c>
      <c r="K258" s="9">
        <v>0.82444444444444442</v>
      </c>
      <c r="L258" s="9">
        <v>0.78394997222222229</v>
      </c>
      <c r="M258" s="37" t="s">
        <v>1094</v>
      </c>
      <c r="N258" s="89">
        <v>44732</v>
      </c>
      <c r="O258" s="89">
        <v>44749</v>
      </c>
      <c r="P258" s="37"/>
      <c r="Q258" s="12" t="s">
        <v>368</v>
      </c>
    </row>
    <row r="259" spans="1:17">
      <c r="A259" s="7">
        <v>1722158</v>
      </c>
      <c r="B259" s="7" t="s">
        <v>11</v>
      </c>
      <c r="C259" s="7" t="s">
        <v>369</v>
      </c>
      <c r="D259" s="50" t="s">
        <v>4206</v>
      </c>
      <c r="E259" s="7" t="s">
        <v>361</v>
      </c>
      <c r="F259" s="50" t="s">
        <v>4304</v>
      </c>
      <c r="G259" s="8">
        <v>44753</v>
      </c>
      <c r="H259" s="7" t="s">
        <v>14</v>
      </c>
      <c r="I259" s="9">
        <v>0.30612244897959101</v>
      </c>
      <c r="J259" s="9">
        <v>0.80540492857142865</v>
      </c>
      <c r="K259" s="9">
        <v>1.6666666666666649E-2</v>
      </c>
      <c r="L259" s="9">
        <v>0.41103579761904763</v>
      </c>
      <c r="M259" s="37"/>
      <c r="N259" s="37"/>
      <c r="O259" s="37"/>
      <c r="P259" s="37"/>
      <c r="Q259" s="12" t="s">
        <v>368</v>
      </c>
    </row>
    <row r="260" spans="1:17">
      <c r="A260" s="7">
        <v>1652387</v>
      </c>
      <c r="B260" s="7" t="s">
        <v>11</v>
      </c>
      <c r="C260" s="7" t="s">
        <v>370</v>
      </c>
      <c r="D260" s="50" t="s">
        <v>4206</v>
      </c>
      <c r="E260" s="7" t="s">
        <v>361</v>
      </c>
      <c r="F260" s="50" t="s">
        <v>4304</v>
      </c>
      <c r="G260" s="8">
        <v>44753</v>
      </c>
      <c r="H260" s="7" t="s">
        <v>14</v>
      </c>
      <c r="I260" s="9">
        <v>0.42857142857142799</v>
      </c>
      <c r="J260" s="9">
        <v>0.3747665</v>
      </c>
      <c r="K260" s="9">
        <v>2.3333333333333303E-2</v>
      </c>
      <c r="L260" s="9">
        <v>0.19904991666666666</v>
      </c>
      <c r="M260" s="37"/>
      <c r="N260" s="37"/>
      <c r="O260" s="37"/>
      <c r="P260" s="37"/>
      <c r="Q260" s="12" t="s">
        <v>371</v>
      </c>
    </row>
    <row r="261" spans="1:17">
      <c r="A261" s="7">
        <v>291350</v>
      </c>
      <c r="B261" s="7" t="s">
        <v>11</v>
      </c>
      <c r="C261" s="7" t="s">
        <v>372</v>
      </c>
      <c r="D261" s="50" t="s">
        <v>4206</v>
      </c>
      <c r="E261" s="7" t="s">
        <v>361</v>
      </c>
      <c r="F261" s="50" t="s">
        <v>4304</v>
      </c>
      <c r="G261" s="8">
        <v>44753</v>
      </c>
      <c r="H261" s="7" t="s">
        <v>14</v>
      </c>
      <c r="I261" s="9">
        <v>0.28571428571428498</v>
      </c>
      <c r="J261" s="9">
        <v>0.8310159285714287</v>
      </c>
      <c r="K261" s="9">
        <v>1.5555555555555552E-2</v>
      </c>
      <c r="L261" s="9">
        <v>0.42328574206349212</v>
      </c>
      <c r="M261" s="37"/>
      <c r="N261" s="37"/>
      <c r="O261" s="37"/>
      <c r="P261" s="37"/>
      <c r="Q261" s="12" t="s">
        <v>366</v>
      </c>
    </row>
    <row r="262" spans="1:17">
      <c r="A262" s="7">
        <v>1729675</v>
      </c>
      <c r="B262" s="7" t="s">
        <v>11</v>
      </c>
      <c r="C262" s="7" t="s">
        <v>373</v>
      </c>
      <c r="D262" s="50" t="s">
        <v>4206</v>
      </c>
      <c r="E262" s="7" t="s">
        <v>361</v>
      </c>
      <c r="F262" s="50" t="s">
        <v>4304</v>
      </c>
      <c r="G262" s="8">
        <v>44753</v>
      </c>
      <c r="H262" s="7" t="s">
        <v>14</v>
      </c>
      <c r="I262" s="9">
        <v>0.42857142857142799</v>
      </c>
      <c r="J262" s="9">
        <v>0.8502617380952382</v>
      </c>
      <c r="K262" s="9">
        <v>0.88733333333333331</v>
      </c>
      <c r="L262" s="9">
        <v>0.86879753571428575</v>
      </c>
      <c r="M262" s="37" t="s">
        <v>1092</v>
      </c>
      <c r="N262" s="37"/>
      <c r="O262" s="37"/>
      <c r="P262" s="37"/>
      <c r="Q262" s="12" t="s">
        <v>374</v>
      </c>
    </row>
    <row r="263" spans="1:17">
      <c r="A263" s="7">
        <v>1249218</v>
      </c>
      <c r="B263" s="7" t="s">
        <v>11</v>
      </c>
      <c r="C263" s="7" t="s">
        <v>375</v>
      </c>
      <c r="D263" s="50" t="s">
        <v>4206</v>
      </c>
      <c r="E263" s="7" t="s">
        <v>361</v>
      </c>
      <c r="F263" s="50" t="s">
        <v>4304</v>
      </c>
      <c r="G263" s="8">
        <v>44753</v>
      </c>
      <c r="H263" s="7" t="s">
        <v>14</v>
      </c>
      <c r="I263" s="9">
        <v>0.530612244897959</v>
      </c>
      <c r="J263" s="9">
        <v>0.85502364285714294</v>
      </c>
      <c r="K263" s="9">
        <v>0.87534027777777768</v>
      </c>
      <c r="L263" s="9">
        <v>0.86518196031746031</v>
      </c>
      <c r="M263" s="37"/>
      <c r="N263" s="37"/>
      <c r="O263" s="37"/>
      <c r="P263" s="37"/>
      <c r="Q263" s="12" t="s">
        <v>376</v>
      </c>
    </row>
    <row r="264" spans="1:17" ht="84">
      <c r="A264" s="7">
        <v>1715739</v>
      </c>
      <c r="B264" s="7" t="s">
        <v>11</v>
      </c>
      <c r="C264" s="7" t="s">
        <v>377</v>
      </c>
      <c r="D264" s="50" t="s">
        <v>4206</v>
      </c>
      <c r="E264" s="7" t="s">
        <v>361</v>
      </c>
      <c r="F264" s="50" t="s">
        <v>4304</v>
      </c>
      <c r="G264" s="8">
        <v>44753</v>
      </c>
      <c r="H264" s="7" t="s">
        <v>14</v>
      </c>
      <c r="I264" s="9">
        <v>0.40816326530612201</v>
      </c>
      <c r="J264" s="9">
        <v>0.84510328571428583</v>
      </c>
      <c r="K264" s="9">
        <v>0.81311111111111101</v>
      </c>
      <c r="L264" s="9">
        <v>0.82910719841269842</v>
      </c>
      <c r="M264" s="37" t="s">
        <v>1092</v>
      </c>
      <c r="N264" s="89">
        <v>44753</v>
      </c>
      <c r="O264" s="89">
        <v>44758</v>
      </c>
      <c r="P264" s="37"/>
      <c r="Q264" s="10" t="s">
        <v>378</v>
      </c>
    </row>
    <row r="265" spans="1:17" ht="108">
      <c r="A265" s="7">
        <v>1755282</v>
      </c>
      <c r="B265" s="7" t="s">
        <v>11</v>
      </c>
      <c r="C265" s="7" t="s">
        <v>379</v>
      </c>
      <c r="D265" s="50" t="s">
        <v>4206</v>
      </c>
      <c r="E265" s="7" t="s">
        <v>361</v>
      </c>
      <c r="F265" s="50" t="s">
        <v>4304</v>
      </c>
      <c r="G265" s="8">
        <v>44753</v>
      </c>
      <c r="H265" s="7" t="s">
        <v>14</v>
      </c>
      <c r="I265" s="9">
        <v>0.30612244897959101</v>
      </c>
      <c r="J265" s="9">
        <v>0.83485550000000008</v>
      </c>
      <c r="K265" s="9">
        <v>2.916666666666665E-2</v>
      </c>
      <c r="L265" s="9">
        <v>0.43201108333333338</v>
      </c>
      <c r="M265" s="37" t="s">
        <v>1092</v>
      </c>
      <c r="N265" s="37"/>
      <c r="O265" s="37"/>
      <c r="P265" s="37"/>
      <c r="Q265" s="10" t="s">
        <v>380</v>
      </c>
    </row>
    <row r="266" spans="1:17">
      <c r="A266" s="7">
        <v>1489211</v>
      </c>
      <c r="B266" s="7" t="s">
        <v>11</v>
      </c>
      <c r="C266" s="7" t="s">
        <v>381</v>
      </c>
      <c r="D266" s="50" t="s">
        <v>4200</v>
      </c>
      <c r="E266" s="7" t="s">
        <v>382</v>
      </c>
      <c r="F266" s="50" t="s">
        <v>4305</v>
      </c>
      <c r="G266" s="8">
        <v>44763</v>
      </c>
      <c r="H266" s="7" t="s">
        <v>14</v>
      </c>
      <c r="I266" s="9">
        <v>0.77272727272727193</v>
      </c>
      <c r="J266" s="9">
        <v>0.29731249999999998</v>
      </c>
      <c r="K266" s="9">
        <v>0</v>
      </c>
      <c r="L266" s="9">
        <v>0.14865624999999999</v>
      </c>
      <c r="M266" s="37"/>
      <c r="N266" s="37"/>
      <c r="O266" s="37"/>
      <c r="P266" s="37"/>
      <c r="Q266" s="12"/>
    </row>
    <row r="267" spans="1:17">
      <c r="A267" s="7">
        <v>1230519</v>
      </c>
      <c r="B267" s="7" t="s">
        <v>11</v>
      </c>
      <c r="C267" s="7" t="s">
        <v>383</v>
      </c>
      <c r="D267" s="50" t="s">
        <v>4200</v>
      </c>
      <c r="E267" s="7" t="s">
        <v>382</v>
      </c>
      <c r="F267" s="50" t="s">
        <v>4305</v>
      </c>
      <c r="G267" s="8">
        <v>44763</v>
      </c>
      <c r="H267" s="7" t="s">
        <v>14</v>
      </c>
      <c r="I267" s="9">
        <v>0.25</v>
      </c>
      <c r="J267" s="9">
        <v>0.26918750000000002</v>
      </c>
      <c r="K267" s="9">
        <v>0</v>
      </c>
      <c r="L267" s="9">
        <v>0.13459375000000001</v>
      </c>
      <c r="M267" s="37"/>
      <c r="N267" s="37"/>
      <c r="O267" s="37"/>
      <c r="P267" s="37"/>
      <c r="Q267" s="12"/>
    </row>
    <row r="268" spans="1:17">
      <c r="A268" s="7">
        <v>1423275</v>
      </c>
      <c r="B268" s="7" t="s">
        <v>11</v>
      </c>
      <c r="C268" s="7" t="s">
        <v>384</v>
      </c>
      <c r="D268" s="50" t="s">
        <v>4200</v>
      </c>
      <c r="E268" s="7" t="s">
        <v>382</v>
      </c>
      <c r="F268" s="50" t="s">
        <v>4305</v>
      </c>
      <c r="G268" s="8">
        <v>44763</v>
      </c>
      <c r="H268" s="7" t="s">
        <v>14</v>
      </c>
      <c r="I268" s="9">
        <v>0.54545454545454497</v>
      </c>
      <c r="J268" s="9">
        <v>0.26368750000000002</v>
      </c>
      <c r="K268" s="9">
        <v>0</v>
      </c>
      <c r="L268" s="9">
        <v>0.13184375000000001</v>
      </c>
      <c r="M268" s="37"/>
      <c r="N268" s="37"/>
      <c r="O268" s="37"/>
      <c r="P268" s="37"/>
      <c r="Q268" s="12"/>
    </row>
    <row r="269" spans="1:17">
      <c r="A269" s="7">
        <v>1155374</v>
      </c>
      <c r="B269" s="7" t="s">
        <v>11</v>
      </c>
      <c r="C269" s="7" t="s">
        <v>385</v>
      </c>
      <c r="D269" s="50" t="s">
        <v>4200</v>
      </c>
      <c r="E269" s="7" t="s">
        <v>382</v>
      </c>
      <c r="F269" s="50" t="s">
        <v>4305</v>
      </c>
      <c r="G269" s="8">
        <v>44763</v>
      </c>
      <c r="H269" s="7" t="s">
        <v>14</v>
      </c>
      <c r="I269" s="9">
        <v>0.45454545454545403</v>
      </c>
      <c r="J269" s="9">
        <v>0.77858522727272739</v>
      </c>
      <c r="K269" s="9">
        <v>0</v>
      </c>
      <c r="L269" s="9">
        <v>0.38929261363636369</v>
      </c>
      <c r="M269" s="37"/>
      <c r="N269" s="37"/>
      <c r="O269" s="37"/>
      <c r="P269" s="37"/>
      <c r="Q269" s="12"/>
    </row>
    <row r="270" spans="1:17">
      <c r="A270" s="7">
        <v>1241132</v>
      </c>
      <c r="B270" s="7" t="s">
        <v>11</v>
      </c>
      <c r="C270" s="7" t="s">
        <v>386</v>
      </c>
      <c r="D270" s="50" t="s">
        <v>4200</v>
      </c>
      <c r="E270" s="7" t="s">
        <v>382</v>
      </c>
      <c r="F270" s="50" t="s">
        <v>4305</v>
      </c>
      <c r="G270" s="8">
        <v>44763</v>
      </c>
      <c r="H270" s="7" t="s">
        <v>14</v>
      </c>
      <c r="I270" s="9">
        <v>0.27272727272727199</v>
      </c>
      <c r="J270" s="9">
        <v>0.69218750000000007</v>
      </c>
      <c r="K270" s="9">
        <v>0</v>
      </c>
      <c r="L270" s="9">
        <v>0.34609375000000003</v>
      </c>
      <c r="M270" s="37"/>
      <c r="N270" s="37"/>
      <c r="O270" s="37"/>
      <c r="P270" s="37"/>
      <c r="Q270" s="12"/>
    </row>
    <row r="271" spans="1:17">
      <c r="A271" s="7">
        <v>1239294</v>
      </c>
      <c r="B271" s="7" t="s">
        <v>11</v>
      </c>
      <c r="C271" s="7" t="s">
        <v>387</v>
      </c>
      <c r="D271" s="50" t="s">
        <v>4200</v>
      </c>
      <c r="E271" s="7" t="s">
        <v>382</v>
      </c>
      <c r="F271" s="50" t="s">
        <v>4305</v>
      </c>
      <c r="G271" s="8">
        <v>44763</v>
      </c>
      <c r="H271" s="7" t="s">
        <v>14</v>
      </c>
      <c r="I271" s="9">
        <v>0.88636363636363602</v>
      </c>
      <c r="J271" s="9">
        <v>0.32700000000000001</v>
      </c>
      <c r="K271" s="9">
        <v>0</v>
      </c>
      <c r="L271" s="9">
        <v>0.16350000000000001</v>
      </c>
      <c r="M271" s="37"/>
      <c r="N271" s="37"/>
      <c r="O271" s="37"/>
      <c r="P271" s="37"/>
      <c r="Q271" s="12"/>
    </row>
    <row r="272" spans="1:17">
      <c r="A272" s="7">
        <v>1290858</v>
      </c>
      <c r="B272" s="7" t="s">
        <v>11</v>
      </c>
      <c r="C272" s="7" t="s">
        <v>388</v>
      </c>
      <c r="D272" s="50" t="s">
        <v>4200</v>
      </c>
      <c r="E272" s="7" t="s">
        <v>382</v>
      </c>
      <c r="F272" s="50" t="s">
        <v>4305</v>
      </c>
      <c r="G272" s="8">
        <v>44763</v>
      </c>
      <c r="H272" s="7" t="s">
        <v>14</v>
      </c>
      <c r="I272" s="9">
        <v>0.84090909090909094</v>
      </c>
      <c r="J272" s="9">
        <v>0.48711363636363642</v>
      </c>
      <c r="K272" s="9">
        <v>0</v>
      </c>
      <c r="L272" s="9">
        <v>0.24355681818181821</v>
      </c>
      <c r="M272" s="37"/>
      <c r="N272" s="89">
        <v>44719</v>
      </c>
      <c r="O272" s="89">
        <v>44753</v>
      </c>
      <c r="P272" s="37"/>
      <c r="Q272" s="12"/>
    </row>
    <row r="273" spans="1:17">
      <c r="A273" s="7">
        <v>1134122</v>
      </c>
      <c r="B273" s="7" t="s">
        <v>11</v>
      </c>
      <c r="C273" s="7" t="s">
        <v>389</v>
      </c>
      <c r="D273" s="50" t="s">
        <v>4200</v>
      </c>
      <c r="E273" s="7" t="s">
        <v>390</v>
      </c>
      <c r="F273" s="50" t="s">
        <v>4306</v>
      </c>
      <c r="G273" s="8">
        <v>44763</v>
      </c>
      <c r="H273" s="7" t="s">
        <v>14</v>
      </c>
      <c r="I273" s="9">
        <v>9.0909090909090898E-2</v>
      </c>
      <c r="J273" s="9">
        <v>0.16845150000000003</v>
      </c>
      <c r="K273" s="9">
        <v>0</v>
      </c>
      <c r="L273" s="9">
        <v>8.4225750000000016E-2</v>
      </c>
      <c r="M273" s="37"/>
      <c r="N273" s="89" t="s">
        <v>4307</v>
      </c>
      <c r="O273" s="89">
        <v>0</v>
      </c>
      <c r="P273" s="37"/>
      <c r="Q273" s="11"/>
    </row>
    <row r="274" spans="1:17" ht="60.75">
      <c r="A274" s="7">
        <v>1392778</v>
      </c>
      <c r="B274" s="7" t="s">
        <v>11</v>
      </c>
      <c r="C274" s="7" t="s">
        <v>391</v>
      </c>
      <c r="D274" s="50" t="s">
        <v>4200</v>
      </c>
      <c r="E274" s="7" t="s">
        <v>390</v>
      </c>
      <c r="F274" s="50" t="s">
        <v>4306</v>
      </c>
      <c r="G274" s="8">
        <v>44763</v>
      </c>
      <c r="H274" s="7" t="s">
        <v>14</v>
      </c>
      <c r="I274" s="9">
        <v>0.5</v>
      </c>
      <c r="J274" s="9">
        <v>0.59187100000000015</v>
      </c>
      <c r="K274" s="9">
        <v>0</v>
      </c>
      <c r="L274" s="9">
        <v>0.29593550000000007</v>
      </c>
      <c r="M274" s="37"/>
      <c r="N274" s="37"/>
      <c r="O274" s="37"/>
      <c r="P274" s="37"/>
      <c r="Q274" s="11" t="s">
        <v>392</v>
      </c>
    </row>
    <row r="275" spans="1:17" ht="36.75">
      <c r="A275" s="7">
        <v>1412201</v>
      </c>
      <c r="B275" s="7" t="s">
        <v>11</v>
      </c>
      <c r="C275" s="7" t="s">
        <v>393</v>
      </c>
      <c r="D275" s="50" t="s">
        <v>4200</v>
      </c>
      <c r="E275" s="7" t="s">
        <v>390</v>
      </c>
      <c r="F275" s="50" t="s">
        <v>4306</v>
      </c>
      <c r="G275" s="8">
        <v>44763</v>
      </c>
      <c r="H275" s="7" t="s">
        <v>14</v>
      </c>
      <c r="I275" s="9">
        <v>2.2727272727272697E-2</v>
      </c>
      <c r="J275" s="9">
        <v>0.25361299999999998</v>
      </c>
      <c r="K275" s="9">
        <v>0</v>
      </c>
      <c r="L275" s="9">
        <v>0.12680649999999999</v>
      </c>
      <c r="M275" s="37"/>
      <c r="N275" s="37"/>
      <c r="O275" s="37"/>
      <c r="P275" s="37"/>
      <c r="Q275" s="11" t="s">
        <v>394</v>
      </c>
    </row>
    <row r="276" spans="1:17">
      <c r="A276" s="7">
        <v>1503650</v>
      </c>
      <c r="B276" s="7" t="s">
        <v>11</v>
      </c>
      <c r="C276" s="7" t="s">
        <v>395</v>
      </c>
      <c r="D276" s="50" t="s">
        <v>4208</v>
      </c>
      <c r="E276" s="7" t="s">
        <v>396</v>
      </c>
      <c r="F276" s="50" t="s">
        <v>4308</v>
      </c>
      <c r="G276" s="8">
        <v>44762</v>
      </c>
      <c r="H276" s="7" t="s">
        <v>14</v>
      </c>
      <c r="I276" s="9">
        <v>0.61194029850746201</v>
      </c>
      <c r="J276" s="9">
        <v>0.21977407142857147</v>
      </c>
      <c r="K276" s="9">
        <v>0</v>
      </c>
      <c r="L276" s="9">
        <v>0.10988703571428574</v>
      </c>
      <c r="M276" s="37"/>
      <c r="N276" s="37"/>
      <c r="O276" s="37"/>
      <c r="P276" s="37"/>
      <c r="Q276" s="12"/>
    </row>
    <row r="277" spans="1:17">
      <c r="A277" s="7">
        <v>1748223</v>
      </c>
      <c r="B277" s="7" t="s">
        <v>11</v>
      </c>
      <c r="C277" s="7" t="s">
        <v>397</v>
      </c>
      <c r="D277" s="50" t="s">
        <v>4208</v>
      </c>
      <c r="E277" s="7" t="s">
        <v>396</v>
      </c>
      <c r="F277" s="50" t="s">
        <v>4308</v>
      </c>
      <c r="G277" s="8">
        <v>44762</v>
      </c>
      <c r="H277" s="7" t="s">
        <v>14</v>
      </c>
      <c r="I277" s="9">
        <v>0.71111111111111103</v>
      </c>
      <c r="J277" s="9">
        <v>0.84759400000000018</v>
      </c>
      <c r="K277" s="9">
        <v>0</v>
      </c>
      <c r="L277" s="9">
        <v>0.42379700000000009</v>
      </c>
      <c r="M277" s="37"/>
      <c r="N277" s="37"/>
      <c r="O277" s="37"/>
      <c r="P277" s="37"/>
      <c r="Q277" s="12"/>
    </row>
    <row r="278" spans="1:17">
      <c r="A278" s="7">
        <v>1418728</v>
      </c>
      <c r="B278" s="7" t="s">
        <v>11</v>
      </c>
      <c r="C278" s="7" t="s">
        <v>398</v>
      </c>
      <c r="D278" s="50" t="s">
        <v>4208</v>
      </c>
      <c r="E278" s="7" t="s">
        <v>396</v>
      </c>
      <c r="F278" s="50" t="s">
        <v>4308</v>
      </c>
      <c r="G278" s="8">
        <v>44762</v>
      </c>
      <c r="H278" s="7" t="s">
        <v>14</v>
      </c>
      <c r="I278" s="9">
        <v>1.7857142857142801E-2</v>
      </c>
      <c r="J278" s="9">
        <v>0</v>
      </c>
      <c r="K278" s="9">
        <v>0</v>
      </c>
      <c r="L278" s="9">
        <v>0</v>
      </c>
      <c r="M278" s="37"/>
      <c r="N278" s="37"/>
      <c r="O278" s="37"/>
      <c r="P278" s="37"/>
      <c r="Q278" s="12"/>
    </row>
    <row r="279" spans="1:17">
      <c r="A279" s="7">
        <v>1732654</v>
      </c>
      <c r="B279" s="7" t="s">
        <v>11</v>
      </c>
      <c r="C279" s="7" t="s">
        <v>399</v>
      </c>
      <c r="D279" s="50" t="s">
        <v>4208</v>
      </c>
      <c r="E279" s="7" t="s">
        <v>396</v>
      </c>
      <c r="F279" s="50" t="s">
        <v>4308</v>
      </c>
      <c r="G279" s="8">
        <v>44762</v>
      </c>
      <c r="H279" s="7" t="s">
        <v>14</v>
      </c>
      <c r="I279" s="9">
        <v>0.24444444444444399</v>
      </c>
      <c r="J279" s="9">
        <v>0.27586649999999996</v>
      </c>
      <c r="K279" s="9">
        <v>0</v>
      </c>
      <c r="L279" s="9">
        <v>0.13793324999999998</v>
      </c>
      <c r="M279" s="37"/>
      <c r="N279" s="37"/>
      <c r="O279" s="37"/>
      <c r="P279" s="37"/>
      <c r="Q279" s="12"/>
    </row>
    <row r="280" spans="1:17">
      <c r="A280" s="7">
        <v>1547298</v>
      </c>
      <c r="B280" s="7" t="s">
        <v>11</v>
      </c>
      <c r="C280" s="7" t="s">
        <v>400</v>
      </c>
      <c r="D280" s="50" t="s">
        <v>4208</v>
      </c>
      <c r="E280" s="7" t="s">
        <v>396</v>
      </c>
      <c r="F280" s="50" t="s">
        <v>4308</v>
      </c>
      <c r="G280" s="8">
        <v>44762</v>
      </c>
      <c r="H280" s="7" t="s">
        <v>14</v>
      </c>
      <c r="I280" s="9">
        <v>0.82222222222222197</v>
      </c>
      <c r="J280" s="9">
        <v>0.81253950000000008</v>
      </c>
      <c r="K280" s="9">
        <v>0</v>
      </c>
      <c r="L280" s="9">
        <v>0.40626975000000004</v>
      </c>
      <c r="M280" s="37"/>
      <c r="N280" s="37"/>
      <c r="O280" s="37"/>
      <c r="P280" s="37"/>
      <c r="Q280" s="12"/>
    </row>
    <row r="281" spans="1:17">
      <c r="A281" s="7">
        <v>1417857</v>
      </c>
      <c r="B281" s="7" t="s">
        <v>11</v>
      </c>
      <c r="C281" s="7" t="s">
        <v>401</v>
      </c>
      <c r="D281" s="50" t="s">
        <v>4208</v>
      </c>
      <c r="E281" s="7" t="s">
        <v>396</v>
      </c>
      <c r="F281" s="50" t="s">
        <v>4308</v>
      </c>
      <c r="G281" s="8">
        <v>44762</v>
      </c>
      <c r="H281" s="7" t="s">
        <v>14</v>
      </c>
      <c r="I281" s="9">
        <v>0.53333333333333299</v>
      </c>
      <c r="J281" s="9">
        <v>0.82650635714285725</v>
      </c>
      <c r="K281" s="9">
        <v>0</v>
      </c>
      <c r="L281" s="9">
        <v>0.41325317857142863</v>
      </c>
      <c r="M281" s="37"/>
      <c r="N281" s="37"/>
      <c r="O281" s="37"/>
      <c r="P281" s="37"/>
      <c r="Q281" s="12" t="s">
        <v>402</v>
      </c>
    </row>
    <row r="282" spans="1:17">
      <c r="A282" s="7">
        <v>1466260</v>
      </c>
      <c r="B282" s="7" t="s">
        <v>11</v>
      </c>
      <c r="C282" s="7" t="s">
        <v>403</v>
      </c>
      <c r="D282" s="50" t="s">
        <v>4208</v>
      </c>
      <c r="E282" s="7" t="s">
        <v>396</v>
      </c>
      <c r="F282" s="50" t="s">
        <v>4308</v>
      </c>
      <c r="G282" s="8">
        <v>44762</v>
      </c>
      <c r="H282" s="7" t="s">
        <v>14</v>
      </c>
      <c r="I282" s="9">
        <v>0.37777777777777699</v>
      </c>
      <c r="J282" s="9">
        <v>0</v>
      </c>
      <c r="K282" s="9">
        <v>0</v>
      </c>
      <c r="L282" s="9">
        <v>0</v>
      </c>
      <c r="M282" s="37"/>
      <c r="N282" s="37"/>
      <c r="O282" s="37"/>
      <c r="P282" s="37"/>
      <c r="Q282" s="12" t="s">
        <v>404</v>
      </c>
    </row>
    <row r="283" spans="1:17">
      <c r="A283" s="7">
        <v>1141468</v>
      </c>
      <c r="B283" s="7" t="s">
        <v>11</v>
      </c>
      <c r="C283" s="7" t="s">
        <v>405</v>
      </c>
      <c r="D283" s="50" t="s">
        <v>4208</v>
      </c>
      <c r="E283" s="7" t="s">
        <v>396</v>
      </c>
      <c r="F283" s="50" t="s">
        <v>4308</v>
      </c>
      <c r="G283" s="8">
        <v>44762</v>
      </c>
      <c r="H283" s="7" t="s">
        <v>14</v>
      </c>
      <c r="I283" s="9">
        <v>0.11111111111111099</v>
      </c>
      <c r="J283" s="9">
        <v>0.79370811904761907</v>
      </c>
      <c r="K283" s="9">
        <v>0</v>
      </c>
      <c r="L283" s="9">
        <v>0.39685405952380953</v>
      </c>
      <c r="M283" s="37"/>
      <c r="N283" s="37"/>
      <c r="O283" s="37"/>
      <c r="P283" s="37"/>
      <c r="Q283" s="12" t="s">
        <v>404</v>
      </c>
    </row>
    <row r="284" spans="1:17">
      <c r="A284" s="7">
        <v>1412633</v>
      </c>
      <c r="B284" s="7" t="s">
        <v>11</v>
      </c>
      <c r="C284" s="7" t="s">
        <v>406</v>
      </c>
      <c r="D284" s="50" t="s">
        <v>4208</v>
      </c>
      <c r="E284" s="7" t="s">
        <v>396</v>
      </c>
      <c r="F284" s="50" t="s">
        <v>4308</v>
      </c>
      <c r="G284" s="8">
        <v>44762</v>
      </c>
      <c r="H284" s="7" t="s">
        <v>14</v>
      </c>
      <c r="I284" s="9">
        <v>0.62222222222222201</v>
      </c>
      <c r="J284" s="9">
        <v>0.84945042857142872</v>
      </c>
      <c r="K284" s="9">
        <v>0</v>
      </c>
      <c r="L284" s="9">
        <v>0.42472521428571436</v>
      </c>
      <c r="M284" s="37"/>
      <c r="N284" s="37"/>
      <c r="O284" s="37"/>
      <c r="P284" s="37"/>
      <c r="Q284" s="12" t="s">
        <v>407</v>
      </c>
    </row>
    <row r="285" spans="1:17">
      <c r="A285" s="7">
        <v>1138407</v>
      </c>
      <c r="B285" s="7" t="s">
        <v>11</v>
      </c>
      <c r="C285" s="7" t="s">
        <v>408</v>
      </c>
      <c r="D285" s="50" t="s">
        <v>4208</v>
      </c>
      <c r="E285" s="7" t="s">
        <v>396</v>
      </c>
      <c r="F285" s="50" t="s">
        <v>4308</v>
      </c>
      <c r="G285" s="8">
        <v>44762</v>
      </c>
      <c r="H285" s="7" t="s">
        <v>14</v>
      </c>
      <c r="I285" s="9">
        <v>0.44444444444444398</v>
      </c>
      <c r="J285" s="9">
        <v>0.82747442857142861</v>
      </c>
      <c r="K285" s="9">
        <v>0</v>
      </c>
      <c r="L285" s="9">
        <v>0.41373721428571431</v>
      </c>
      <c r="M285" s="37"/>
      <c r="N285" s="37"/>
      <c r="O285" s="37"/>
      <c r="P285" s="37"/>
      <c r="Q285" s="12" t="s">
        <v>407</v>
      </c>
    </row>
    <row r="286" spans="1:17">
      <c r="A286" s="7">
        <v>1521084</v>
      </c>
      <c r="B286" s="7" t="s">
        <v>11</v>
      </c>
      <c r="C286" s="7" t="s">
        <v>409</v>
      </c>
      <c r="D286" s="50" t="s">
        <v>4208</v>
      </c>
      <c r="E286" s="7" t="s">
        <v>396</v>
      </c>
      <c r="F286" s="50" t="s">
        <v>4308</v>
      </c>
      <c r="G286" s="8">
        <v>44762</v>
      </c>
      <c r="H286" s="7" t="s">
        <v>14</v>
      </c>
      <c r="I286" s="9">
        <v>0.24444444444444399</v>
      </c>
      <c r="J286" s="9">
        <v>0</v>
      </c>
      <c r="K286" s="9">
        <v>0</v>
      </c>
      <c r="L286" s="9">
        <v>0</v>
      </c>
      <c r="M286" s="37"/>
      <c r="N286" s="37"/>
      <c r="O286" s="37"/>
      <c r="P286" s="37"/>
      <c r="Q286" s="12"/>
    </row>
    <row r="287" spans="1:17">
      <c r="A287" s="7">
        <v>1703593</v>
      </c>
      <c r="B287" s="7" t="s">
        <v>11</v>
      </c>
      <c r="C287" s="7" t="s">
        <v>410</v>
      </c>
      <c r="D287" s="50" t="s">
        <v>4208</v>
      </c>
      <c r="E287" s="7" t="s">
        <v>396</v>
      </c>
      <c r="F287" s="50" t="s">
        <v>4308</v>
      </c>
      <c r="G287" s="8">
        <v>44762</v>
      </c>
      <c r="H287" s="7" t="s">
        <v>14</v>
      </c>
      <c r="I287" s="9">
        <v>0.88888888888888795</v>
      </c>
      <c r="J287" s="9">
        <v>0</v>
      </c>
      <c r="K287" s="9">
        <v>0</v>
      </c>
      <c r="L287" s="9">
        <v>0</v>
      </c>
      <c r="M287" s="37"/>
      <c r="N287" s="37"/>
      <c r="O287" s="37"/>
      <c r="P287" s="37"/>
      <c r="Q287" s="12"/>
    </row>
    <row r="288" spans="1:17">
      <c r="A288" s="7">
        <v>1761825</v>
      </c>
      <c r="B288" s="7" t="s">
        <v>11</v>
      </c>
      <c r="C288" s="7" t="s">
        <v>411</v>
      </c>
      <c r="D288" s="50" t="s">
        <v>4208</v>
      </c>
      <c r="E288" s="7" t="s">
        <v>396</v>
      </c>
      <c r="F288" s="50" t="s">
        <v>4308</v>
      </c>
      <c r="G288" s="8">
        <v>44762</v>
      </c>
      <c r="H288" s="7" t="s">
        <v>14</v>
      </c>
      <c r="I288" s="9">
        <v>0.46666666666666601</v>
      </c>
      <c r="J288" s="9">
        <v>0</v>
      </c>
      <c r="K288" s="9">
        <v>0</v>
      </c>
      <c r="L288" s="9">
        <v>0</v>
      </c>
      <c r="M288" s="37"/>
      <c r="N288" s="37"/>
      <c r="O288" s="37"/>
      <c r="P288" s="37"/>
      <c r="Q288" s="12"/>
    </row>
    <row r="289" spans="1:17">
      <c r="A289" s="7">
        <v>1675921</v>
      </c>
      <c r="B289" s="7" t="s">
        <v>11</v>
      </c>
      <c r="C289" s="7" t="s">
        <v>412</v>
      </c>
      <c r="D289" s="50" t="s">
        <v>4208</v>
      </c>
      <c r="E289" s="7" t="s">
        <v>396</v>
      </c>
      <c r="F289" s="50" t="s">
        <v>4308</v>
      </c>
      <c r="G289" s="8">
        <v>44762</v>
      </c>
      <c r="H289" s="7" t="s">
        <v>14</v>
      </c>
      <c r="I289" s="9">
        <v>0.44444444444444398</v>
      </c>
      <c r="J289" s="9">
        <v>0.84187442857142869</v>
      </c>
      <c r="K289" s="9">
        <v>0</v>
      </c>
      <c r="L289" s="9">
        <v>0.42093721428571435</v>
      </c>
      <c r="M289" s="37"/>
      <c r="N289" s="37"/>
      <c r="O289" s="37"/>
      <c r="P289" s="37"/>
      <c r="Q289" s="12"/>
    </row>
    <row r="290" spans="1:17">
      <c r="A290" s="7">
        <v>1761337</v>
      </c>
      <c r="B290" s="7" t="s">
        <v>11</v>
      </c>
      <c r="C290" s="7" t="s">
        <v>413</v>
      </c>
      <c r="D290" s="50" t="s">
        <v>4208</v>
      </c>
      <c r="E290" s="7" t="s">
        <v>396</v>
      </c>
      <c r="F290" s="50" t="s">
        <v>4308</v>
      </c>
      <c r="G290" s="8">
        <v>44762</v>
      </c>
      <c r="H290" s="7" t="s">
        <v>14</v>
      </c>
      <c r="I290" s="9">
        <v>0.48888888888888798</v>
      </c>
      <c r="J290" s="9">
        <v>0.86178800000000011</v>
      </c>
      <c r="K290" s="9">
        <v>0</v>
      </c>
      <c r="L290" s="9">
        <v>0.43089400000000005</v>
      </c>
      <c r="M290" s="37"/>
      <c r="N290" s="37"/>
      <c r="O290" s="37"/>
      <c r="P290" s="37"/>
      <c r="Q290" s="12"/>
    </row>
    <row r="291" spans="1:17">
      <c r="A291" s="7">
        <v>1794263</v>
      </c>
      <c r="B291" s="7" t="s">
        <v>11</v>
      </c>
      <c r="C291" s="7" t="s">
        <v>414</v>
      </c>
      <c r="D291" s="50" t="s">
        <v>4207</v>
      </c>
      <c r="E291" s="7" t="s">
        <v>415</v>
      </c>
      <c r="F291" s="50" t="s">
        <v>4309</v>
      </c>
      <c r="G291" s="8">
        <v>44756</v>
      </c>
      <c r="H291" s="7" t="s">
        <v>14</v>
      </c>
      <c r="I291" s="9">
        <v>0.32</v>
      </c>
      <c r="J291" s="9">
        <v>0.70562150000000001</v>
      </c>
      <c r="K291" s="9">
        <v>0</v>
      </c>
      <c r="L291" s="9">
        <v>0.35281075000000001</v>
      </c>
      <c r="M291" s="37"/>
      <c r="N291" s="37"/>
      <c r="O291" s="37"/>
      <c r="P291" s="37"/>
      <c r="Q291" s="13"/>
    </row>
    <row r="292" spans="1:17">
      <c r="A292" s="7">
        <v>1667571</v>
      </c>
      <c r="B292" s="7" t="s">
        <v>11</v>
      </c>
      <c r="C292" s="7" t="s">
        <v>416</v>
      </c>
      <c r="D292" s="50" t="s">
        <v>4207</v>
      </c>
      <c r="E292" s="7" t="s">
        <v>415</v>
      </c>
      <c r="F292" s="50" t="s">
        <v>4309</v>
      </c>
      <c r="G292" s="8">
        <v>44756</v>
      </c>
      <c r="H292" s="7" t="s">
        <v>14</v>
      </c>
      <c r="I292" s="9">
        <v>0.32</v>
      </c>
      <c r="J292" s="9">
        <v>0.2902705000000001</v>
      </c>
      <c r="K292" s="9">
        <v>0</v>
      </c>
      <c r="L292" s="9">
        <v>0.14513525000000005</v>
      </c>
      <c r="M292" s="37"/>
      <c r="N292" s="37"/>
      <c r="O292" s="37"/>
      <c r="P292" s="37"/>
      <c r="Q292" s="12"/>
    </row>
    <row r="293" spans="1:17">
      <c r="A293" s="7">
        <v>1097447</v>
      </c>
      <c r="B293" s="7" t="s">
        <v>11</v>
      </c>
      <c r="C293" s="7" t="s">
        <v>417</v>
      </c>
      <c r="D293" s="50" t="s">
        <v>4207</v>
      </c>
      <c r="E293" s="7" t="s">
        <v>415</v>
      </c>
      <c r="F293" s="50" t="s">
        <v>4309</v>
      </c>
      <c r="G293" s="8">
        <v>44756</v>
      </c>
      <c r="H293" s="7" t="s">
        <v>14</v>
      </c>
      <c r="I293" s="9">
        <v>0.46</v>
      </c>
      <c r="J293" s="9">
        <v>0.63408100000000001</v>
      </c>
      <c r="K293" s="9">
        <v>0</v>
      </c>
      <c r="L293" s="9">
        <v>0.3170405</v>
      </c>
      <c r="M293" s="37"/>
      <c r="N293" s="37"/>
      <c r="O293" s="37"/>
      <c r="P293" s="37"/>
      <c r="Q293" s="12"/>
    </row>
    <row r="294" spans="1:17">
      <c r="A294" s="7">
        <v>1165027</v>
      </c>
      <c r="B294" s="7" t="s">
        <v>11</v>
      </c>
      <c r="C294" s="7" t="s">
        <v>418</v>
      </c>
      <c r="D294" s="50" t="s">
        <v>4207</v>
      </c>
      <c r="E294" s="7" t="s">
        <v>415</v>
      </c>
      <c r="F294" s="50" t="s">
        <v>4309</v>
      </c>
      <c r="G294" s="8">
        <v>44756</v>
      </c>
      <c r="H294" s="7" t="s">
        <v>14</v>
      </c>
      <c r="I294" s="9">
        <v>0.18</v>
      </c>
      <c r="J294" s="9">
        <v>0.26416200000000001</v>
      </c>
      <c r="K294" s="9">
        <v>0</v>
      </c>
      <c r="L294" s="9">
        <v>0.132081</v>
      </c>
      <c r="M294" s="37"/>
      <c r="N294" s="37"/>
      <c r="O294" s="37"/>
      <c r="P294" s="37"/>
      <c r="Q294" s="12"/>
    </row>
    <row r="295" spans="1:17">
      <c r="A295" s="7">
        <v>1161946</v>
      </c>
      <c r="B295" s="7" t="s">
        <v>11</v>
      </c>
      <c r="C295" s="7" t="s">
        <v>419</v>
      </c>
      <c r="D295" s="50" t="s">
        <v>4207</v>
      </c>
      <c r="E295" s="7" t="s">
        <v>415</v>
      </c>
      <c r="F295" s="50" t="s">
        <v>4309</v>
      </c>
      <c r="G295" s="8">
        <v>44756</v>
      </c>
      <c r="H295" s="7" t="s">
        <v>14</v>
      </c>
      <c r="I295" s="9">
        <v>0.52</v>
      </c>
      <c r="J295" s="9">
        <v>0</v>
      </c>
      <c r="K295" s="9">
        <v>0</v>
      </c>
      <c r="L295" s="9">
        <v>0</v>
      </c>
      <c r="M295" s="37"/>
      <c r="N295" s="37"/>
      <c r="O295" s="37"/>
      <c r="P295" s="37"/>
      <c r="Q295" s="12"/>
    </row>
    <row r="296" spans="1:17">
      <c r="A296" s="7">
        <v>1090373</v>
      </c>
      <c r="B296" s="7" t="s">
        <v>11</v>
      </c>
      <c r="C296" s="7" t="s">
        <v>420</v>
      </c>
      <c r="D296" s="50" t="s">
        <v>4207</v>
      </c>
      <c r="E296" s="7" t="s">
        <v>415</v>
      </c>
      <c r="F296" s="50" t="s">
        <v>4309</v>
      </c>
      <c r="G296" s="8">
        <v>44756</v>
      </c>
      <c r="H296" s="7" t="s">
        <v>14</v>
      </c>
      <c r="I296" s="9">
        <v>0.52</v>
      </c>
      <c r="J296" s="9">
        <v>0.28308100000000003</v>
      </c>
      <c r="K296" s="9">
        <v>0</v>
      </c>
      <c r="L296" s="9">
        <v>0.14154050000000001</v>
      </c>
      <c r="M296" s="37"/>
      <c r="N296" s="89">
        <v>44716</v>
      </c>
      <c r="O296" s="89">
        <v>44722</v>
      </c>
      <c r="P296" s="37"/>
      <c r="Q296" s="13"/>
    </row>
    <row r="297" spans="1:17">
      <c r="A297" s="7">
        <v>1563687</v>
      </c>
      <c r="B297" s="7" t="s">
        <v>11</v>
      </c>
      <c r="C297" s="7" t="s">
        <v>421</v>
      </c>
      <c r="D297" s="50" t="s">
        <v>4207</v>
      </c>
      <c r="E297" s="7" t="s">
        <v>415</v>
      </c>
      <c r="F297" s="50" t="s">
        <v>4309</v>
      </c>
      <c r="G297" s="8">
        <v>44756</v>
      </c>
      <c r="H297" s="7" t="s">
        <v>14</v>
      </c>
      <c r="I297" s="9">
        <v>0.4</v>
      </c>
      <c r="J297" s="9">
        <v>0.35102700000000009</v>
      </c>
      <c r="K297" s="9">
        <v>0</v>
      </c>
      <c r="L297" s="9">
        <v>0.17551350000000004</v>
      </c>
      <c r="M297" s="37"/>
      <c r="N297" s="37"/>
      <c r="O297" s="37"/>
      <c r="P297" s="37"/>
      <c r="Q297" s="12"/>
    </row>
    <row r="298" spans="1:17">
      <c r="A298" s="7">
        <v>1602366</v>
      </c>
      <c r="B298" s="7" t="s">
        <v>11</v>
      </c>
      <c r="C298" s="7" t="s">
        <v>422</v>
      </c>
      <c r="D298" s="50" t="s">
        <v>4207</v>
      </c>
      <c r="E298" s="7" t="s">
        <v>415</v>
      </c>
      <c r="F298" s="50" t="s">
        <v>4309</v>
      </c>
      <c r="G298" s="8">
        <v>44756</v>
      </c>
      <c r="H298" s="7" t="s">
        <v>14</v>
      </c>
      <c r="I298" s="9">
        <v>0.4</v>
      </c>
      <c r="J298" s="9">
        <v>0.27902700000000003</v>
      </c>
      <c r="K298" s="9">
        <v>0</v>
      </c>
      <c r="L298" s="9">
        <v>0.13951350000000001</v>
      </c>
      <c r="M298" s="37"/>
      <c r="N298" s="37"/>
      <c r="O298" s="37"/>
      <c r="P298" s="37"/>
      <c r="Q298" s="12"/>
    </row>
    <row r="299" spans="1:17">
      <c r="A299" s="7">
        <v>1544855</v>
      </c>
      <c r="B299" s="7" t="s">
        <v>11</v>
      </c>
      <c r="C299" s="7" t="s">
        <v>423</v>
      </c>
      <c r="D299" s="50" t="s">
        <v>4207</v>
      </c>
      <c r="E299" s="7" t="s">
        <v>415</v>
      </c>
      <c r="F299" s="50" t="s">
        <v>4309</v>
      </c>
      <c r="G299" s="8">
        <v>44756</v>
      </c>
      <c r="H299" s="7" t="s">
        <v>14</v>
      </c>
      <c r="I299" s="9">
        <v>0.24</v>
      </c>
      <c r="J299" s="9">
        <v>0.28621600000000003</v>
      </c>
      <c r="K299" s="9">
        <v>0</v>
      </c>
      <c r="L299" s="9">
        <v>0.14310800000000001</v>
      </c>
      <c r="M299" s="37"/>
      <c r="N299" s="37"/>
      <c r="O299" s="37"/>
      <c r="P299" s="37"/>
      <c r="Q299" s="12"/>
    </row>
    <row r="300" spans="1:17">
      <c r="A300" s="7">
        <v>1198484</v>
      </c>
      <c r="B300" s="7" t="s">
        <v>11</v>
      </c>
      <c r="C300" s="7" t="s">
        <v>424</v>
      </c>
      <c r="D300" s="50" t="s">
        <v>4207</v>
      </c>
      <c r="E300" s="7" t="s">
        <v>415</v>
      </c>
      <c r="F300" s="50" t="s">
        <v>4309</v>
      </c>
      <c r="G300" s="8">
        <v>44756</v>
      </c>
      <c r="H300" s="7" t="s">
        <v>14</v>
      </c>
      <c r="I300" s="9">
        <v>0.44</v>
      </c>
      <c r="J300" s="9">
        <v>0.37037850000000005</v>
      </c>
      <c r="K300" s="9">
        <v>0</v>
      </c>
      <c r="L300" s="9">
        <v>0.18518925000000003</v>
      </c>
      <c r="M300" s="37"/>
      <c r="N300" s="37"/>
      <c r="O300" s="37"/>
      <c r="P300" s="37"/>
      <c r="Q300" s="12"/>
    </row>
    <row r="301" spans="1:17">
      <c r="A301" s="7">
        <v>1733102</v>
      </c>
      <c r="B301" s="7" t="s">
        <v>11</v>
      </c>
      <c r="C301" s="7" t="s">
        <v>425</v>
      </c>
      <c r="D301" s="50" t="s">
        <v>4207</v>
      </c>
      <c r="E301" s="7" t="s">
        <v>415</v>
      </c>
      <c r="F301" s="50" t="s">
        <v>4309</v>
      </c>
      <c r="G301" s="8">
        <v>44756</v>
      </c>
      <c r="H301" s="7" t="s">
        <v>14</v>
      </c>
      <c r="I301" s="9">
        <v>0.14000000000000001</v>
      </c>
      <c r="J301" s="9">
        <v>0.22545950000000001</v>
      </c>
      <c r="K301" s="9">
        <v>0</v>
      </c>
      <c r="L301" s="9">
        <v>0.11272975</v>
      </c>
      <c r="M301" s="37"/>
      <c r="N301" s="37"/>
      <c r="O301" s="37"/>
      <c r="P301" s="37"/>
      <c r="Q301" s="12"/>
    </row>
    <row r="302" spans="1:17">
      <c r="A302" s="7">
        <v>1123495</v>
      </c>
      <c r="B302" s="7" t="s">
        <v>11</v>
      </c>
      <c r="C302" s="7" t="s">
        <v>426</v>
      </c>
      <c r="D302" s="50" t="s">
        <v>4207</v>
      </c>
      <c r="E302" s="7" t="s">
        <v>415</v>
      </c>
      <c r="F302" s="50" t="s">
        <v>4309</v>
      </c>
      <c r="G302" s="8">
        <v>44756</v>
      </c>
      <c r="H302" s="7" t="s">
        <v>14</v>
      </c>
      <c r="I302" s="9">
        <v>0.24</v>
      </c>
      <c r="J302" s="9">
        <v>0.23221600000000001</v>
      </c>
      <c r="K302" s="9">
        <v>0</v>
      </c>
      <c r="L302" s="9">
        <v>0.116108</v>
      </c>
      <c r="M302" s="37"/>
      <c r="N302" s="37"/>
      <c r="O302" s="37"/>
      <c r="P302" s="37"/>
      <c r="Q302" s="12"/>
    </row>
    <row r="303" spans="1:17">
      <c r="A303" s="7">
        <v>1135503</v>
      </c>
      <c r="B303" s="7" t="s">
        <v>11</v>
      </c>
      <c r="C303" s="7" t="s">
        <v>427</v>
      </c>
      <c r="D303" s="50" t="s">
        <v>4207</v>
      </c>
      <c r="E303" s="7" t="s">
        <v>415</v>
      </c>
      <c r="F303" s="50" t="s">
        <v>4309</v>
      </c>
      <c r="G303" s="8">
        <v>44756</v>
      </c>
      <c r="H303" s="7" t="s">
        <v>14</v>
      </c>
      <c r="I303" s="9">
        <v>0.2</v>
      </c>
      <c r="J303" s="9">
        <v>0.22951350000000001</v>
      </c>
      <c r="K303" s="9">
        <v>0</v>
      </c>
      <c r="L303" s="9">
        <v>0.11475675</v>
      </c>
      <c r="M303" s="37"/>
      <c r="N303" s="37"/>
      <c r="O303" s="37"/>
      <c r="P303" s="37"/>
      <c r="Q303" s="12"/>
    </row>
    <row r="304" spans="1:17">
      <c r="A304" s="7">
        <v>1414817</v>
      </c>
      <c r="B304" s="7" t="s">
        <v>11</v>
      </c>
      <c r="C304" s="7" t="s">
        <v>428</v>
      </c>
      <c r="D304" s="50" t="s">
        <v>4207</v>
      </c>
      <c r="E304" s="7" t="s">
        <v>415</v>
      </c>
      <c r="F304" s="50" t="s">
        <v>4309</v>
      </c>
      <c r="G304" s="8">
        <v>44756</v>
      </c>
      <c r="H304" s="7" t="s">
        <v>14</v>
      </c>
      <c r="I304" s="9">
        <v>0.44</v>
      </c>
      <c r="J304" s="9">
        <v>0.17372950000000004</v>
      </c>
      <c r="K304" s="9">
        <v>0</v>
      </c>
      <c r="L304" s="9">
        <v>8.6864750000000018E-2</v>
      </c>
      <c r="M304" s="37"/>
      <c r="N304" s="37"/>
      <c r="O304" s="37"/>
      <c r="P304" s="37"/>
      <c r="Q304" s="12"/>
    </row>
    <row r="305" spans="1:17">
      <c r="A305" s="7">
        <v>1642967</v>
      </c>
      <c r="B305" s="7" t="s">
        <v>11</v>
      </c>
      <c r="C305" s="7" t="s">
        <v>429</v>
      </c>
      <c r="D305" s="50" t="s">
        <v>4207</v>
      </c>
      <c r="E305" s="7" t="s">
        <v>312</v>
      </c>
      <c r="F305" s="50" t="s">
        <v>4296</v>
      </c>
      <c r="G305" s="8">
        <v>44756</v>
      </c>
      <c r="H305" s="7" t="s">
        <v>14</v>
      </c>
      <c r="I305" s="9">
        <v>0.43137254901960703</v>
      </c>
      <c r="J305" s="9">
        <v>0.54859414285714292</v>
      </c>
      <c r="K305" s="9">
        <v>0</v>
      </c>
      <c r="L305" s="9">
        <v>0.27429707142857146</v>
      </c>
      <c r="M305" s="37" t="s">
        <v>1101</v>
      </c>
      <c r="N305" s="89" t="s">
        <v>4310</v>
      </c>
      <c r="O305" s="89" t="s">
        <v>4311</v>
      </c>
      <c r="P305" s="37"/>
      <c r="Q305" s="10"/>
    </row>
    <row r="306" spans="1:17">
      <c r="A306" s="7">
        <v>1467942</v>
      </c>
      <c r="B306" s="7" t="s">
        <v>11</v>
      </c>
      <c r="C306" s="7" t="s">
        <v>430</v>
      </c>
      <c r="D306" s="50" t="s">
        <v>4201</v>
      </c>
      <c r="E306" s="7" t="s">
        <v>19</v>
      </c>
      <c r="F306" s="50" t="s">
        <v>4252</v>
      </c>
      <c r="G306" s="8">
        <v>44732</v>
      </c>
      <c r="H306" s="7" t="s">
        <v>14</v>
      </c>
      <c r="I306" s="9">
        <v>0.26086956521739102</v>
      </c>
      <c r="J306" s="9">
        <v>0.84204292857142871</v>
      </c>
      <c r="K306" s="9">
        <v>1.38461538461538E-2</v>
      </c>
      <c r="L306" s="9">
        <v>0.42794454120879127</v>
      </c>
      <c r="M306" s="37"/>
      <c r="N306" s="37"/>
      <c r="O306" s="37"/>
      <c r="P306" s="37"/>
      <c r="Q306" s="11"/>
    </row>
    <row r="307" spans="1:17">
      <c r="A307" s="7">
        <v>1433349</v>
      </c>
      <c r="B307" s="7" t="s">
        <v>11</v>
      </c>
      <c r="C307" s="7" t="s">
        <v>431</v>
      </c>
      <c r="D307" s="50" t="s">
        <v>4201</v>
      </c>
      <c r="E307" s="7" t="s">
        <v>28</v>
      </c>
      <c r="F307" s="50" t="s">
        <v>4253</v>
      </c>
      <c r="G307" s="8">
        <v>44732</v>
      </c>
      <c r="H307" s="7" t="s">
        <v>14</v>
      </c>
      <c r="I307" s="9">
        <v>0.17647058823529399</v>
      </c>
      <c r="J307" s="9">
        <v>0.67441376190476188</v>
      </c>
      <c r="K307" s="9">
        <v>9.2307692307692004E-3</v>
      </c>
      <c r="L307" s="9">
        <v>0.34182226556776552</v>
      </c>
      <c r="M307" s="37" t="s">
        <v>1094</v>
      </c>
      <c r="N307" s="37"/>
      <c r="O307" s="37"/>
      <c r="P307" s="37"/>
      <c r="Q307" s="11"/>
    </row>
    <row r="308" spans="1:17">
      <c r="A308" s="7">
        <v>1574192</v>
      </c>
      <c r="B308" s="7" t="s">
        <v>11</v>
      </c>
      <c r="C308" s="7" t="s">
        <v>432</v>
      </c>
      <c r="D308" s="50" t="s">
        <v>4204</v>
      </c>
      <c r="E308" s="7" t="s">
        <v>106</v>
      </c>
      <c r="F308" s="50" t="s">
        <v>4268</v>
      </c>
      <c r="G308" s="8">
        <v>44743</v>
      </c>
      <c r="H308" s="7" t="s">
        <v>14</v>
      </c>
      <c r="I308" s="9">
        <v>0.233333333333333</v>
      </c>
      <c r="J308" s="9">
        <v>0.86786492857142861</v>
      </c>
      <c r="K308" s="9">
        <v>1.2500000000000001E-2</v>
      </c>
      <c r="L308" s="9">
        <v>0.44018246428571428</v>
      </c>
      <c r="M308" s="37"/>
      <c r="N308" s="37"/>
      <c r="O308" s="37"/>
      <c r="P308" s="37"/>
      <c r="Q308" s="12" t="s">
        <v>433</v>
      </c>
    </row>
    <row r="309" spans="1:17">
      <c r="A309" s="7">
        <v>1210443</v>
      </c>
      <c r="B309" s="7" t="s">
        <v>11</v>
      </c>
      <c r="C309" s="7" t="s">
        <v>434</v>
      </c>
      <c r="D309" s="50" t="e">
        <v>#N/A</v>
      </c>
      <c r="E309" s="7" t="s">
        <v>214</v>
      </c>
      <c r="F309" s="50" t="e">
        <v>#N/A</v>
      </c>
      <c r="G309" s="8">
        <v>44743</v>
      </c>
      <c r="H309" s="7" t="s">
        <v>14</v>
      </c>
      <c r="I309" s="9">
        <v>0.24489795918367299</v>
      </c>
      <c r="J309" s="9">
        <v>0.85244740476190484</v>
      </c>
      <c r="K309" s="9">
        <v>1.224489795918365E-2</v>
      </c>
      <c r="L309" s="9">
        <v>0.43234615136054422</v>
      </c>
      <c r="M309" s="37"/>
      <c r="N309" s="37"/>
      <c r="O309" s="37"/>
      <c r="P309" s="37"/>
      <c r="Q309" s="12"/>
    </row>
    <row r="310" spans="1:17" ht="36">
      <c r="A310" s="7">
        <v>1669974</v>
      </c>
      <c r="B310" s="7" t="s">
        <v>11</v>
      </c>
      <c r="C310" s="7" t="s">
        <v>435</v>
      </c>
      <c r="D310" s="50" t="s">
        <v>4204</v>
      </c>
      <c r="E310" s="7" t="s">
        <v>300</v>
      </c>
      <c r="F310" s="50" t="s">
        <v>4219</v>
      </c>
      <c r="G310" s="8">
        <v>44743</v>
      </c>
      <c r="H310" s="7" t="s">
        <v>14</v>
      </c>
      <c r="I310" s="9">
        <v>0.18644067796610098</v>
      </c>
      <c r="J310" s="9">
        <v>0.8633171190476191</v>
      </c>
      <c r="K310" s="9">
        <v>0.87382142857142853</v>
      </c>
      <c r="L310" s="9">
        <v>0.86856927380952387</v>
      </c>
      <c r="M310" s="37" t="s">
        <v>1101</v>
      </c>
      <c r="N310" s="37"/>
      <c r="O310" s="37"/>
      <c r="P310" s="37"/>
      <c r="Q310" s="10" t="s">
        <v>436</v>
      </c>
    </row>
    <row r="311" spans="1:17" ht="168.75">
      <c r="A311" s="7">
        <v>1638338</v>
      </c>
      <c r="B311" s="7" t="s">
        <v>11</v>
      </c>
      <c r="C311" s="7" t="s">
        <v>437</v>
      </c>
      <c r="D311" s="50" t="s">
        <v>4204</v>
      </c>
      <c r="E311" s="7" t="s">
        <v>277</v>
      </c>
      <c r="F311" s="50" t="s">
        <v>4295</v>
      </c>
      <c r="G311" s="8">
        <v>44743</v>
      </c>
      <c r="H311" s="7" t="s">
        <v>14</v>
      </c>
      <c r="I311" s="9">
        <v>8.6206896551724088E-2</v>
      </c>
      <c r="J311" s="9">
        <v>0.32351740476190483</v>
      </c>
      <c r="K311" s="9">
        <v>4.5454545454545452E-3</v>
      </c>
      <c r="L311" s="9">
        <v>0.16403142965367967</v>
      </c>
      <c r="M311" s="37"/>
      <c r="N311" s="37"/>
      <c r="O311" s="37"/>
      <c r="P311" s="37"/>
      <c r="Q311" s="17" t="s">
        <v>281</v>
      </c>
    </row>
    <row r="312" spans="1:17">
      <c r="A312" s="7">
        <v>1454743</v>
      </c>
      <c r="B312" s="7" t="s">
        <v>11</v>
      </c>
      <c r="C312" s="7" t="s">
        <v>438</v>
      </c>
      <c r="D312" s="50" t="s">
        <v>4206</v>
      </c>
      <c r="E312" s="7" t="s">
        <v>253</v>
      </c>
      <c r="F312" s="50" t="s">
        <v>4290</v>
      </c>
      <c r="G312" s="8">
        <v>44753</v>
      </c>
      <c r="H312" s="7" t="s">
        <v>14</v>
      </c>
      <c r="I312" s="9">
        <v>0.39215686274509798</v>
      </c>
      <c r="J312" s="9">
        <v>0.77428400000000008</v>
      </c>
      <c r="K312" s="9">
        <v>1.9791666666666652E-2</v>
      </c>
      <c r="L312" s="9">
        <v>0.39703783333333337</v>
      </c>
      <c r="M312" s="37"/>
      <c r="N312" s="37"/>
      <c r="O312" s="37"/>
      <c r="P312" s="37"/>
      <c r="Q312" s="12">
        <v>0</v>
      </c>
    </row>
    <row r="313" spans="1:17">
      <c r="A313" s="7">
        <v>1708375</v>
      </c>
      <c r="B313" s="7" t="s">
        <v>11</v>
      </c>
      <c r="C313" s="7" t="s">
        <v>439</v>
      </c>
      <c r="D313" s="50" t="s">
        <v>4206</v>
      </c>
      <c r="E313" s="7" t="s">
        <v>181</v>
      </c>
      <c r="F313" s="50" t="s">
        <v>4281</v>
      </c>
      <c r="G313" s="8">
        <v>44753</v>
      </c>
      <c r="H313" s="7" t="s">
        <v>14</v>
      </c>
      <c r="I313" s="9">
        <v>0.23529411764705799</v>
      </c>
      <c r="J313" s="9">
        <v>0.85495995238095246</v>
      </c>
      <c r="K313" s="9">
        <v>1.14583333333333E-2</v>
      </c>
      <c r="L313" s="9">
        <v>0.4332091428571429</v>
      </c>
      <c r="M313" s="37"/>
      <c r="N313" s="37"/>
      <c r="O313" s="37"/>
      <c r="P313" s="37"/>
      <c r="Q313" s="12"/>
    </row>
    <row r="314" spans="1:17">
      <c r="A314" s="7">
        <v>1197683</v>
      </c>
      <c r="B314" s="7" t="s">
        <v>11</v>
      </c>
      <c r="C314" s="7" t="s">
        <v>440</v>
      </c>
      <c r="D314" s="50" t="s">
        <v>4206</v>
      </c>
      <c r="E314" s="7" t="s">
        <v>354</v>
      </c>
      <c r="F314" s="50" t="s">
        <v>4301</v>
      </c>
      <c r="G314" s="8">
        <v>44753</v>
      </c>
      <c r="H314" s="7" t="s">
        <v>14</v>
      </c>
      <c r="I314" s="9">
        <v>0.26</v>
      </c>
      <c r="J314" s="9">
        <v>0.84674207142857161</v>
      </c>
      <c r="K314" s="9">
        <v>1.8517287234042553E-2</v>
      </c>
      <c r="L314" s="9">
        <v>0.43262967933130708</v>
      </c>
      <c r="M314" s="37"/>
      <c r="N314" s="37"/>
      <c r="O314" s="37"/>
      <c r="P314" s="37"/>
      <c r="Q314" s="12"/>
    </row>
    <row r="315" spans="1:17">
      <c r="A315" s="7">
        <v>1226612</v>
      </c>
      <c r="B315" s="7" t="s">
        <v>11</v>
      </c>
      <c r="C315" s="7" t="s">
        <v>441</v>
      </c>
      <c r="D315" s="50" t="s">
        <v>4206</v>
      </c>
      <c r="E315" s="7" t="s">
        <v>354</v>
      </c>
      <c r="F315" s="50" t="s">
        <v>4301</v>
      </c>
      <c r="G315" s="8">
        <v>44753</v>
      </c>
      <c r="H315" s="7" t="s">
        <v>14</v>
      </c>
      <c r="I315" s="9">
        <v>0.12</v>
      </c>
      <c r="J315" s="9">
        <v>0.61470799999999992</v>
      </c>
      <c r="K315" s="9">
        <v>6.3829787234042498E-3</v>
      </c>
      <c r="L315" s="9">
        <v>0.31054548936170207</v>
      </c>
      <c r="M315" s="37"/>
      <c r="N315" s="37"/>
      <c r="O315" s="37"/>
      <c r="P315" s="37"/>
      <c r="Q315" s="12"/>
    </row>
    <row r="316" spans="1:17">
      <c r="A316" s="7">
        <v>1471043</v>
      </c>
      <c r="B316" s="7" t="s">
        <v>11</v>
      </c>
      <c r="C316" s="7" t="s">
        <v>442</v>
      </c>
      <c r="D316" s="50" t="s">
        <v>4206</v>
      </c>
      <c r="E316" s="7" t="s">
        <v>354</v>
      </c>
      <c r="F316" s="50" t="s">
        <v>4301</v>
      </c>
      <c r="G316" s="8">
        <v>44753</v>
      </c>
      <c r="H316" s="7" t="s">
        <v>14</v>
      </c>
      <c r="I316" s="9">
        <v>0.02</v>
      </c>
      <c r="J316" s="9">
        <v>0.82215150000000015</v>
      </c>
      <c r="K316" s="9">
        <v>1.0638297872340402E-3</v>
      </c>
      <c r="L316" s="9">
        <v>0.41160766489361711</v>
      </c>
      <c r="M316" s="37"/>
      <c r="N316" s="37"/>
      <c r="O316" s="37"/>
      <c r="P316" s="37"/>
      <c r="Q316" s="12"/>
    </row>
    <row r="317" spans="1:17">
      <c r="A317" s="22">
        <v>1163284</v>
      </c>
      <c r="B317" s="22" t="s">
        <v>11</v>
      </c>
      <c r="C317" s="22" t="s">
        <v>1043</v>
      </c>
      <c r="D317" s="50" t="s">
        <v>4201</v>
      </c>
      <c r="E317" s="23" t="s">
        <v>13</v>
      </c>
      <c r="F317" s="50" t="s">
        <v>4251</v>
      </c>
      <c r="G317" s="24">
        <v>44732</v>
      </c>
      <c r="H317" s="7" t="s">
        <v>14</v>
      </c>
      <c r="I317" s="25">
        <v>0.7575757575757569</v>
      </c>
      <c r="J317" s="25">
        <v>0.93094759523809523</v>
      </c>
      <c r="K317" s="25">
        <v>0.92863888888888879</v>
      </c>
      <c r="L317" s="25">
        <v>0.92979324206349201</v>
      </c>
      <c r="M317" s="37"/>
      <c r="N317" s="37"/>
      <c r="O317" s="37"/>
      <c r="P317" s="37"/>
      <c r="Q317" s="19"/>
    </row>
    <row r="318" spans="1:17" ht="84.75">
      <c r="A318" s="22">
        <v>1446044</v>
      </c>
      <c r="B318" s="22" t="s">
        <v>11</v>
      </c>
      <c r="C318" s="22" t="s">
        <v>1044</v>
      </c>
      <c r="D318" s="50" t="s">
        <v>4199</v>
      </c>
      <c r="E318" s="22" t="s">
        <v>1045</v>
      </c>
      <c r="F318" s="50" t="s">
        <v>4312</v>
      </c>
      <c r="G318" s="26">
        <v>44728</v>
      </c>
      <c r="H318" s="7" t="s">
        <v>14</v>
      </c>
      <c r="I318" s="27">
        <v>0.44927536231883997</v>
      </c>
      <c r="J318" s="28">
        <v>0</v>
      </c>
      <c r="K318" s="28">
        <v>2.1969696969696952E-2</v>
      </c>
      <c r="L318" s="29">
        <v>1.0984848484848476E-2</v>
      </c>
      <c r="M318" s="37"/>
      <c r="N318" s="37"/>
      <c r="O318" s="37"/>
      <c r="P318" s="38"/>
      <c r="Q318" s="30" t="s">
        <v>1046</v>
      </c>
    </row>
    <row r="319" spans="1:17" ht="84.75">
      <c r="A319" s="22">
        <v>1098095</v>
      </c>
      <c r="B319" s="22" t="s">
        <v>11</v>
      </c>
      <c r="C319" s="22" t="s">
        <v>1047</v>
      </c>
      <c r="D319" s="50" t="s">
        <v>4199</v>
      </c>
      <c r="E319" s="22" t="s">
        <v>1045</v>
      </c>
      <c r="F319" s="50" t="s">
        <v>4312</v>
      </c>
      <c r="G319" s="26">
        <v>44728</v>
      </c>
      <c r="H319" s="7" t="s">
        <v>14</v>
      </c>
      <c r="I319" s="27">
        <v>0.30434782608695599</v>
      </c>
      <c r="J319" s="28">
        <v>0</v>
      </c>
      <c r="K319" s="28">
        <v>1.5909090909090901E-2</v>
      </c>
      <c r="L319" s="29">
        <v>7.9545454545454503E-3</v>
      </c>
      <c r="M319" s="37"/>
      <c r="N319" s="37"/>
      <c r="O319" s="37"/>
      <c r="P319" s="38"/>
      <c r="Q319" s="30" t="s">
        <v>1046</v>
      </c>
    </row>
    <row r="320" spans="1:17" ht="24.75">
      <c r="A320" s="22">
        <v>1449788</v>
      </c>
      <c r="B320" s="22" t="s">
        <v>11</v>
      </c>
      <c r="C320" s="22" t="s">
        <v>1048</v>
      </c>
      <c r="D320" s="50" t="s">
        <v>4199</v>
      </c>
      <c r="E320" s="22" t="s">
        <v>1045</v>
      </c>
      <c r="F320" s="50" t="s">
        <v>4312</v>
      </c>
      <c r="G320" s="26">
        <v>44728</v>
      </c>
      <c r="H320" s="7" t="s">
        <v>14</v>
      </c>
      <c r="I320" s="27">
        <v>0.56521739130434701</v>
      </c>
      <c r="J320" s="28">
        <v>0.69</v>
      </c>
      <c r="K320" s="28">
        <v>7.0170454545454508E-2</v>
      </c>
      <c r="L320" s="29">
        <v>0.3800852272727272</v>
      </c>
      <c r="M320" s="37"/>
      <c r="N320" s="37"/>
      <c r="O320" s="37"/>
      <c r="P320" s="38"/>
      <c r="Q320" s="30" t="s">
        <v>1049</v>
      </c>
    </row>
    <row r="321" spans="1:17" ht="24.75">
      <c r="A321" s="22">
        <v>1476935</v>
      </c>
      <c r="B321" s="22" t="s">
        <v>11</v>
      </c>
      <c r="C321" s="22" t="s">
        <v>1050</v>
      </c>
      <c r="D321" s="50" t="s">
        <v>4199</v>
      </c>
      <c r="E321" s="22" t="s">
        <v>1045</v>
      </c>
      <c r="F321" s="50" t="s">
        <v>4312</v>
      </c>
      <c r="G321" s="26">
        <v>44728</v>
      </c>
      <c r="H321" s="7" t="s">
        <v>14</v>
      </c>
      <c r="I321" s="27">
        <v>0.63768115942028902</v>
      </c>
      <c r="J321" s="28">
        <v>0.93</v>
      </c>
      <c r="K321" s="28">
        <v>7.5520833333333301E-2</v>
      </c>
      <c r="L321" s="29">
        <v>0.50276041666666671</v>
      </c>
      <c r="M321" s="37"/>
      <c r="N321" s="37"/>
      <c r="O321" s="37"/>
      <c r="P321" s="38"/>
      <c r="Q321" s="30" t="s">
        <v>1049</v>
      </c>
    </row>
    <row r="322" spans="1:17">
      <c r="A322" s="22">
        <v>1194051</v>
      </c>
      <c r="B322" s="22" t="s">
        <v>11</v>
      </c>
      <c r="C322" s="22" t="s">
        <v>1051</v>
      </c>
      <c r="D322" s="50" t="s">
        <v>4199</v>
      </c>
      <c r="E322" s="22" t="s">
        <v>1052</v>
      </c>
      <c r="F322" s="50" t="s">
        <v>4312</v>
      </c>
      <c r="G322" s="26">
        <v>44728</v>
      </c>
      <c r="H322" s="7" t="s">
        <v>14</v>
      </c>
      <c r="I322" s="27">
        <v>0.94285714285714206</v>
      </c>
      <c r="J322" s="28">
        <v>0.95</v>
      </c>
      <c r="K322" s="28">
        <v>0.99538246268656716</v>
      </c>
      <c r="L322" s="29">
        <v>0.97269123134328361</v>
      </c>
      <c r="M322" s="37" t="s">
        <v>1110</v>
      </c>
      <c r="N322" s="89" t="s">
        <v>4313</v>
      </c>
      <c r="O322" s="89" t="s">
        <v>4314</v>
      </c>
      <c r="P322" s="38"/>
      <c r="Q322" s="31"/>
    </row>
    <row r="323" spans="1:17">
      <c r="A323" s="22">
        <v>1563585</v>
      </c>
      <c r="B323" s="22" t="s">
        <v>11</v>
      </c>
      <c r="C323" s="22" t="s">
        <v>1053</v>
      </c>
      <c r="D323" s="50" t="s">
        <v>4199</v>
      </c>
      <c r="E323" s="22" t="s">
        <v>1052</v>
      </c>
      <c r="F323" s="50" t="s">
        <v>4312</v>
      </c>
      <c r="G323" s="26">
        <v>44728</v>
      </c>
      <c r="H323" s="7" t="s">
        <v>14</v>
      </c>
      <c r="I323" s="27">
        <v>0.97142857142857097</v>
      </c>
      <c r="J323" s="28">
        <v>0.94</v>
      </c>
      <c r="K323" s="28">
        <v>0.96250746268656717</v>
      </c>
      <c r="L323" s="29">
        <v>0.95125373134328362</v>
      </c>
      <c r="M323" s="37" t="s">
        <v>1110</v>
      </c>
      <c r="N323" s="89">
        <v>44718</v>
      </c>
      <c r="O323" s="89" t="s">
        <v>4315</v>
      </c>
      <c r="P323" s="38"/>
      <c r="Q323" s="31" t="s">
        <v>1054</v>
      </c>
    </row>
    <row r="324" spans="1:17">
      <c r="A324" s="22">
        <v>1638747</v>
      </c>
      <c r="B324" s="22" t="s">
        <v>11</v>
      </c>
      <c r="C324" s="22" t="s">
        <v>1055</v>
      </c>
      <c r="D324" s="50" t="s">
        <v>4199</v>
      </c>
      <c r="E324" s="22" t="s">
        <v>1052</v>
      </c>
      <c r="F324" s="50" t="s">
        <v>4312</v>
      </c>
      <c r="G324" s="26">
        <v>44728</v>
      </c>
      <c r="H324" s="7" t="s">
        <v>14</v>
      </c>
      <c r="I324" s="27">
        <v>0.98571428571428499</v>
      </c>
      <c r="J324" s="28">
        <v>0.93</v>
      </c>
      <c r="K324" s="28">
        <v>0.96325373134328351</v>
      </c>
      <c r="L324" s="29">
        <v>0.94662686567164178</v>
      </c>
      <c r="M324" s="37" t="s">
        <v>1110</v>
      </c>
      <c r="N324" s="89">
        <v>44748</v>
      </c>
      <c r="O324" s="89">
        <v>44871</v>
      </c>
      <c r="P324" s="38"/>
      <c r="Q324" s="31"/>
    </row>
    <row r="325" spans="1:17">
      <c r="A325" s="22">
        <v>1506801</v>
      </c>
      <c r="B325" s="22" t="s">
        <v>11</v>
      </c>
      <c r="C325" s="22" t="s">
        <v>1056</v>
      </c>
      <c r="D325" s="50" t="s">
        <v>4199</v>
      </c>
      <c r="E325" s="22" t="s">
        <v>1052</v>
      </c>
      <c r="F325" s="50" t="s">
        <v>4312</v>
      </c>
      <c r="G325" s="26">
        <v>44728</v>
      </c>
      <c r="H325" s="7" t="s">
        <v>14</v>
      </c>
      <c r="I325" s="27">
        <v>0.48571428571428499</v>
      </c>
      <c r="J325" s="28">
        <v>0.91</v>
      </c>
      <c r="K325" s="28">
        <v>6.4435634328358193E-2</v>
      </c>
      <c r="L325" s="29">
        <v>0.48721781716417911</v>
      </c>
      <c r="M325" s="37"/>
      <c r="N325" s="37"/>
      <c r="O325" s="37"/>
      <c r="P325" s="38"/>
      <c r="Q325" s="31" t="s">
        <v>1057</v>
      </c>
    </row>
    <row r="326" spans="1:17">
      <c r="A326" s="22">
        <v>1227555</v>
      </c>
      <c r="B326" s="22" t="s">
        <v>11</v>
      </c>
      <c r="C326" s="22" t="s">
        <v>1058</v>
      </c>
      <c r="D326" s="50" t="s">
        <v>4199</v>
      </c>
      <c r="E326" s="22" t="s">
        <v>1052</v>
      </c>
      <c r="F326" s="50" t="s">
        <v>4312</v>
      </c>
      <c r="G326" s="26">
        <v>44728</v>
      </c>
      <c r="H326" s="7" t="s">
        <v>14</v>
      </c>
      <c r="I326" s="27">
        <v>0.92857142857142805</v>
      </c>
      <c r="J326" s="28">
        <v>0.91</v>
      </c>
      <c r="K326" s="28">
        <v>0.92861492537313428</v>
      </c>
      <c r="L326" s="29">
        <v>0.91930746268656716</v>
      </c>
      <c r="M326" s="37" t="s">
        <v>1110</v>
      </c>
      <c r="N326" s="37"/>
      <c r="O326" s="37"/>
      <c r="P326" s="38"/>
      <c r="Q326" s="31"/>
    </row>
    <row r="327" spans="1:17" ht="68.25">
      <c r="A327" s="22">
        <v>1627974</v>
      </c>
      <c r="B327" s="22" t="s">
        <v>11</v>
      </c>
      <c r="C327" s="22" t="s">
        <v>1059</v>
      </c>
      <c r="D327" s="50" t="s">
        <v>4199</v>
      </c>
      <c r="E327" s="22" t="s">
        <v>1060</v>
      </c>
      <c r="F327" s="50" t="s">
        <v>4316</v>
      </c>
      <c r="G327" s="26">
        <v>44728</v>
      </c>
      <c r="H327" s="7" t="s">
        <v>14</v>
      </c>
      <c r="I327" s="27">
        <v>0.46376811594202899</v>
      </c>
      <c r="J327" s="28">
        <v>0</v>
      </c>
      <c r="K327" s="28">
        <v>2.4242424242424201E-2</v>
      </c>
      <c r="L327" s="29">
        <v>1.21212121212121E-2</v>
      </c>
      <c r="M327" s="37"/>
      <c r="N327" s="37"/>
      <c r="O327" s="37"/>
      <c r="P327" s="38"/>
      <c r="Q327" s="32" t="s">
        <v>1061</v>
      </c>
    </row>
    <row r="328" spans="1:17" ht="68.25">
      <c r="A328" s="22">
        <v>1734002</v>
      </c>
      <c r="B328" s="22" t="s">
        <v>11</v>
      </c>
      <c r="C328" s="22" t="s">
        <v>1062</v>
      </c>
      <c r="D328" s="50" t="s">
        <v>4199</v>
      </c>
      <c r="E328" s="22" t="s">
        <v>1060</v>
      </c>
      <c r="F328" s="50" t="s">
        <v>4316</v>
      </c>
      <c r="G328" s="26">
        <v>44728</v>
      </c>
      <c r="H328" s="7" t="s">
        <v>14</v>
      </c>
      <c r="I328" s="27">
        <v>0.60869565217391297</v>
      </c>
      <c r="J328" s="28">
        <v>0.86</v>
      </c>
      <c r="K328" s="28">
        <v>3.4943181818181804E-2</v>
      </c>
      <c r="L328" s="29">
        <v>0.44747159090909089</v>
      </c>
      <c r="M328" s="37"/>
      <c r="N328" s="37"/>
      <c r="O328" s="37"/>
      <c r="P328" s="38"/>
      <c r="Q328" s="32" t="s">
        <v>1063</v>
      </c>
    </row>
    <row r="329" spans="1:17" ht="72">
      <c r="A329" s="22">
        <v>1794588</v>
      </c>
      <c r="B329" s="22" t="s">
        <v>11</v>
      </c>
      <c r="C329" s="22" t="s">
        <v>1064</v>
      </c>
      <c r="D329" s="50" t="s">
        <v>4199</v>
      </c>
      <c r="E329" s="22" t="s">
        <v>1065</v>
      </c>
      <c r="F329" s="50" t="s">
        <v>4316</v>
      </c>
      <c r="G329" s="26">
        <v>44728</v>
      </c>
      <c r="H329" s="7" t="s">
        <v>14</v>
      </c>
      <c r="I329" s="27">
        <v>0.308823529411764</v>
      </c>
      <c r="J329" s="28">
        <v>0.83</v>
      </c>
      <c r="K329" s="28">
        <v>1.6153846153846151E-2</v>
      </c>
      <c r="L329" s="29">
        <v>0.42307692307692307</v>
      </c>
      <c r="M329" s="37"/>
      <c r="N329" s="37"/>
      <c r="O329" s="37"/>
      <c r="P329" s="38"/>
      <c r="Q329" s="33" t="s">
        <v>1066</v>
      </c>
    </row>
    <row r="330" spans="1:17" ht="72">
      <c r="A330" s="22">
        <v>1533277</v>
      </c>
      <c r="B330" s="22" t="s">
        <v>11</v>
      </c>
      <c r="C330" s="22" t="s">
        <v>1067</v>
      </c>
      <c r="D330" s="50" t="s">
        <v>4199</v>
      </c>
      <c r="E330" s="22" t="s">
        <v>1065</v>
      </c>
      <c r="F330" s="50" t="s">
        <v>4316</v>
      </c>
      <c r="G330" s="26">
        <v>44728</v>
      </c>
      <c r="H330" s="7" t="s">
        <v>14</v>
      </c>
      <c r="I330" s="27">
        <v>0.16176470588235201</v>
      </c>
      <c r="J330" s="28">
        <v>0.87</v>
      </c>
      <c r="K330" s="28">
        <v>8.4615384615384492E-3</v>
      </c>
      <c r="L330" s="29">
        <v>0.4392307692307692</v>
      </c>
      <c r="M330" s="37"/>
      <c r="N330" s="37"/>
      <c r="O330" s="37"/>
      <c r="P330" s="38"/>
      <c r="Q330" s="33" t="s">
        <v>1066</v>
      </c>
    </row>
    <row r="331" spans="1:17" ht="72">
      <c r="A331" s="22">
        <v>1573828</v>
      </c>
      <c r="B331" s="22" t="s">
        <v>11</v>
      </c>
      <c r="C331" s="22" t="s">
        <v>1068</v>
      </c>
      <c r="D331" s="50" t="s">
        <v>4199</v>
      </c>
      <c r="E331" s="22" t="s">
        <v>1065</v>
      </c>
      <c r="F331" s="50" t="s">
        <v>4316</v>
      </c>
      <c r="G331" s="26">
        <v>44728</v>
      </c>
      <c r="H331" s="7" t="s">
        <v>14</v>
      </c>
      <c r="I331" s="27">
        <v>0.26470588235294101</v>
      </c>
      <c r="J331" s="28">
        <v>0.78</v>
      </c>
      <c r="K331" s="28">
        <v>1.38461538461538E-2</v>
      </c>
      <c r="L331" s="29">
        <v>0.39692307692307693</v>
      </c>
      <c r="M331" s="37"/>
      <c r="N331" s="37"/>
      <c r="O331" s="37"/>
      <c r="P331" s="38"/>
      <c r="Q331" s="33" t="s">
        <v>1066</v>
      </c>
    </row>
    <row r="332" spans="1:17" ht="72">
      <c r="A332" s="22">
        <v>1278857</v>
      </c>
      <c r="B332" s="22" t="s">
        <v>11</v>
      </c>
      <c r="C332" s="22" t="s">
        <v>1069</v>
      </c>
      <c r="D332" s="50" t="s">
        <v>4199</v>
      </c>
      <c r="E332" s="22" t="s">
        <v>1065</v>
      </c>
      <c r="F332" s="50" t="s">
        <v>4316</v>
      </c>
      <c r="G332" s="26">
        <v>44728</v>
      </c>
      <c r="H332" s="7" t="s">
        <v>14</v>
      </c>
      <c r="I332" s="27">
        <v>0.308823529411764</v>
      </c>
      <c r="J332" s="28">
        <v>0</v>
      </c>
      <c r="K332" s="28">
        <v>1.6153846153846151E-2</v>
      </c>
      <c r="L332" s="29">
        <v>8.0769230769230753E-3</v>
      </c>
      <c r="M332" s="37"/>
      <c r="N332" s="37"/>
      <c r="O332" s="37"/>
      <c r="P332" s="38"/>
      <c r="Q332" s="33" t="s">
        <v>1066</v>
      </c>
    </row>
    <row r="333" spans="1:17">
      <c r="A333" s="22">
        <v>1225405</v>
      </c>
      <c r="B333" s="22" t="s">
        <v>11</v>
      </c>
      <c r="C333" s="22" t="s">
        <v>1070</v>
      </c>
      <c r="D333" s="50" t="s">
        <v>4199</v>
      </c>
      <c r="E333" s="22" t="s">
        <v>1071</v>
      </c>
      <c r="F333" s="50" t="s">
        <v>4317</v>
      </c>
      <c r="G333" s="26">
        <v>44728</v>
      </c>
      <c r="H333" s="7" t="s">
        <v>14</v>
      </c>
      <c r="I333" s="27">
        <v>0.44285714285714201</v>
      </c>
      <c r="J333" s="28">
        <v>0.57999999999999996</v>
      </c>
      <c r="K333" s="28">
        <v>5.9071828358208955E-2</v>
      </c>
      <c r="L333" s="29">
        <v>0.31953591417910443</v>
      </c>
      <c r="M333" s="37"/>
      <c r="N333" s="37"/>
      <c r="O333" s="37"/>
      <c r="P333" s="38"/>
      <c r="Q333" s="34"/>
    </row>
    <row r="334" spans="1:17" ht="84.75">
      <c r="A334" s="22">
        <v>1209657</v>
      </c>
      <c r="B334" s="22" t="s">
        <v>11</v>
      </c>
      <c r="C334" s="22" t="s">
        <v>1072</v>
      </c>
      <c r="D334" s="50" t="s">
        <v>4199</v>
      </c>
      <c r="E334" s="22" t="s">
        <v>1071</v>
      </c>
      <c r="F334" s="50" t="s">
        <v>4317</v>
      </c>
      <c r="G334" s="26">
        <v>44728</v>
      </c>
      <c r="H334" s="7" t="s">
        <v>14</v>
      </c>
      <c r="I334" s="27">
        <v>0.628571428571428</v>
      </c>
      <c r="J334" s="28">
        <v>0.83</v>
      </c>
      <c r="K334" s="28">
        <v>6.8773320895522363E-2</v>
      </c>
      <c r="L334" s="29">
        <v>0.44938666044776115</v>
      </c>
      <c r="M334" s="37"/>
      <c r="N334" s="37"/>
      <c r="O334" s="37"/>
      <c r="P334" s="38"/>
      <c r="Q334" s="34" t="s">
        <v>1073</v>
      </c>
    </row>
    <row r="335" spans="1:17">
      <c r="A335" s="22">
        <v>1448644</v>
      </c>
      <c r="B335" s="22" t="s">
        <v>11</v>
      </c>
      <c r="C335" s="22" t="s">
        <v>1074</v>
      </c>
      <c r="D335" s="50" t="s">
        <v>4199</v>
      </c>
      <c r="E335" s="22" t="s">
        <v>1075</v>
      </c>
      <c r="F335" s="50" t="s">
        <v>4317</v>
      </c>
      <c r="G335" s="26">
        <v>44728</v>
      </c>
      <c r="H335" s="7" t="s">
        <v>14</v>
      </c>
      <c r="I335" s="27">
        <v>0.72463768115942007</v>
      </c>
      <c r="J335" s="28">
        <v>0.79</v>
      </c>
      <c r="K335" s="28">
        <v>7.850378787878784E-2</v>
      </c>
      <c r="L335" s="29">
        <v>0.43425189393939395</v>
      </c>
      <c r="M335" s="37"/>
      <c r="N335" s="37"/>
      <c r="O335" s="37"/>
      <c r="P335" s="38"/>
      <c r="Q335" s="35"/>
    </row>
    <row r="336" spans="1:17">
      <c r="A336" s="22">
        <v>1477416</v>
      </c>
      <c r="B336" s="22" t="s">
        <v>11</v>
      </c>
      <c r="C336" s="22" t="s">
        <v>1076</v>
      </c>
      <c r="D336" s="50" t="s">
        <v>4199</v>
      </c>
      <c r="E336" s="22" t="s">
        <v>1075</v>
      </c>
      <c r="F336" s="50" t="s">
        <v>4317</v>
      </c>
      <c r="G336" s="26">
        <v>44728</v>
      </c>
      <c r="H336" s="7" t="s">
        <v>14</v>
      </c>
      <c r="I336" s="27">
        <v>0.36231884057971003</v>
      </c>
      <c r="J336" s="28">
        <v>0.87</v>
      </c>
      <c r="K336" s="28">
        <v>0.31047689393939393</v>
      </c>
      <c r="L336" s="29">
        <v>0.59023844696969696</v>
      </c>
      <c r="M336" s="37"/>
      <c r="N336" s="37"/>
      <c r="O336" s="37"/>
      <c r="P336" s="38"/>
      <c r="Q336" s="34"/>
    </row>
    <row r="337" spans="1:17">
      <c r="A337" s="22">
        <v>1700308</v>
      </c>
      <c r="B337" s="22" t="s">
        <v>11</v>
      </c>
      <c r="C337" s="22" t="s">
        <v>1077</v>
      </c>
      <c r="D337" s="50" t="s">
        <v>4199</v>
      </c>
      <c r="E337" s="22" t="s">
        <v>1075</v>
      </c>
      <c r="F337" s="50" t="s">
        <v>4317</v>
      </c>
      <c r="G337" s="26">
        <v>44728</v>
      </c>
      <c r="H337" s="7" t="s">
        <v>14</v>
      </c>
      <c r="I337" s="27">
        <v>0.81159420289855011</v>
      </c>
      <c r="J337" s="28">
        <v>0.39</v>
      </c>
      <c r="K337" s="28">
        <v>0.28356174242424237</v>
      </c>
      <c r="L337" s="29">
        <v>0.33678087121212119</v>
      </c>
      <c r="M337" s="37"/>
      <c r="N337" s="37"/>
      <c r="O337" s="37"/>
      <c r="P337" s="38"/>
      <c r="Q337" s="34"/>
    </row>
    <row r="338" spans="1:17">
      <c r="A338" s="22">
        <v>1429563</v>
      </c>
      <c r="B338" s="22" t="s">
        <v>11</v>
      </c>
      <c r="C338" s="22" t="s">
        <v>1078</v>
      </c>
      <c r="D338" s="50" t="s">
        <v>4199</v>
      </c>
      <c r="E338" s="22" t="s">
        <v>1075</v>
      </c>
      <c r="F338" s="50" t="s">
        <v>4317</v>
      </c>
      <c r="G338" s="26">
        <v>44728</v>
      </c>
      <c r="H338" s="7" t="s">
        <v>14</v>
      </c>
      <c r="I338" s="27">
        <v>0.27536231884057899</v>
      </c>
      <c r="J338" s="28">
        <v>0.39</v>
      </c>
      <c r="K338" s="28">
        <v>5.0331439393939359E-2</v>
      </c>
      <c r="L338" s="29">
        <v>0.22016571969696969</v>
      </c>
      <c r="M338" s="37"/>
      <c r="N338" s="37"/>
      <c r="O338" s="37"/>
      <c r="P338" s="38"/>
      <c r="Q338" s="34"/>
    </row>
    <row r="339" spans="1:17">
      <c r="A339" s="22">
        <v>1226201</v>
      </c>
      <c r="B339" s="22" t="s">
        <v>11</v>
      </c>
      <c r="C339" s="22" t="s">
        <v>1079</v>
      </c>
      <c r="D339" s="50" t="s">
        <v>4199</v>
      </c>
      <c r="E339" s="22" t="s">
        <v>1080</v>
      </c>
      <c r="F339" s="50" t="s">
        <v>4318</v>
      </c>
      <c r="G339" s="26">
        <v>44728</v>
      </c>
      <c r="H339" s="7" t="s">
        <v>14</v>
      </c>
      <c r="I339" s="27">
        <v>0.30434782608695599</v>
      </c>
      <c r="J339" s="28">
        <v>0.81</v>
      </c>
      <c r="K339" s="28">
        <v>1.5909090909090901E-2</v>
      </c>
      <c r="L339" s="29">
        <v>0.41295454545454546</v>
      </c>
      <c r="M339" s="37"/>
      <c r="N339" s="37"/>
      <c r="O339" s="37"/>
      <c r="P339" s="38"/>
      <c r="Q339" s="33"/>
    </row>
    <row r="340" spans="1:17">
      <c r="A340" s="22">
        <v>1226431</v>
      </c>
      <c r="B340" s="22" t="s">
        <v>11</v>
      </c>
      <c r="C340" s="22" t="s">
        <v>1081</v>
      </c>
      <c r="D340" s="50" t="s">
        <v>4199</v>
      </c>
      <c r="E340" s="22" t="s">
        <v>1080</v>
      </c>
      <c r="F340" s="50" t="s">
        <v>4318</v>
      </c>
      <c r="G340" s="26">
        <v>44728</v>
      </c>
      <c r="H340" s="7" t="s">
        <v>14</v>
      </c>
      <c r="I340" s="27">
        <v>0.63768115942028902</v>
      </c>
      <c r="J340" s="28">
        <v>0</v>
      </c>
      <c r="K340" s="28">
        <v>4.8958333333333298E-2</v>
      </c>
      <c r="L340" s="29">
        <v>2.4479166666666649E-2</v>
      </c>
      <c r="M340" s="37"/>
      <c r="N340" s="37"/>
      <c r="O340" s="37"/>
      <c r="P340" s="38"/>
      <c r="Q340" s="33"/>
    </row>
    <row r="341" spans="1:17" ht="72">
      <c r="A341" s="22">
        <v>1143377</v>
      </c>
      <c r="B341" s="22" t="s">
        <v>11</v>
      </c>
      <c r="C341" s="22" t="s">
        <v>1082</v>
      </c>
      <c r="D341" s="50" t="s">
        <v>4199</v>
      </c>
      <c r="E341" s="22" t="s">
        <v>1083</v>
      </c>
      <c r="F341" s="50" t="s">
        <v>4275</v>
      </c>
      <c r="G341" s="26">
        <v>44728</v>
      </c>
      <c r="H341" s="7" t="s">
        <v>14</v>
      </c>
      <c r="I341" s="27">
        <v>0.70149253731343297</v>
      </c>
      <c r="J341" s="28">
        <v>0.89</v>
      </c>
      <c r="K341" s="28">
        <v>7.7343750000000003E-2</v>
      </c>
      <c r="L341" s="29">
        <v>0.48367187500000003</v>
      </c>
      <c r="M341" s="37" t="s">
        <v>1097</v>
      </c>
      <c r="N341" s="89" t="s">
        <v>4319</v>
      </c>
      <c r="O341" s="89">
        <v>44901</v>
      </c>
      <c r="P341" s="38"/>
      <c r="Q341" s="33" t="s">
        <v>1084</v>
      </c>
    </row>
    <row r="342" spans="1:17" ht="72">
      <c r="A342" s="22">
        <v>1584331</v>
      </c>
      <c r="B342" s="22" t="s">
        <v>11</v>
      </c>
      <c r="C342" s="22" t="s">
        <v>1085</v>
      </c>
      <c r="D342" s="50" t="s">
        <v>4199</v>
      </c>
      <c r="E342" s="22" t="s">
        <v>1083</v>
      </c>
      <c r="F342" s="50" t="s">
        <v>4275</v>
      </c>
      <c r="G342" s="26">
        <v>44728</v>
      </c>
      <c r="H342" s="7" t="s">
        <v>14</v>
      </c>
      <c r="I342" s="27">
        <v>0.71641791044776104</v>
      </c>
      <c r="J342" s="28">
        <v>0.89</v>
      </c>
      <c r="K342" s="28">
        <v>0.40681250000000008</v>
      </c>
      <c r="L342" s="29">
        <v>0.64840625000000007</v>
      </c>
      <c r="M342" s="37"/>
      <c r="N342" s="37"/>
      <c r="O342" s="37"/>
      <c r="P342" s="38"/>
      <c r="Q342" s="36" t="s">
        <v>81</v>
      </c>
    </row>
    <row r="343" spans="1:17" ht="72">
      <c r="A343" s="22">
        <v>1727089</v>
      </c>
      <c r="B343" s="22" t="s">
        <v>11</v>
      </c>
      <c r="C343" s="22" t="s">
        <v>1086</v>
      </c>
      <c r="D343" s="50" t="s">
        <v>4199</v>
      </c>
      <c r="E343" s="22" t="s">
        <v>1083</v>
      </c>
      <c r="F343" s="50" t="s">
        <v>4275</v>
      </c>
      <c r="G343" s="26">
        <v>44728</v>
      </c>
      <c r="H343" s="7" t="s">
        <v>14</v>
      </c>
      <c r="I343" s="27">
        <v>0.34328358208955201</v>
      </c>
      <c r="J343" s="28">
        <v>0</v>
      </c>
      <c r="K343" s="28">
        <v>1.7968750000000002E-2</v>
      </c>
      <c r="L343" s="29">
        <v>8.984375000000001E-3</v>
      </c>
      <c r="M343" s="37"/>
      <c r="N343" s="37"/>
      <c r="O343" s="37"/>
      <c r="P343" s="38"/>
      <c r="Q343" s="36" t="s">
        <v>81</v>
      </c>
    </row>
    <row r="344" spans="1:17" ht="72">
      <c r="A344" s="22">
        <v>1231772</v>
      </c>
      <c r="B344" s="22" t="s">
        <v>11</v>
      </c>
      <c r="C344" s="22" t="s">
        <v>1087</v>
      </c>
      <c r="D344" s="50" t="s">
        <v>4199</v>
      </c>
      <c r="E344" s="22" t="s">
        <v>1083</v>
      </c>
      <c r="F344" s="50" t="s">
        <v>4275</v>
      </c>
      <c r="G344" s="26">
        <v>44728</v>
      </c>
      <c r="H344" s="7" t="s">
        <v>14</v>
      </c>
      <c r="I344" s="27">
        <v>0.79104477611940294</v>
      </c>
      <c r="J344" s="28">
        <v>0.73</v>
      </c>
      <c r="K344" s="28">
        <v>0.98203125000000002</v>
      </c>
      <c r="L344" s="29">
        <v>0.85601562499999995</v>
      </c>
      <c r="M344" s="37"/>
      <c r="N344" s="37"/>
      <c r="O344" s="37"/>
      <c r="P344" s="38"/>
      <c r="Q344" s="36" t="s">
        <v>81</v>
      </c>
    </row>
    <row r="345" spans="1:17">
      <c r="A345" s="22">
        <v>1380622</v>
      </c>
      <c r="B345" s="22" t="s">
        <v>11</v>
      </c>
      <c r="C345" s="22" t="s">
        <v>1088</v>
      </c>
      <c r="D345" s="50" t="s">
        <v>4199</v>
      </c>
      <c r="E345" s="22" t="s">
        <v>1083</v>
      </c>
      <c r="F345" s="50" t="s">
        <v>4275</v>
      </c>
      <c r="G345" s="26">
        <v>44728</v>
      </c>
      <c r="H345" s="7" t="s">
        <v>14</v>
      </c>
      <c r="I345" s="27">
        <v>0.66666666666666596</v>
      </c>
      <c r="J345" s="28">
        <v>0.91</v>
      </c>
      <c r="K345" s="28">
        <v>0.89068333333333327</v>
      </c>
      <c r="L345" s="29">
        <v>0.9003416666666666</v>
      </c>
      <c r="M345" s="37"/>
      <c r="N345" s="37"/>
      <c r="O345" s="37"/>
      <c r="P345" s="38"/>
      <c r="Q345" s="36"/>
    </row>
    <row r="346" spans="1:17" ht="72">
      <c r="A346" s="22">
        <v>1137973</v>
      </c>
      <c r="B346" s="22" t="s">
        <v>11</v>
      </c>
      <c r="C346" s="22" t="s">
        <v>1089</v>
      </c>
      <c r="D346" s="50" t="s">
        <v>4199</v>
      </c>
      <c r="E346" s="22" t="s">
        <v>1083</v>
      </c>
      <c r="F346" s="50" t="s">
        <v>4275</v>
      </c>
      <c r="G346" s="26">
        <v>44728</v>
      </c>
      <c r="H346" s="7" t="s">
        <v>14</v>
      </c>
      <c r="I346" s="27">
        <v>0.29850746268656697</v>
      </c>
      <c r="J346" s="28">
        <v>0</v>
      </c>
      <c r="K346" s="28">
        <v>1.5625E-2</v>
      </c>
      <c r="L346" s="29">
        <v>7.8125E-3</v>
      </c>
      <c r="M346" s="37"/>
      <c r="N346" s="37"/>
      <c r="O346" s="37"/>
      <c r="P346" s="38"/>
      <c r="Q346" s="36" t="s">
        <v>81</v>
      </c>
    </row>
  </sheetData>
  <conditionalFormatting sqref="A1:A317">
    <cfRule type="duplicateValues" dxfId="7" priority="3"/>
  </conditionalFormatting>
  <conditionalFormatting sqref="A1:A346">
    <cfRule type="duplicateValues" dxfId="6" priority="2"/>
  </conditionalFormatting>
  <conditionalFormatting sqref="C1:C346">
    <cfRule type="duplicateValues" dxfId="5" priority="1"/>
  </conditionalFormatting>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99973E-A4AD-4C8C-B60D-39FF61126DAB}">
  <sheetPr filterMode="1"/>
  <dimension ref="A1:N1485"/>
  <sheetViews>
    <sheetView tabSelected="1" topLeftCell="A743" workbookViewId="0">
      <selection activeCell="K865" sqref="K865"/>
    </sheetView>
  </sheetViews>
  <sheetFormatPr defaultRowHeight="15"/>
  <cols>
    <col min="3" max="3" width="23.140625" customWidth="1"/>
    <col min="5" max="5" width="22.7109375" bestFit="1" customWidth="1"/>
  </cols>
  <sheetData>
    <row r="1" spans="1:14" s="49" customFormat="1" ht="36">
      <c r="A1" s="43" t="s">
        <v>0</v>
      </c>
      <c r="B1" s="43" t="s">
        <v>1</v>
      </c>
      <c r="C1" s="44" t="s">
        <v>2</v>
      </c>
      <c r="D1" s="44" t="s">
        <v>4196</v>
      </c>
      <c r="E1" s="44" t="s">
        <v>3</v>
      </c>
      <c r="F1" s="44" t="s">
        <v>4198</v>
      </c>
      <c r="G1" s="45" t="s">
        <v>4</v>
      </c>
      <c r="H1" s="45" t="s">
        <v>1115</v>
      </c>
      <c r="I1" s="44" t="s">
        <v>5</v>
      </c>
      <c r="J1" s="46" t="s">
        <v>6</v>
      </c>
      <c r="K1" s="47" t="s">
        <v>7</v>
      </c>
      <c r="L1" s="47" t="s">
        <v>8</v>
      </c>
      <c r="M1" s="48" t="s">
        <v>9</v>
      </c>
      <c r="N1" s="45" t="s">
        <v>10</v>
      </c>
    </row>
    <row r="2" spans="1:14" s="49" customFormat="1" ht="12" hidden="1">
      <c r="A2" s="50">
        <v>1454744</v>
      </c>
      <c r="B2" s="50" t="s">
        <v>21</v>
      </c>
      <c r="C2" s="50" t="s">
        <v>2275</v>
      </c>
      <c r="D2" s="50" t="s">
        <v>4201</v>
      </c>
      <c r="E2" s="50" t="s">
        <v>446</v>
      </c>
      <c r="F2" s="50" t="s">
        <v>4210</v>
      </c>
      <c r="G2" s="52">
        <v>44785</v>
      </c>
      <c r="H2" s="52" t="s">
        <v>1117</v>
      </c>
      <c r="I2" s="50" t="s">
        <v>14</v>
      </c>
      <c r="J2" s="53">
        <v>0.89474000000000009</v>
      </c>
      <c r="K2" s="21">
        <v>0.93639959523809535</v>
      </c>
      <c r="L2" s="61"/>
      <c r="M2" s="21">
        <v>0.93639959523809535</v>
      </c>
      <c r="N2" s="59" t="s">
        <v>2276</v>
      </c>
    </row>
    <row r="3" spans="1:14" s="49" customFormat="1" ht="12" hidden="1">
      <c r="A3" s="50">
        <v>1394595</v>
      </c>
      <c r="B3" s="50" t="s">
        <v>21</v>
      </c>
      <c r="C3" s="50" t="s">
        <v>2277</v>
      </c>
      <c r="D3" s="50" t="s">
        <v>4203</v>
      </c>
      <c r="E3" s="50" t="s">
        <v>462</v>
      </c>
      <c r="F3" s="50" t="s">
        <v>4211</v>
      </c>
      <c r="G3" s="52">
        <v>44776</v>
      </c>
      <c r="H3" s="52" t="s">
        <v>1117</v>
      </c>
      <c r="I3" s="50" t="s">
        <v>14</v>
      </c>
      <c r="J3" s="53">
        <v>0.90909000000000006</v>
      </c>
      <c r="K3" s="21">
        <v>0.86300000000000021</v>
      </c>
      <c r="L3" s="61"/>
      <c r="M3" s="21">
        <v>0.86300000000000021</v>
      </c>
      <c r="N3" s="59"/>
    </row>
    <row r="4" spans="1:14" s="49" customFormat="1" ht="12" hidden="1">
      <c r="A4" s="50">
        <v>1233352</v>
      </c>
      <c r="B4" s="50" t="s">
        <v>21</v>
      </c>
      <c r="C4" s="50" t="s">
        <v>2278</v>
      </c>
      <c r="D4" s="50" t="s">
        <v>4206</v>
      </c>
      <c r="E4" s="50" t="s">
        <v>517</v>
      </c>
      <c r="F4" s="50" t="s">
        <v>4212</v>
      </c>
      <c r="G4" s="52">
        <v>44789</v>
      </c>
      <c r="H4" s="52" t="s">
        <v>1117</v>
      </c>
      <c r="I4" s="50" t="s">
        <v>14</v>
      </c>
      <c r="J4" s="53">
        <v>1</v>
      </c>
      <c r="K4" s="21">
        <v>0.89600000000000002</v>
      </c>
      <c r="L4" s="61"/>
      <c r="M4" s="21">
        <v>0.89600000000000002</v>
      </c>
      <c r="N4" s="59"/>
    </row>
    <row r="5" spans="1:14" s="49" customFormat="1" ht="12" hidden="1">
      <c r="A5" s="50">
        <v>1713252</v>
      </c>
      <c r="B5" s="50" t="s">
        <v>21</v>
      </c>
      <c r="C5" s="50" t="s">
        <v>2279</v>
      </c>
      <c r="D5" s="50" t="s">
        <v>4199</v>
      </c>
      <c r="E5" s="50" t="s">
        <v>460</v>
      </c>
      <c r="F5" s="50" t="s">
        <v>2900</v>
      </c>
      <c r="G5" s="52">
        <v>44763</v>
      </c>
      <c r="H5" s="52" t="s">
        <v>1117</v>
      </c>
      <c r="I5" s="50" t="s">
        <v>14</v>
      </c>
      <c r="J5" s="53">
        <v>0.76316000000000006</v>
      </c>
      <c r="K5" s="21">
        <v>0</v>
      </c>
      <c r="L5" s="61"/>
      <c r="M5" s="21">
        <v>0</v>
      </c>
      <c r="N5" s="59"/>
    </row>
    <row r="6" spans="1:14" s="49" customFormat="1" ht="12" hidden="1">
      <c r="A6" s="50">
        <v>1784465</v>
      </c>
      <c r="B6" s="50" t="s">
        <v>21</v>
      </c>
      <c r="C6" s="50" t="s">
        <v>2280</v>
      </c>
      <c r="D6" s="50" t="s">
        <v>4199</v>
      </c>
      <c r="E6" s="50" t="s">
        <v>484</v>
      </c>
      <c r="F6" s="50" t="s">
        <v>4213</v>
      </c>
      <c r="G6" s="52">
        <v>44763</v>
      </c>
      <c r="H6" s="52" t="s">
        <v>1117</v>
      </c>
      <c r="I6" s="50" t="s">
        <v>14</v>
      </c>
      <c r="J6" s="53">
        <v>0.95349000000000006</v>
      </c>
      <c r="K6" s="21">
        <v>0.86876204761904774</v>
      </c>
      <c r="L6" s="61"/>
      <c r="M6" s="21">
        <v>0.86876204761904774</v>
      </c>
      <c r="N6" s="59"/>
    </row>
    <row r="7" spans="1:14" s="49" customFormat="1" ht="12" hidden="1">
      <c r="A7" s="50">
        <v>1076872</v>
      </c>
      <c r="B7" s="50" t="s">
        <v>21</v>
      </c>
      <c r="C7" s="50" t="s">
        <v>2281</v>
      </c>
      <c r="D7" s="50" t="s">
        <v>4205</v>
      </c>
      <c r="E7" s="50" t="s">
        <v>444</v>
      </c>
      <c r="F7" s="50" t="s">
        <v>4214</v>
      </c>
      <c r="G7" s="52">
        <v>44798</v>
      </c>
      <c r="H7" s="52" t="s">
        <v>1117</v>
      </c>
      <c r="I7" s="50" t="s">
        <v>14</v>
      </c>
      <c r="J7" s="53">
        <v>0.8</v>
      </c>
      <c r="K7" s="21">
        <v>0.93290000000000006</v>
      </c>
      <c r="L7" s="61"/>
      <c r="M7" s="21">
        <v>0.93290000000000006</v>
      </c>
      <c r="N7" s="59"/>
    </row>
    <row r="8" spans="1:14" s="49" customFormat="1" ht="12" hidden="1">
      <c r="A8" s="50">
        <v>1450375</v>
      </c>
      <c r="B8" s="50" t="s">
        <v>21</v>
      </c>
      <c r="C8" s="50" t="s">
        <v>2282</v>
      </c>
      <c r="D8" s="50" t="s">
        <v>4199</v>
      </c>
      <c r="E8" s="50" t="s">
        <v>484</v>
      </c>
      <c r="F8" s="50" t="s">
        <v>4213</v>
      </c>
      <c r="G8" s="52">
        <v>44763</v>
      </c>
      <c r="H8" s="52" t="s">
        <v>1117</v>
      </c>
      <c r="I8" s="50" t="s">
        <v>14</v>
      </c>
      <c r="J8" s="53">
        <v>0.83721000000000001</v>
      </c>
      <c r="K8" s="21">
        <v>0.78014264285714296</v>
      </c>
      <c r="L8" s="61"/>
      <c r="M8" s="21">
        <v>0.78014264285714296</v>
      </c>
      <c r="N8" s="59"/>
    </row>
    <row r="9" spans="1:14" s="49" customFormat="1" ht="12" hidden="1">
      <c r="A9" s="50">
        <v>1358031</v>
      </c>
      <c r="B9" s="50" t="s">
        <v>21</v>
      </c>
      <c r="C9" s="50" t="s">
        <v>2283</v>
      </c>
      <c r="D9" s="50" t="s">
        <v>4199</v>
      </c>
      <c r="E9" s="61" t="s">
        <v>500</v>
      </c>
      <c r="F9" s="50" t="s">
        <v>4215</v>
      </c>
      <c r="G9" s="67">
        <v>44742</v>
      </c>
      <c r="H9" s="52" t="s">
        <v>1117</v>
      </c>
      <c r="I9" s="50" t="s">
        <v>14</v>
      </c>
      <c r="J9" s="53">
        <v>0.8833333333333333</v>
      </c>
      <c r="K9" s="21">
        <v>0.92628750000000004</v>
      </c>
      <c r="L9" s="61"/>
      <c r="M9" s="21">
        <v>0.92628750000000004</v>
      </c>
      <c r="N9" s="59"/>
    </row>
    <row r="10" spans="1:14" s="49" customFormat="1" ht="12" hidden="1">
      <c r="A10" s="50">
        <v>1415153</v>
      </c>
      <c r="B10" s="50" t="s">
        <v>21</v>
      </c>
      <c r="C10" s="50" t="s">
        <v>2284</v>
      </c>
      <c r="D10" s="50" t="s">
        <v>4199</v>
      </c>
      <c r="E10" s="61" t="s">
        <v>500</v>
      </c>
      <c r="F10" s="50" t="s">
        <v>4215</v>
      </c>
      <c r="G10" s="67">
        <v>44742</v>
      </c>
      <c r="H10" s="52" t="s">
        <v>1117</v>
      </c>
      <c r="I10" s="50" t="s">
        <v>14</v>
      </c>
      <c r="J10" s="53">
        <v>0.88888888888888884</v>
      </c>
      <c r="K10" s="21">
        <v>0.93974999999999997</v>
      </c>
      <c r="L10" s="61"/>
      <c r="M10" s="21">
        <v>0.93974999999999997</v>
      </c>
      <c r="N10" s="59"/>
    </row>
    <row r="11" spans="1:14" s="49" customFormat="1" ht="12" hidden="1">
      <c r="A11" s="50">
        <v>1517151</v>
      </c>
      <c r="B11" s="50" t="s">
        <v>21</v>
      </c>
      <c r="C11" s="50" t="s">
        <v>2285</v>
      </c>
      <c r="D11" s="50" t="s">
        <v>4206</v>
      </c>
      <c r="E11" s="50" t="s">
        <v>458</v>
      </c>
      <c r="F11" s="50" t="s">
        <v>4216</v>
      </c>
      <c r="G11" s="52">
        <v>44805</v>
      </c>
      <c r="H11" s="52" t="s">
        <v>1117</v>
      </c>
      <c r="I11" s="50" t="s">
        <v>14</v>
      </c>
      <c r="J11" s="53">
        <v>0.88462000000000007</v>
      </c>
      <c r="K11" s="21">
        <v>0.8812310000000001</v>
      </c>
      <c r="L11" s="61"/>
      <c r="M11" s="21">
        <v>0.8812310000000001</v>
      </c>
      <c r="N11" s="52"/>
    </row>
    <row r="12" spans="1:14" s="49" customFormat="1" ht="12" hidden="1">
      <c r="A12" s="50">
        <v>1222696</v>
      </c>
      <c r="B12" s="50" t="s">
        <v>21</v>
      </c>
      <c r="C12" s="50" t="s">
        <v>2286</v>
      </c>
      <c r="D12" s="50" t="s">
        <v>4205</v>
      </c>
      <c r="E12" s="50" t="s">
        <v>444</v>
      </c>
      <c r="F12" s="50" t="s">
        <v>4214</v>
      </c>
      <c r="G12" s="52">
        <v>44798</v>
      </c>
      <c r="H12" s="52" t="s">
        <v>1117</v>
      </c>
      <c r="I12" s="50" t="s">
        <v>14</v>
      </c>
      <c r="J12" s="53">
        <v>0.73333000000000004</v>
      </c>
      <c r="K12" s="21">
        <v>0.88806650000000009</v>
      </c>
      <c r="L12" s="61"/>
      <c r="M12" s="21">
        <v>0.88806650000000009</v>
      </c>
      <c r="N12" s="59"/>
    </row>
    <row r="13" spans="1:14" s="49" customFormat="1" ht="12" hidden="1">
      <c r="A13" s="50">
        <v>1517154</v>
      </c>
      <c r="B13" s="50" t="s">
        <v>21</v>
      </c>
      <c r="C13" s="50" t="s">
        <v>2287</v>
      </c>
      <c r="D13" s="50" t="s">
        <v>4199</v>
      </c>
      <c r="E13" s="50" t="s">
        <v>448</v>
      </c>
      <c r="F13" s="50" t="s">
        <v>4217</v>
      </c>
      <c r="G13" s="52">
        <v>44763</v>
      </c>
      <c r="H13" s="52" t="s">
        <v>1117</v>
      </c>
      <c r="I13" s="50" t="s">
        <v>14</v>
      </c>
      <c r="J13" s="53">
        <v>0.64285999999999999</v>
      </c>
      <c r="K13" s="21">
        <v>0.92093778571428575</v>
      </c>
      <c r="L13" s="61"/>
      <c r="M13" s="21">
        <v>0.92093778571428575</v>
      </c>
      <c r="N13" s="59" t="s">
        <v>2288</v>
      </c>
    </row>
    <row r="14" spans="1:14" s="49" customFormat="1" ht="12" hidden="1">
      <c r="A14" s="50">
        <v>1543456</v>
      </c>
      <c r="B14" s="50" t="s">
        <v>21</v>
      </c>
      <c r="C14" s="50" t="s">
        <v>2289</v>
      </c>
      <c r="D14" s="50" t="s">
        <v>4199</v>
      </c>
      <c r="E14" s="50" t="s">
        <v>484</v>
      </c>
      <c r="F14" s="50" t="s">
        <v>4213</v>
      </c>
      <c r="G14" s="52">
        <v>44763</v>
      </c>
      <c r="H14" s="52" t="s">
        <v>1117</v>
      </c>
      <c r="I14" s="50" t="s">
        <v>14</v>
      </c>
      <c r="J14" s="53">
        <v>0.95349000000000006</v>
      </c>
      <c r="K14" s="21">
        <v>0.84176204761904772</v>
      </c>
      <c r="L14" s="61"/>
      <c r="M14" s="21">
        <v>0.84176204761904772</v>
      </c>
      <c r="N14" s="59"/>
    </row>
    <row r="15" spans="1:14" s="49" customFormat="1" ht="12" hidden="1">
      <c r="A15" s="50">
        <v>1644162</v>
      </c>
      <c r="B15" s="50" t="s">
        <v>21</v>
      </c>
      <c r="C15" s="50" t="s">
        <v>2290</v>
      </c>
      <c r="D15" s="50" t="s">
        <v>4204</v>
      </c>
      <c r="E15" s="50" t="s">
        <v>507</v>
      </c>
      <c r="F15" s="50" t="s">
        <v>4218</v>
      </c>
      <c r="G15" s="52">
        <v>44781</v>
      </c>
      <c r="H15" s="52" t="s">
        <v>1117</v>
      </c>
      <c r="I15" s="50" t="s">
        <v>14</v>
      </c>
      <c r="J15" s="53">
        <v>1</v>
      </c>
      <c r="K15" s="21">
        <v>0.91850000000000009</v>
      </c>
      <c r="L15" s="61"/>
      <c r="M15" s="21">
        <v>0.91850000000000009</v>
      </c>
      <c r="N15" s="59"/>
    </row>
    <row r="16" spans="1:14" s="49" customFormat="1" ht="12" hidden="1">
      <c r="A16" s="50">
        <v>1352733</v>
      </c>
      <c r="B16" s="50" t="s">
        <v>21</v>
      </c>
      <c r="C16" s="50" t="s">
        <v>2291</v>
      </c>
      <c r="D16" s="50" t="s">
        <v>4204</v>
      </c>
      <c r="E16" s="50" t="s">
        <v>455</v>
      </c>
      <c r="F16" s="50" t="s">
        <v>4219</v>
      </c>
      <c r="G16" s="52">
        <v>44798</v>
      </c>
      <c r="H16" s="52" t="s">
        <v>1117</v>
      </c>
      <c r="I16" s="50" t="s">
        <v>14</v>
      </c>
      <c r="J16" s="53">
        <v>0.96774000000000004</v>
      </c>
      <c r="K16" s="21">
        <v>0.946187</v>
      </c>
      <c r="L16" s="61"/>
      <c r="M16" s="21">
        <v>0.946187</v>
      </c>
      <c r="N16" s="59"/>
    </row>
    <row r="17" spans="1:14" s="49" customFormat="1" ht="12" hidden="1">
      <c r="A17" s="50">
        <v>955003</v>
      </c>
      <c r="B17" s="50" t="s">
        <v>21</v>
      </c>
      <c r="C17" s="50" t="s">
        <v>2292</v>
      </c>
      <c r="D17" s="50" t="s">
        <v>4201</v>
      </c>
      <c r="E17" s="50" t="s">
        <v>509</v>
      </c>
      <c r="F17" s="50" t="s">
        <v>4220</v>
      </c>
      <c r="G17" s="52">
        <v>44785</v>
      </c>
      <c r="H17" s="52" t="s">
        <v>1117</v>
      </c>
      <c r="I17" s="50" t="s">
        <v>14</v>
      </c>
      <c r="J17" s="53">
        <v>0.88571</v>
      </c>
      <c r="K17" s="21">
        <v>0.94146559523809525</v>
      </c>
      <c r="L17" s="61"/>
      <c r="M17" s="21">
        <v>0.94146559523809525</v>
      </c>
      <c r="N17" s="59"/>
    </row>
    <row r="18" spans="1:14" s="49" customFormat="1" ht="12" hidden="1">
      <c r="A18" s="50">
        <v>1461057</v>
      </c>
      <c r="B18" s="50" t="s">
        <v>21</v>
      </c>
      <c r="C18" s="50" t="s">
        <v>2293</v>
      </c>
      <c r="D18" s="50" t="s">
        <v>4204</v>
      </c>
      <c r="E18" s="50" t="s">
        <v>507</v>
      </c>
      <c r="F18" s="50" t="s">
        <v>4218</v>
      </c>
      <c r="G18" s="52">
        <v>44781</v>
      </c>
      <c r="H18" s="52" t="s">
        <v>1117</v>
      </c>
      <c r="I18" s="50" t="s">
        <v>14</v>
      </c>
      <c r="J18" s="53">
        <v>0.86667000000000005</v>
      </c>
      <c r="K18" s="21">
        <v>0.91840000000000011</v>
      </c>
      <c r="L18" s="61"/>
      <c r="M18" s="21">
        <v>0.91840000000000011</v>
      </c>
      <c r="N18" s="59"/>
    </row>
    <row r="19" spans="1:14" s="49" customFormat="1" ht="12" hidden="1">
      <c r="A19" s="50">
        <v>1534524</v>
      </c>
      <c r="B19" s="50" t="s">
        <v>21</v>
      </c>
      <c r="C19" s="50" t="s">
        <v>2294</v>
      </c>
      <c r="D19" s="50" t="s">
        <v>4204</v>
      </c>
      <c r="E19" s="50" t="s">
        <v>488</v>
      </c>
      <c r="F19" s="50" t="s">
        <v>4221</v>
      </c>
      <c r="G19" s="52">
        <v>44798</v>
      </c>
      <c r="H19" s="52" t="s">
        <v>1117</v>
      </c>
      <c r="I19" s="50" t="s">
        <v>14</v>
      </c>
      <c r="J19" s="53">
        <v>0.93332999999999999</v>
      </c>
      <c r="K19" s="21">
        <v>0.36926650000000005</v>
      </c>
      <c r="L19" s="61"/>
      <c r="M19" s="21">
        <v>0.36926650000000005</v>
      </c>
      <c r="N19" s="59"/>
    </row>
    <row r="20" spans="1:14" s="49" customFormat="1" ht="12" hidden="1">
      <c r="A20" s="50">
        <v>1612581</v>
      </c>
      <c r="B20" s="50" t="s">
        <v>21</v>
      </c>
      <c r="C20" s="50" t="s">
        <v>2295</v>
      </c>
      <c r="D20" s="50" t="s">
        <v>4199</v>
      </c>
      <c r="E20" s="50" t="s">
        <v>448</v>
      </c>
      <c r="F20" s="50" t="s">
        <v>4217</v>
      </c>
      <c r="G20" s="52">
        <v>44763</v>
      </c>
      <c r="H20" s="52" t="s">
        <v>1117</v>
      </c>
      <c r="I20" s="50" t="s">
        <v>14</v>
      </c>
      <c r="J20" s="53">
        <v>0.64285999999999999</v>
      </c>
      <c r="K20" s="21">
        <v>0.90779814285714289</v>
      </c>
      <c r="L20" s="61"/>
      <c r="M20" s="21">
        <v>0.90779814285714289</v>
      </c>
      <c r="N20" s="59" t="s">
        <v>2288</v>
      </c>
    </row>
    <row r="21" spans="1:14" s="49" customFormat="1" ht="12" hidden="1">
      <c r="A21" s="50">
        <v>1132670</v>
      </c>
      <c r="B21" s="50" t="s">
        <v>21</v>
      </c>
      <c r="C21" s="50" t="s">
        <v>2296</v>
      </c>
      <c r="D21" s="50" t="s">
        <v>4203</v>
      </c>
      <c r="E21" s="50" t="s">
        <v>462</v>
      </c>
      <c r="F21" s="50" t="s">
        <v>4211</v>
      </c>
      <c r="G21" s="52">
        <v>44776</v>
      </c>
      <c r="H21" s="52" t="s">
        <v>1117</v>
      </c>
      <c r="I21" s="50" t="s">
        <v>14</v>
      </c>
      <c r="J21" s="53">
        <v>0.69696999999999998</v>
      </c>
      <c r="K21" s="21">
        <v>0</v>
      </c>
      <c r="L21" s="61"/>
      <c r="M21" s="21">
        <v>0</v>
      </c>
      <c r="N21" s="59" t="s">
        <v>2297</v>
      </c>
    </row>
    <row r="22" spans="1:14" s="49" customFormat="1" ht="12" hidden="1">
      <c r="A22" s="50">
        <v>1702580</v>
      </c>
      <c r="B22" s="50" t="s">
        <v>21</v>
      </c>
      <c r="C22" s="50" t="s">
        <v>2298</v>
      </c>
      <c r="D22" s="50" t="s">
        <v>4201</v>
      </c>
      <c r="E22" s="50" t="s">
        <v>509</v>
      </c>
      <c r="F22" s="50" t="s">
        <v>4220</v>
      </c>
      <c r="G22" s="52">
        <v>44785</v>
      </c>
      <c r="H22" s="52" t="s">
        <v>1117</v>
      </c>
      <c r="I22" s="50" t="s">
        <v>14</v>
      </c>
      <c r="J22" s="53">
        <v>0.94286000000000003</v>
      </c>
      <c r="K22" s="21">
        <v>0.94491409523809533</v>
      </c>
      <c r="L22" s="61"/>
      <c r="M22" s="21">
        <v>0.94491409523809533</v>
      </c>
      <c r="N22" s="59"/>
    </row>
    <row r="23" spans="1:14" s="49" customFormat="1" ht="12" hidden="1">
      <c r="A23" s="50">
        <v>1762215</v>
      </c>
      <c r="B23" s="50" t="s">
        <v>21</v>
      </c>
      <c r="C23" s="50" t="s">
        <v>2299</v>
      </c>
      <c r="D23" s="50" t="s">
        <v>4202</v>
      </c>
      <c r="E23" s="50" t="s">
        <v>465</v>
      </c>
      <c r="F23" s="50" t="s">
        <v>4221</v>
      </c>
      <c r="G23" s="52">
        <v>44792</v>
      </c>
      <c r="H23" s="52" t="s">
        <v>1117</v>
      </c>
      <c r="I23" s="50" t="s">
        <v>14</v>
      </c>
      <c r="J23" s="53">
        <v>0.96970000000000001</v>
      </c>
      <c r="K23" s="21">
        <v>0.93908500000000006</v>
      </c>
      <c r="L23" s="61"/>
      <c r="M23" s="21">
        <v>0.93908500000000006</v>
      </c>
      <c r="N23" s="59"/>
    </row>
    <row r="24" spans="1:14" s="49" customFormat="1" ht="12" hidden="1">
      <c r="A24" s="50">
        <v>1424086</v>
      </c>
      <c r="B24" s="50" t="s">
        <v>21</v>
      </c>
      <c r="C24" s="50" t="s">
        <v>2300</v>
      </c>
      <c r="D24" s="50" t="s">
        <v>4202</v>
      </c>
      <c r="E24" s="50" t="s">
        <v>465</v>
      </c>
      <c r="F24" s="50" t="s">
        <v>4221</v>
      </c>
      <c r="G24" s="52">
        <v>44792</v>
      </c>
      <c r="H24" s="52" t="s">
        <v>1117</v>
      </c>
      <c r="I24" s="50" t="s">
        <v>14</v>
      </c>
      <c r="J24" s="53">
        <v>0.90909000000000006</v>
      </c>
      <c r="K24" s="21">
        <v>0.92885450000000003</v>
      </c>
      <c r="L24" s="61"/>
      <c r="M24" s="21">
        <v>0.92885450000000003</v>
      </c>
      <c r="N24" s="59"/>
    </row>
    <row r="25" spans="1:14" s="49" customFormat="1" ht="12" hidden="1">
      <c r="A25" s="50">
        <v>1359347</v>
      </c>
      <c r="B25" s="50" t="s">
        <v>21</v>
      </c>
      <c r="C25" s="50" t="s">
        <v>2301</v>
      </c>
      <c r="D25" s="50" t="s">
        <v>4199</v>
      </c>
      <c r="E25" s="61" t="s">
        <v>2302</v>
      </c>
      <c r="F25" s="50" t="s">
        <v>4222</v>
      </c>
      <c r="G25" s="67">
        <v>44742</v>
      </c>
      <c r="H25" s="52" t="s">
        <v>1117</v>
      </c>
      <c r="I25" s="50" t="s">
        <v>14</v>
      </c>
      <c r="J25" s="53">
        <v>0.8571428571428571</v>
      </c>
      <c r="K25" s="21">
        <v>0.89812500000000006</v>
      </c>
      <c r="L25" s="61"/>
      <c r="M25" s="21">
        <v>0.89812500000000006</v>
      </c>
      <c r="N25" s="59"/>
    </row>
    <row r="26" spans="1:14" s="49" customFormat="1" ht="12" hidden="1">
      <c r="A26" s="50">
        <v>602658</v>
      </c>
      <c r="B26" s="50" t="s">
        <v>21</v>
      </c>
      <c r="C26" s="50" t="s">
        <v>2303</v>
      </c>
      <c r="D26" s="50" t="s">
        <v>4203</v>
      </c>
      <c r="E26" s="50" t="s">
        <v>462</v>
      </c>
      <c r="F26" s="50" t="s">
        <v>4211</v>
      </c>
      <c r="G26" s="52">
        <v>44776</v>
      </c>
      <c r="H26" s="52" t="s">
        <v>1117</v>
      </c>
      <c r="I26" s="50" t="s">
        <v>14</v>
      </c>
      <c r="J26" s="53">
        <v>0.5714285714285714</v>
      </c>
      <c r="K26" s="21">
        <v>0.89959999999999996</v>
      </c>
      <c r="L26" s="61"/>
      <c r="M26" s="21">
        <v>0.89959999999999996</v>
      </c>
      <c r="N26" s="59"/>
    </row>
    <row r="27" spans="1:14" s="49" customFormat="1" ht="12" hidden="1">
      <c r="A27" s="50">
        <v>1429748</v>
      </c>
      <c r="B27" s="50" t="s">
        <v>21</v>
      </c>
      <c r="C27" s="50" t="s">
        <v>2304</v>
      </c>
      <c r="D27" s="50" t="s">
        <v>4204</v>
      </c>
      <c r="E27" s="50" t="s">
        <v>507</v>
      </c>
      <c r="F27" s="50" t="s">
        <v>4218</v>
      </c>
      <c r="G27" s="52">
        <v>44781</v>
      </c>
      <c r="H27" s="52" t="s">
        <v>1117</v>
      </c>
      <c r="I27" s="50" t="s">
        <v>14</v>
      </c>
      <c r="J27" s="53">
        <v>0.93877551020408168</v>
      </c>
      <c r="K27" s="21">
        <v>0.91623350000000003</v>
      </c>
      <c r="L27" s="61"/>
      <c r="M27" s="21">
        <v>0.91623350000000003</v>
      </c>
      <c r="N27" s="59"/>
    </row>
    <row r="28" spans="1:14" s="49" customFormat="1" ht="12" hidden="1">
      <c r="A28" s="50">
        <v>1351429</v>
      </c>
      <c r="B28" s="50" t="s">
        <v>21</v>
      </c>
      <c r="C28" s="50" t="s">
        <v>2305</v>
      </c>
      <c r="D28" s="50" t="s">
        <v>4207</v>
      </c>
      <c r="E28" s="50" t="s">
        <v>958</v>
      </c>
      <c r="F28" s="50" t="s">
        <v>4223</v>
      </c>
      <c r="G28" s="52">
        <v>44789</v>
      </c>
      <c r="H28" s="52" t="s">
        <v>1117</v>
      </c>
      <c r="I28" s="50" t="s">
        <v>14</v>
      </c>
      <c r="J28" s="53">
        <v>0.87755102040816324</v>
      </c>
      <c r="K28" s="21">
        <v>0.89988500000000005</v>
      </c>
      <c r="L28" s="61"/>
      <c r="M28" s="21">
        <v>0.89988500000000005</v>
      </c>
      <c r="N28" s="59"/>
    </row>
    <row r="29" spans="1:14" s="49" customFormat="1" ht="12" hidden="1">
      <c r="A29" s="50">
        <v>1385687</v>
      </c>
      <c r="B29" s="50" t="s">
        <v>21</v>
      </c>
      <c r="C29" s="50" t="s">
        <v>2306</v>
      </c>
      <c r="D29" s="50" t="s">
        <v>4204</v>
      </c>
      <c r="E29" s="50" t="s">
        <v>488</v>
      </c>
      <c r="F29" s="50" t="s">
        <v>4221</v>
      </c>
      <c r="G29" s="52">
        <v>44798</v>
      </c>
      <c r="H29" s="52" t="s">
        <v>1117</v>
      </c>
      <c r="I29" s="50" t="s">
        <v>14</v>
      </c>
      <c r="J29" s="53">
        <v>0.89795918367346939</v>
      </c>
      <c r="K29" s="21">
        <v>0.86143350000000007</v>
      </c>
      <c r="L29" s="61"/>
      <c r="M29" s="21">
        <v>0.86143350000000007</v>
      </c>
      <c r="N29" s="59"/>
    </row>
    <row r="30" spans="1:14" s="49" customFormat="1" ht="12" hidden="1">
      <c r="A30" s="50">
        <v>1734156</v>
      </c>
      <c r="B30" s="50" t="s">
        <v>21</v>
      </c>
      <c r="C30" s="50" t="s">
        <v>2307</v>
      </c>
      <c r="D30" s="50" t="s">
        <v>4201</v>
      </c>
      <c r="E30" s="50" t="s">
        <v>509</v>
      </c>
      <c r="F30" s="50" t="s">
        <v>4220</v>
      </c>
      <c r="G30" s="52">
        <v>44785</v>
      </c>
      <c r="H30" s="52" t="s">
        <v>1117</v>
      </c>
      <c r="I30" s="50" t="s">
        <v>14</v>
      </c>
      <c r="J30" s="53">
        <v>0.79591836734693877</v>
      </c>
      <c r="K30" s="21">
        <v>0.94318959523809531</v>
      </c>
      <c r="L30" s="61"/>
      <c r="M30" s="21">
        <v>0.94318959523809531</v>
      </c>
      <c r="N30" s="59"/>
    </row>
    <row r="31" spans="1:14" s="49" customFormat="1" ht="12" hidden="1">
      <c r="A31" s="50">
        <v>1438692</v>
      </c>
      <c r="B31" s="50" t="s">
        <v>21</v>
      </c>
      <c r="C31" s="50" t="s">
        <v>2308</v>
      </c>
      <c r="D31" s="50" t="s">
        <v>4204</v>
      </c>
      <c r="E31" s="50" t="s">
        <v>455</v>
      </c>
      <c r="F31" s="50" t="s">
        <v>4219</v>
      </c>
      <c r="G31" s="52">
        <v>44798</v>
      </c>
      <c r="H31" s="52" t="s">
        <v>1117</v>
      </c>
      <c r="I31" s="50" t="s">
        <v>14</v>
      </c>
      <c r="J31" s="53">
        <v>0.89795918367346939</v>
      </c>
      <c r="K31" s="21">
        <v>0.92216149999999997</v>
      </c>
      <c r="L31" s="61"/>
      <c r="M31" s="21">
        <v>0.92216149999999997</v>
      </c>
      <c r="N31" s="59"/>
    </row>
    <row r="32" spans="1:14" s="49" customFormat="1" ht="12" hidden="1">
      <c r="A32" s="50">
        <v>1223113</v>
      </c>
      <c r="B32" s="50" t="s">
        <v>21</v>
      </c>
      <c r="C32" s="50" t="s">
        <v>2309</v>
      </c>
      <c r="D32" s="50" t="s">
        <v>4202</v>
      </c>
      <c r="E32" s="50" t="s">
        <v>465</v>
      </c>
      <c r="F32" s="50" t="s">
        <v>4221</v>
      </c>
      <c r="G32" s="52">
        <v>44792</v>
      </c>
      <c r="H32" s="52" t="s">
        <v>1117</v>
      </c>
      <c r="I32" s="50" t="s">
        <v>14</v>
      </c>
      <c r="J32" s="53">
        <v>0.93877551020408168</v>
      </c>
      <c r="K32" s="21">
        <v>0.97299999999999998</v>
      </c>
      <c r="L32" s="61"/>
      <c r="M32" s="21">
        <v>0.97299999999999998</v>
      </c>
      <c r="N32" s="59"/>
    </row>
    <row r="33" spans="1:14" s="49" customFormat="1" ht="12" hidden="1">
      <c r="A33" s="50">
        <v>1228807</v>
      </c>
      <c r="B33" s="50" t="s">
        <v>21</v>
      </c>
      <c r="C33" s="50" t="s">
        <v>2310</v>
      </c>
      <c r="D33" s="50" t="s">
        <v>4199</v>
      </c>
      <c r="E33" s="50" t="s">
        <v>460</v>
      </c>
      <c r="F33" s="50" t="s">
        <v>2900</v>
      </c>
      <c r="G33" s="52">
        <v>44763</v>
      </c>
      <c r="H33" s="52" t="s">
        <v>1117</v>
      </c>
      <c r="I33" s="50" t="s">
        <v>14</v>
      </c>
      <c r="J33" s="53">
        <v>0.91836734693877553</v>
      </c>
      <c r="K33" s="21">
        <v>0.93552950000000012</v>
      </c>
      <c r="L33" s="61"/>
      <c r="M33" s="21">
        <v>0.93552950000000012</v>
      </c>
      <c r="N33" s="59"/>
    </row>
    <row r="34" spans="1:14" s="49" customFormat="1" ht="12" hidden="1">
      <c r="A34" s="50">
        <v>1742627</v>
      </c>
      <c r="B34" s="50" t="s">
        <v>21</v>
      </c>
      <c r="C34" s="50" t="s">
        <v>2311</v>
      </c>
      <c r="D34" s="50" t="s">
        <v>4202</v>
      </c>
      <c r="E34" s="50" t="s">
        <v>535</v>
      </c>
      <c r="F34" s="50" t="s">
        <v>4224</v>
      </c>
      <c r="G34" s="52">
        <v>44792</v>
      </c>
      <c r="H34" s="52" t="s">
        <v>1117</v>
      </c>
      <c r="I34" s="50" t="s">
        <v>14</v>
      </c>
      <c r="J34" s="53">
        <v>0.93877551020408168</v>
      </c>
      <c r="K34" s="21">
        <v>0.94046250000000009</v>
      </c>
      <c r="L34" s="61"/>
      <c r="M34" s="21">
        <v>0.94046250000000009</v>
      </c>
      <c r="N34" s="59"/>
    </row>
    <row r="35" spans="1:14" s="49" customFormat="1" ht="12" hidden="1">
      <c r="A35" s="50">
        <v>1384352</v>
      </c>
      <c r="B35" s="50" t="s">
        <v>21</v>
      </c>
      <c r="C35" s="50" t="s">
        <v>2312</v>
      </c>
      <c r="D35" s="50" t="s">
        <v>4202</v>
      </c>
      <c r="E35" s="50" t="s">
        <v>465</v>
      </c>
      <c r="F35" s="50" t="s">
        <v>4221</v>
      </c>
      <c r="G35" s="52">
        <v>44792</v>
      </c>
      <c r="H35" s="52" t="s">
        <v>1117</v>
      </c>
      <c r="I35" s="50" t="s">
        <v>14</v>
      </c>
      <c r="J35" s="53">
        <v>0.91836734693877553</v>
      </c>
      <c r="K35" s="21">
        <v>0.86546350000000005</v>
      </c>
      <c r="L35" s="61"/>
      <c r="M35" s="21">
        <v>0.86546350000000005</v>
      </c>
      <c r="N35" s="59"/>
    </row>
    <row r="36" spans="1:14" s="49" customFormat="1" ht="12" hidden="1">
      <c r="A36" s="50">
        <v>1376731</v>
      </c>
      <c r="B36" s="50" t="s">
        <v>21</v>
      </c>
      <c r="C36" s="50" t="s">
        <v>2313</v>
      </c>
      <c r="D36" s="50" t="s">
        <v>4202</v>
      </c>
      <c r="E36" s="50" t="s">
        <v>465</v>
      </c>
      <c r="F36" s="50" t="s">
        <v>4221</v>
      </c>
      <c r="G36" s="52">
        <v>44792</v>
      </c>
      <c r="H36" s="52" t="s">
        <v>1117</v>
      </c>
      <c r="I36" s="50" t="s">
        <v>14</v>
      </c>
      <c r="J36" s="53">
        <v>0.79591836734693877</v>
      </c>
      <c r="K36" s="21">
        <v>0.76382400000000006</v>
      </c>
      <c r="L36" s="61"/>
      <c r="M36" s="21">
        <v>0.76382400000000006</v>
      </c>
      <c r="N36" s="59"/>
    </row>
    <row r="37" spans="1:14" s="49" customFormat="1" ht="12" hidden="1">
      <c r="A37" s="50">
        <v>1128587</v>
      </c>
      <c r="B37" s="50" t="s">
        <v>21</v>
      </c>
      <c r="C37" s="50" t="s">
        <v>2314</v>
      </c>
      <c r="D37" s="50" t="s">
        <v>4199</v>
      </c>
      <c r="E37" s="50" t="s">
        <v>545</v>
      </c>
      <c r="F37" s="50" t="s">
        <v>4225</v>
      </c>
      <c r="G37" s="52">
        <v>44763</v>
      </c>
      <c r="H37" s="52" t="s">
        <v>1117</v>
      </c>
      <c r="I37" s="50" t="s">
        <v>14</v>
      </c>
      <c r="J37" s="53">
        <v>0.8571428571428571</v>
      </c>
      <c r="K37" s="21">
        <v>0.8449930476190477</v>
      </c>
      <c r="L37" s="61"/>
      <c r="M37" s="21">
        <v>0.8449930476190477</v>
      </c>
      <c r="N37" s="52"/>
    </row>
    <row r="38" spans="1:14" s="49" customFormat="1" ht="12" hidden="1">
      <c r="A38" s="50">
        <v>1590634</v>
      </c>
      <c r="B38" s="50" t="s">
        <v>21</v>
      </c>
      <c r="C38" s="50" t="s">
        <v>2315</v>
      </c>
      <c r="D38" s="50" t="s">
        <v>4205</v>
      </c>
      <c r="E38" s="50" t="s">
        <v>444</v>
      </c>
      <c r="F38" s="50" t="s">
        <v>4214</v>
      </c>
      <c r="G38" s="52">
        <v>44798</v>
      </c>
      <c r="H38" s="52" t="s">
        <v>1117</v>
      </c>
      <c r="I38" s="50" t="s">
        <v>14</v>
      </c>
      <c r="J38" s="53">
        <v>0.87755102040816324</v>
      </c>
      <c r="K38" s="21">
        <v>0.87806650000000008</v>
      </c>
      <c r="L38" s="61"/>
      <c r="M38" s="21">
        <v>0.87806650000000008</v>
      </c>
      <c r="N38" s="59"/>
    </row>
    <row r="39" spans="1:14" s="49" customFormat="1" ht="12" hidden="1">
      <c r="A39" s="50">
        <v>1182965</v>
      </c>
      <c r="B39" s="50" t="s">
        <v>21</v>
      </c>
      <c r="C39" s="50" t="s">
        <v>2316</v>
      </c>
      <c r="D39" s="50" t="s">
        <v>4206</v>
      </c>
      <c r="E39" s="50" t="s">
        <v>723</v>
      </c>
      <c r="F39" s="50" t="s">
        <v>4226</v>
      </c>
      <c r="G39" s="52">
        <v>44789</v>
      </c>
      <c r="H39" s="52" t="s">
        <v>1117</v>
      </c>
      <c r="I39" s="50" t="s">
        <v>14</v>
      </c>
      <c r="J39" s="53">
        <v>0.87755102040816324</v>
      </c>
      <c r="K39" s="21">
        <v>0.39600000000000002</v>
      </c>
      <c r="L39" s="61"/>
      <c r="M39" s="21">
        <v>0.39600000000000002</v>
      </c>
      <c r="N39" s="59"/>
    </row>
    <row r="40" spans="1:14" s="49" customFormat="1" ht="12" hidden="1">
      <c r="A40" s="50">
        <v>1302406</v>
      </c>
      <c r="B40" s="50" t="s">
        <v>21</v>
      </c>
      <c r="C40" s="50" t="s">
        <v>2317</v>
      </c>
      <c r="D40" s="50" t="s">
        <v>4202</v>
      </c>
      <c r="E40" s="50" t="s">
        <v>465</v>
      </c>
      <c r="F40" s="50" t="s">
        <v>4221</v>
      </c>
      <c r="G40" s="52">
        <v>44792</v>
      </c>
      <c r="H40" s="52" t="s">
        <v>1117</v>
      </c>
      <c r="I40" s="50" t="s">
        <v>14</v>
      </c>
      <c r="J40" s="53">
        <v>0.91836734693877553</v>
      </c>
      <c r="K40" s="21">
        <v>0.86176350000000013</v>
      </c>
      <c r="L40" s="61"/>
      <c r="M40" s="21">
        <v>0.86176350000000013</v>
      </c>
      <c r="N40" s="59"/>
    </row>
    <row r="41" spans="1:14" s="49" customFormat="1" ht="12" hidden="1">
      <c r="A41" s="50">
        <v>1602325</v>
      </c>
      <c r="B41" s="50" t="s">
        <v>21</v>
      </c>
      <c r="C41" s="50" t="s">
        <v>2318</v>
      </c>
      <c r="D41" s="50" t="s">
        <v>4201</v>
      </c>
      <c r="E41" s="50" t="s">
        <v>509</v>
      </c>
      <c r="F41" s="50" t="s">
        <v>4220</v>
      </c>
      <c r="G41" s="52">
        <v>44785</v>
      </c>
      <c r="H41" s="52" t="s">
        <v>1117</v>
      </c>
      <c r="I41" s="50" t="s">
        <v>14</v>
      </c>
      <c r="J41" s="53">
        <v>0.95918367346938771</v>
      </c>
      <c r="K41" s="21">
        <v>0.92158959523809536</v>
      </c>
      <c r="L41" s="61"/>
      <c r="M41" s="21">
        <v>0.92158959523809536</v>
      </c>
      <c r="N41" s="59"/>
    </row>
    <row r="42" spans="1:14" s="49" customFormat="1" ht="12" hidden="1">
      <c r="A42" s="50">
        <v>794110</v>
      </c>
      <c r="B42" s="50" t="s">
        <v>21</v>
      </c>
      <c r="C42" s="50" t="s">
        <v>2319</v>
      </c>
      <c r="D42" s="50" t="s">
        <v>4201</v>
      </c>
      <c r="E42" s="50" t="s">
        <v>509</v>
      </c>
      <c r="F42" s="50" t="s">
        <v>4220</v>
      </c>
      <c r="G42" s="52">
        <v>44785</v>
      </c>
      <c r="H42" s="52" t="s">
        <v>1117</v>
      </c>
      <c r="I42" s="50" t="s">
        <v>14</v>
      </c>
      <c r="J42" s="53">
        <v>0.7142857142857143</v>
      </c>
      <c r="K42" s="21">
        <v>0.94146559523809525</v>
      </c>
      <c r="L42" s="61"/>
      <c r="M42" s="21">
        <v>0.94146559523809525</v>
      </c>
      <c r="N42" s="59"/>
    </row>
    <row r="43" spans="1:14" s="49" customFormat="1" ht="12" hidden="1">
      <c r="A43" s="50">
        <v>1461098</v>
      </c>
      <c r="B43" s="50" t="s">
        <v>21</v>
      </c>
      <c r="C43" s="50" t="s">
        <v>2320</v>
      </c>
      <c r="D43" s="50" t="s">
        <v>4203</v>
      </c>
      <c r="E43" s="50" t="s">
        <v>462</v>
      </c>
      <c r="F43" s="50" t="s">
        <v>4211</v>
      </c>
      <c r="G43" s="52">
        <v>44776</v>
      </c>
      <c r="H43" s="52" t="s">
        <v>1117</v>
      </c>
      <c r="I43" s="50" t="s">
        <v>14</v>
      </c>
      <c r="J43" s="53">
        <v>0.91836734693877553</v>
      </c>
      <c r="K43" s="21">
        <v>0.91310000000000002</v>
      </c>
      <c r="L43" s="61"/>
      <c r="M43" s="21">
        <v>0.91310000000000002</v>
      </c>
      <c r="N43" s="59"/>
    </row>
    <row r="44" spans="1:14" s="49" customFormat="1" ht="12" hidden="1">
      <c r="A44" s="50">
        <v>1650870</v>
      </c>
      <c r="B44" s="50" t="s">
        <v>21</v>
      </c>
      <c r="C44" s="50" t="s">
        <v>2321</v>
      </c>
      <c r="D44" s="50" t="s">
        <v>4199</v>
      </c>
      <c r="E44" s="50" t="s">
        <v>448</v>
      </c>
      <c r="F44" s="50" t="s">
        <v>4217</v>
      </c>
      <c r="G44" s="52">
        <v>44763</v>
      </c>
      <c r="H44" s="52" t="s">
        <v>1117</v>
      </c>
      <c r="I44" s="50" t="s">
        <v>14</v>
      </c>
      <c r="J44" s="53">
        <v>0.26829268292682928</v>
      </c>
      <c r="K44" s="21">
        <v>0.8650000000000001</v>
      </c>
      <c r="L44" s="61"/>
      <c r="M44" s="21">
        <v>0.8650000000000001</v>
      </c>
      <c r="N44" s="59" t="s">
        <v>2288</v>
      </c>
    </row>
    <row r="45" spans="1:14" s="49" customFormat="1" ht="12" hidden="1">
      <c r="A45" s="50">
        <v>1220073</v>
      </c>
      <c r="B45" s="50" t="s">
        <v>21</v>
      </c>
      <c r="C45" s="50" t="s">
        <v>2322</v>
      </c>
      <c r="D45" s="50" t="s">
        <v>4199</v>
      </c>
      <c r="E45" s="50" t="s">
        <v>448</v>
      </c>
      <c r="F45" s="50" t="s">
        <v>4217</v>
      </c>
      <c r="G45" s="52">
        <v>44763</v>
      </c>
      <c r="H45" s="52" t="s">
        <v>1117</v>
      </c>
      <c r="I45" s="50" t="s">
        <v>14</v>
      </c>
      <c r="J45" s="53">
        <v>0.83673469387755106</v>
      </c>
      <c r="K45" s="21">
        <v>0.8764590000000001</v>
      </c>
      <c r="L45" s="61"/>
      <c r="M45" s="21">
        <v>0.8764590000000001</v>
      </c>
      <c r="N45" s="59" t="s">
        <v>2288</v>
      </c>
    </row>
    <row r="46" spans="1:14" s="49" customFormat="1" ht="12" hidden="1">
      <c r="A46" s="50">
        <v>1464120</v>
      </c>
      <c r="B46" s="50" t="s">
        <v>21</v>
      </c>
      <c r="C46" s="50" t="s">
        <v>2323</v>
      </c>
      <c r="D46" s="50" t="s">
        <v>4202</v>
      </c>
      <c r="E46" s="50" t="s">
        <v>465</v>
      </c>
      <c r="F46" s="50" t="s">
        <v>4221</v>
      </c>
      <c r="G46" s="52">
        <v>44792</v>
      </c>
      <c r="H46" s="52" t="s">
        <v>1117</v>
      </c>
      <c r="I46" s="50" t="s">
        <v>14</v>
      </c>
      <c r="J46" s="53">
        <v>0.93877551020408168</v>
      </c>
      <c r="K46" s="21">
        <v>0.90099999999999991</v>
      </c>
      <c r="L46" s="61"/>
      <c r="M46" s="21">
        <v>0.90099999999999991</v>
      </c>
      <c r="N46" s="59"/>
    </row>
    <row r="47" spans="1:14" s="49" customFormat="1" ht="12" hidden="1">
      <c r="A47" s="50">
        <v>1523824</v>
      </c>
      <c r="B47" s="50" t="s">
        <v>21</v>
      </c>
      <c r="C47" s="50" t="s">
        <v>2324</v>
      </c>
      <c r="D47" s="50" t="s">
        <v>4202</v>
      </c>
      <c r="E47" s="50" t="s">
        <v>465</v>
      </c>
      <c r="F47" s="50" t="s">
        <v>4221</v>
      </c>
      <c r="G47" s="52">
        <v>44792</v>
      </c>
      <c r="H47" s="52" t="s">
        <v>1117</v>
      </c>
      <c r="I47" s="50" t="s">
        <v>14</v>
      </c>
      <c r="J47" s="53">
        <v>0.79591836734693877</v>
      </c>
      <c r="K47" s="21">
        <v>0.93036950000000007</v>
      </c>
      <c r="L47" s="61"/>
      <c r="M47" s="21">
        <v>0.93036950000000007</v>
      </c>
      <c r="N47" s="59"/>
    </row>
    <row r="48" spans="1:14" s="49" customFormat="1" ht="12" hidden="1">
      <c r="A48" s="50">
        <v>1702573</v>
      </c>
      <c r="B48" s="50" t="s">
        <v>21</v>
      </c>
      <c r="C48" s="50" t="s">
        <v>2325</v>
      </c>
      <c r="D48" s="50" t="s">
        <v>4206</v>
      </c>
      <c r="E48" s="50" t="s">
        <v>458</v>
      </c>
      <c r="F48" s="50" t="s">
        <v>4216</v>
      </c>
      <c r="G48" s="52">
        <v>44805</v>
      </c>
      <c r="H48" s="52" t="s">
        <v>1117</v>
      </c>
      <c r="I48" s="50" t="s">
        <v>14</v>
      </c>
      <c r="J48" s="53">
        <v>0.8571428571428571</v>
      </c>
      <c r="K48" s="21">
        <v>0.89947700000000008</v>
      </c>
      <c r="L48" s="61"/>
      <c r="M48" s="21">
        <v>0.89947700000000008</v>
      </c>
      <c r="N48" s="52"/>
    </row>
    <row r="49" spans="1:14" s="49" customFormat="1" ht="12" hidden="1">
      <c r="A49" s="50">
        <v>1404466</v>
      </c>
      <c r="B49" s="50" t="s">
        <v>21</v>
      </c>
      <c r="C49" s="50" t="s">
        <v>2326</v>
      </c>
      <c r="D49" s="50" t="s">
        <v>4199</v>
      </c>
      <c r="E49" s="50" t="s">
        <v>484</v>
      </c>
      <c r="F49" s="50" t="s">
        <v>4213</v>
      </c>
      <c r="G49" s="52">
        <v>44763</v>
      </c>
      <c r="H49" s="52" t="s">
        <v>1117</v>
      </c>
      <c r="I49" s="50" t="s">
        <v>14</v>
      </c>
      <c r="J49" s="53">
        <v>0.79591836734693877</v>
      </c>
      <c r="K49" s="21">
        <v>0.87797150000000013</v>
      </c>
      <c r="L49" s="61"/>
      <c r="M49" s="21">
        <v>0.87797150000000013</v>
      </c>
      <c r="N49" s="59"/>
    </row>
    <row r="50" spans="1:14" s="49" customFormat="1" ht="12" hidden="1">
      <c r="A50" s="50">
        <v>1132636</v>
      </c>
      <c r="B50" s="50" t="s">
        <v>21</v>
      </c>
      <c r="C50" s="50" t="s">
        <v>2327</v>
      </c>
      <c r="D50" s="50" t="s">
        <v>4206</v>
      </c>
      <c r="E50" s="50" t="s">
        <v>517</v>
      </c>
      <c r="F50" s="50" t="s">
        <v>4212</v>
      </c>
      <c r="G50" s="52">
        <v>44789</v>
      </c>
      <c r="H50" s="52" t="s">
        <v>1117</v>
      </c>
      <c r="I50" s="50" t="s">
        <v>14</v>
      </c>
      <c r="J50" s="53">
        <v>0.63265306122448983</v>
      </c>
      <c r="K50" s="21">
        <v>0</v>
      </c>
      <c r="L50" s="61"/>
      <c r="M50" s="21">
        <v>0</v>
      </c>
      <c r="N50" s="59"/>
    </row>
    <row r="51" spans="1:14" s="49" customFormat="1" ht="12" hidden="1">
      <c r="A51" s="50">
        <v>1359374</v>
      </c>
      <c r="B51" s="50" t="s">
        <v>21</v>
      </c>
      <c r="C51" s="50" t="s">
        <v>2328</v>
      </c>
      <c r="D51" s="50" t="s">
        <v>4202</v>
      </c>
      <c r="E51" s="50" t="s">
        <v>465</v>
      </c>
      <c r="F51" s="50" t="s">
        <v>4221</v>
      </c>
      <c r="G51" s="52">
        <v>44792</v>
      </c>
      <c r="H51" s="52" t="s">
        <v>1117</v>
      </c>
      <c r="I51" s="50" t="s">
        <v>14</v>
      </c>
      <c r="J51" s="53">
        <v>0.79591836734693877</v>
      </c>
      <c r="K51" s="21">
        <v>0.44879999999999998</v>
      </c>
      <c r="L51" s="61"/>
      <c r="M51" s="21">
        <v>0.44879999999999998</v>
      </c>
      <c r="N51" s="59"/>
    </row>
    <row r="52" spans="1:14" s="49" customFormat="1" ht="12" hidden="1">
      <c r="A52" s="50">
        <v>1386993</v>
      </c>
      <c r="B52" s="50" t="s">
        <v>21</v>
      </c>
      <c r="C52" s="50" t="s">
        <v>2329</v>
      </c>
      <c r="D52" s="50" t="s">
        <v>4199</v>
      </c>
      <c r="E52" s="50" t="s">
        <v>453</v>
      </c>
      <c r="F52" s="50" t="s">
        <v>4227</v>
      </c>
      <c r="G52" s="52">
        <v>44763</v>
      </c>
      <c r="H52" s="52" t="s">
        <v>1117</v>
      </c>
      <c r="I52" s="50" t="s">
        <v>14</v>
      </c>
      <c r="J52" s="53">
        <v>0.91836734693877553</v>
      </c>
      <c r="K52" s="21">
        <v>0.81359999999999999</v>
      </c>
      <c r="L52" s="61"/>
      <c r="M52" s="21">
        <v>0.81359999999999999</v>
      </c>
      <c r="N52" s="59" t="s">
        <v>596</v>
      </c>
    </row>
    <row r="53" spans="1:14" s="49" customFormat="1" ht="12" hidden="1">
      <c r="A53" s="50">
        <v>1626305</v>
      </c>
      <c r="B53" s="50" t="s">
        <v>21</v>
      </c>
      <c r="C53" s="50" t="s">
        <v>2330</v>
      </c>
      <c r="D53" s="50" t="s">
        <v>4206</v>
      </c>
      <c r="E53" s="50" t="s">
        <v>458</v>
      </c>
      <c r="F53" s="50" t="s">
        <v>4216</v>
      </c>
      <c r="G53" s="52">
        <v>44805</v>
      </c>
      <c r="H53" s="52" t="s">
        <v>1117</v>
      </c>
      <c r="I53" s="50" t="s">
        <v>14</v>
      </c>
      <c r="J53" s="53">
        <v>0.77551020408163263</v>
      </c>
      <c r="K53" s="21">
        <v>0.90140000000000009</v>
      </c>
      <c r="L53" s="61"/>
      <c r="M53" s="21">
        <v>0.90140000000000009</v>
      </c>
      <c r="N53" s="52"/>
    </row>
    <row r="54" spans="1:14" s="49" customFormat="1" ht="12" hidden="1">
      <c r="A54" s="50">
        <v>1735464</v>
      </c>
      <c r="B54" s="50" t="s">
        <v>21</v>
      </c>
      <c r="C54" s="50" t="s">
        <v>2331</v>
      </c>
      <c r="D54" s="50" t="s">
        <v>4199</v>
      </c>
      <c r="E54" s="50" t="s">
        <v>448</v>
      </c>
      <c r="F54" s="50" t="s">
        <v>4217</v>
      </c>
      <c r="G54" s="52">
        <v>44763</v>
      </c>
      <c r="H54" s="52" t="s">
        <v>1117</v>
      </c>
      <c r="I54" s="50" t="s">
        <v>14</v>
      </c>
      <c r="J54" s="53">
        <v>0.87755102040816324</v>
      </c>
      <c r="K54" s="21">
        <v>0.88553654761904776</v>
      </c>
      <c r="L54" s="61"/>
      <c r="M54" s="21">
        <v>0.88553654761904776</v>
      </c>
      <c r="N54" s="59" t="s">
        <v>2288</v>
      </c>
    </row>
    <row r="55" spans="1:14" s="49" customFormat="1" ht="12" hidden="1">
      <c r="A55" s="50">
        <v>1139237</v>
      </c>
      <c r="B55" s="50" t="s">
        <v>21</v>
      </c>
      <c r="C55" s="50" t="s">
        <v>2332</v>
      </c>
      <c r="D55" s="50" t="s">
        <v>4201</v>
      </c>
      <c r="E55" s="50" t="s">
        <v>446</v>
      </c>
      <c r="F55" s="50" t="s">
        <v>4210</v>
      </c>
      <c r="G55" s="52">
        <v>44785</v>
      </c>
      <c r="H55" s="52" t="s">
        <v>1117</v>
      </c>
      <c r="I55" s="50" t="s">
        <v>14</v>
      </c>
      <c r="J55" s="53">
        <v>0.91836734693877553</v>
      </c>
      <c r="K55" s="21">
        <v>0.92162509523809533</v>
      </c>
      <c r="L55" s="61"/>
      <c r="M55" s="21">
        <v>0.92162509523809533</v>
      </c>
      <c r="N55" s="59"/>
    </row>
    <row r="56" spans="1:14" s="49" customFormat="1" ht="12" hidden="1">
      <c r="A56" s="50">
        <v>1466790</v>
      </c>
      <c r="B56" s="50" t="s">
        <v>21</v>
      </c>
      <c r="C56" s="50" t="s">
        <v>2333</v>
      </c>
      <c r="D56" s="50" t="s">
        <v>4202</v>
      </c>
      <c r="E56" s="50" t="s">
        <v>465</v>
      </c>
      <c r="F56" s="50" t="s">
        <v>4221</v>
      </c>
      <c r="G56" s="52">
        <v>44792</v>
      </c>
      <c r="H56" s="52" t="s">
        <v>1117</v>
      </c>
      <c r="I56" s="50" t="s">
        <v>14</v>
      </c>
      <c r="J56" s="53">
        <v>0.81632653061224492</v>
      </c>
      <c r="K56" s="21">
        <v>0.93340000000000001</v>
      </c>
      <c r="L56" s="61"/>
      <c r="M56" s="21">
        <v>0.93340000000000001</v>
      </c>
      <c r="N56" s="59"/>
    </row>
    <row r="57" spans="1:14" s="49" customFormat="1" ht="12" hidden="1">
      <c r="A57" s="50">
        <v>1449337</v>
      </c>
      <c r="B57" s="50" t="s">
        <v>21</v>
      </c>
      <c r="C57" s="50" t="s">
        <v>2334</v>
      </c>
      <c r="D57" s="50" t="s">
        <v>4202</v>
      </c>
      <c r="E57" s="50" t="s">
        <v>535</v>
      </c>
      <c r="F57" s="50" t="s">
        <v>4224</v>
      </c>
      <c r="G57" s="59">
        <v>44792</v>
      </c>
      <c r="H57" s="52" t="s">
        <v>1117</v>
      </c>
      <c r="I57" s="50" t="s">
        <v>14</v>
      </c>
      <c r="J57" s="53">
        <v>0.77551020408163263</v>
      </c>
      <c r="K57" s="21">
        <v>0.93733750000000005</v>
      </c>
      <c r="L57" s="61"/>
      <c r="M57" s="21">
        <v>0.93733750000000005</v>
      </c>
      <c r="N57" s="59"/>
    </row>
    <row r="58" spans="1:14" s="49" customFormat="1" ht="12" hidden="1">
      <c r="A58" s="50">
        <v>1330512</v>
      </c>
      <c r="B58" s="50" t="s">
        <v>21</v>
      </c>
      <c r="C58" s="50" t="s">
        <v>2335</v>
      </c>
      <c r="D58" s="50" t="s">
        <v>4199</v>
      </c>
      <c r="E58" s="50" t="s">
        <v>484</v>
      </c>
      <c r="F58" s="50" t="s">
        <v>4213</v>
      </c>
      <c r="G58" s="59">
        <v>44763</v>
      </c>
      <c r="H58" s="52" t="s">
        <v>1117</v>
      </c>
      <c r="I58" s="50" t="s">
        <v>14</v>
      </c>
      <c r="J58" s="53">
        <v>0.87755102040816324</v>
      </c>
      <c r="K58" s="21">
        <v>0.8741620476190477</v>
      </c>
      <c r="L58" s="61"/>
      <c r="M58" s="21">
        <v>0.8741620476190477</v>
      </c>
      <c r="N58" s="59"/>
    </row>
    <row r="59" spans="1:14" s="49" customFormat="1" ht="12" hidden="1">
      <c r="A59" s="50">
        <v>1636558</v>
      </c>
      <c r="B59" s="50" t="s">
        <v>21</v>
      </c>
      <c r="C59" s="50" t="s">
        <v>2336</v>
      </c>
      <c r="D59" s="50" t="s">
        <v>4206</v>
      </c>
      <c r="E59" s="50" t="s">
        <v>723</v>
      </c>
      <c r="F59" s="50" t="s">
        <v>4226</v>
      </c>
      <c r="G59" s="59">
        <v>44789</v>
      </c>
      <c r="H59" s="52" t="s">
        <v>1117</v>
      </c>
      <c r="I59" s="50" t="s">
        <v>14</v>
      </c>
      <c r="J59" s="53">
        <v>0.75510204081632648</v>
      </c>
      <c r="K59" s="21">
        <v>0.42200000000000004</v>
      </c>
      <c r="L59" s="61"/>
      <c r="M59" s="21">
        <v>0.42200000000000004</v>
      </c>
      <c r="N59" s="59" t="s">
        <v>2337</v>
      </c>
    </row>
    <row r="60" spans="1:14" s="49" customFormat="1" ht="12" hidden="1">
      <c r="A60" s="50">
        <v>1701222</v>
      </c>
      <c r="B60" s="50" t="s">
        <v>21</v>
      </c>
      <c r="C60" s="50" t="s">
        <v>2338</v>
      </c>
      <c r="D60" s="50" t="s">
        <v>4203</v>
      </c>
      <c r="E60" s="50" t="s">
        <v>462</v>
      </c>
      <c r="F60" s="50" t="s">
        <v>4211</v>
      </c>
      <c r="G60" s="59">
        <v>44776</v>
      </c>
      <c r="H60" s="52" t="s">
        <v>1117</v>
      </c>
      <c r="I60" s="50" t="s">
        <v>14</v>
      </c>
      <c r="J60" s="53">
        <v>0.75510204081632648</v>
      </c>
      <c r="K60" s="21">
        <v>0.65060000000000007</v>
      </c>
      <c r="L60" s="61"/>
      <c r="M60" s="21">
        <v>0.65060000000000007</v>
      </c>
      <c r="N60" s="59"/>
    </row>
    <row r="61" spans="1:14" s="49" customFormat="1" ht="12" hidden="1">
      <c r="A61" s="50">
        <v>1648544</v>
      </c>
      <c r="B61" s="50" t="s">
        <v>21</v>
      </c>
      <c r="C61" s="50" t="s">
        <v>2339</v>
      </c>
      <c r="D61" s="50" t="s">
        <v>4199</v>
      </c>
      <c r="E61" s="50" t="s">
        <v>484</v>
      </c>
      <c r="F61" s="50" t="s">
        <v>4213</v>
      </c>
      <c r="G61" s="59">
        <v>44763</v>
      </c>
      <c r="H61" s="52" t="s">
        <v>1117</v>
      </c>
      <c r="I61" s="50" t="s">
        <v>14</v>
      </c>
      <c r="J61" s="53">
        <v>0.89795918367346939</v>
      </c>
      <c r="K61" s="21">
        <v>0.87654300000000007</v>
      </c>
      <c r="L61" s="61"/>
      <c r="M61" s="21">
        <v>0.87654300000000007</v>
      </c>
      <c r="N61" s="59"/>
    </row>
    <row r="62" spans="1:14" s="49" customFormat="1" ht="12" hidden="1">
      <c r="A62" s="50">
        <v>1181656</v>
      </c>
      <c r="B62" s="50" t="s">
        <v>21</v>
      </c>
      <c r="C62" s="50" t="s">
        <v>2340</v>
      </c>
      <c r="D62" s="50" t="s">
        <v>4199</v>
      </c>
      <c r="E62" s="50" t="s">
        <v>484</v>
      </c>
      <c r="F62" s="50" t="s">
        <v>4213</v>
      </c>
      <c r="G62" s="59">
        <v>44763</v>
      </c>
      <c r="H62" s="52" t="s">
        <v>1117</v>
      </c>
      <c r="I62" s="50" t="s">
        <v>14</v>
      </c>
      <c r="J62" s="53">
        <v>0.75510204081632648</v>
      </c>
      <c r="K62" s="21">
        <v>0.81905714285714293</v>
      </c>
      <c r="L62" s="61"/>
      <c r="M62" s="21">
        <v>0.81905714285714293</v>
      </c>
      <c r="N62" s="59"/>
    </row>
    <row r="63" spans="1:14" s="49" customFormat="1" ht="12" hidden="1">
      <c r="A63" s="50">
        <v>1575008</v>
      </c>
      <c r="B63" s="50" t="s">
        <v>21</v>
      </c>
      <c r="C63" s="50" t="s">
        <v>2341</v>
      </c>
      <c r="D63" s="50" t="s">
        <v>4202</v>
      </c>
      <c r="E63" s="50" t="s">
        <v>451</v>
      </c>
      <c r="F63" s="50" t="s">
        <v>4228</v>
      </c>
      <c r="G63" s="59">
        <v>44776</v>
      </c>
      <c r="H63" s="52" t="s">
        <v>1117</v>
      </c>
      <c r="I63" s="50" t="s">
        <v>14</v>
      </c>
      <c r="J63" s="53">
        <v>0.94117999999999991</v>
      </c>
      <c r="K63" s="21">
        <v>0.82105900000000009</v>
      </c>
      <c r="L63" s="61"/>
      <c r="M63" s="21">
        <v>0.82105900000000009</v>
      </c>
      <c r="N63" s="59" t="s">
        <v>2342</v>
      </c>
    </row>
    <row r="64" spans="1:14" s="49" customFormat="1" ht="12" hidden="1">
      <c r="A64" s="50">
        <v>1544760</v>
      </c>
      <c r="B64" s="50" t="s">
        <v>21</v>
      </c>
      <c r="C64" s="50" t="s">
        <v>2343</v>
      </c>
      <c r="D64" s="50" t="s">
        <v>4199</v>
      </c>
      <c r="E64" s="50" t="s">
        <v>453</v>
      </c>
      <c r="F64" s="50" t="s">
        <v>4227</v>
      </c>
      <c r="G64" s="59">
        <v>44763</v>
      </c>
      <c r="H64" s="52" t="s">
        <v>1117</v>
      </c>
      <c r="I64" s="50" t="s">
        <v>14</v>
      </c>
      <c r="J64" s="53">
        <v>0.86046999999999996</v>
      </c>
      <c r="K64" s="21">
        <v>0.90031450000000002</v>
      </c>
      <c r="L64" s="61"/>
      <c r="M64" s="21">
        <v>0.90031450000000002</v>
      </c>
      <c r="N64" s="59" t="s">
        <v>596</v>
      </c>
    </row>
    <row r="65" spans="1:14" s="49" customFormat="1" ht="12" hidden="1">
      <c r="A65" s="50">
        <v>1543433</v>
      </c>
      <c r="B65" s="50" t="s">
        <v>21</v>
      </c>
      <c r="C65" s="50" t="s">
        <v>2344</v>
      </c>
      <c r="D65" s="50" t="s">
        <v>4199</v>
      </c>
      <c r="E65" s="50" t="s">
        <v>460</v>
      </c>
      <c r="F65" s="50" t="s">
        <v>2900</v>
      </c>
      <c r="G65" s="59">
        <v>44763</v>
      </c>
      <c r="H65" s="52" t="s">
        <v>1117</v>
      </c>
      <c r="I65" s="50" t="s">
        <v>14</v>
      </c>
      <c r="J65" s="53">
        <v>0.76316000000000006</v>
      </c>
      <c r="K65" s="21">
        <v>0.80860123809523821</v>
      </c>
      <c r="L65" s="61"/>
      <c r="M65" s="21">
        <v>0.80860123809523821</v>
      </c>
      <c r="N65" s="59"/>
    </row>
    <row r="66" spans="1:14" s="49" customFormat="1" ht="12" hidden="1">
      <c r="A66" s="50">
        <v>1352754</v>
      </c>
      <c r="B66" s="50" t="s">
        <v>21</v>
      </c>
      <c r="C66" s="50" t="s">
        <v>2345</v>
      </c>
      <c r="D66" s="50" t="s">
        <v>4204</v>
      </c>
      <c r="E66" s="50" t="s">
        <v>455</v>
      </c>
      <c r="F66" s="50" t="s">
        <v>4219</v>
      </c>
      <c r="G66" s="59">
        <v>44798</v>
      </c>
      <c r="H66" s="52" t="s">
        <v>1117</v>
      </c>
      <c r="I66" s="50" t="s">
        <v>14</v>
      </c>
      <c r="J66" s="53">
        <v>0.93547999999999998</v>
      </c>
      <c r="K66" s="21">
        <v>0.95407399999999998</v>
      </c>
      <c r="L66" s="61"/>
      <c r="M66" s="21">
        <v>0.95407399999999998</v>
      </c>
      <c r="N66" s="59"/>
    </row>
    <row r="67" spans="1:14" s="49" customFormat="1" ht="12" hidden="1">
      <c r="A67" s="50">
        <v>1118329</v>
      </c>
      <c r="B67" s="50" t="s">
        <v>21</v>
      </c>
      <c r="C67" s="50" t="s">
        <v>2346</v>
      </c>
      <c r="D67" s="50" t="s">
        <v>4204</v>
      </c>
      <c r="E67" s="50" t="s">
        <v>455</v>
      </c>
      <c r="F67" s="50" t="s">
        <v>4219</v>
      </c>
      <c r="G67" s="59">
        <v>44798</v>
      </c>
      <c r="H67" s="52" t="s">
        <v>1117</v>
      </c>
      <c r="I67" s="50" t="s">
        <v>14</v>
      </c>
      <c r="J67" s="53">
        <v>0.93547999999999998</v>
      </c>
      <c r="K67" s="21">
        <v>0.96577400000000002</v>
      </c>
      <c r="L67" s="61"/>
      <c r="M67" s="21">
        <v>0.96577400000000002</v>
      </c>
      <c r="N67" s="59"/>
    </row>
    <row r="68" spans="1:14" s="49" customFormat="1" ht="12" hidden="1">
      <c r="A68" s="50">
        <v>1552382</v>
      </c>
      <c r="B68" s="50" t="s">
        <v>21</v>
      </c>
      <c r="C68" s="50" t="s">
        <v>2347</v>
      </c>
      <c r="D68" s="50" t="s">
        <v>4206</v>
      </c>
      <c r="E68" s="50" t="s">
        <v>517</v>
      </c>
      <c r="F68" s="50" t="s">
        <v>4212</v>
      </c>
      <c r="G68" s="59">
        <v>44789</v>
      </c>
      <c r="H68" s="52" t="s">
        <v>1117</v>
      </c>
      <c r="I68" s="50" t="s">
        <v>14</v>
      </c>
      <c r="J68" s="53">
        <v>0.76922999999999997</v>
      </c>
      <c r="K68" s="21">
        <v>0.90246150000000003</v>
      </c>
      <c r="L68" s="61"/>
      <c r="M68" s="21">
        <v>0.90246150000000003</v>
      </c>
      <c r="N68" s="59" t="s">
        <v>2348</v>
      </c>
    </row>
    <row r="69" spans="1:14" s="49" customFormat="1" ht="12" hidden="1">
      <c r="A69" s="50">
        <v>1236466</v>
      </c>
      <c r="B69" s="50" t="s">
        <v>21</v>
      </c>
      <c r="C69" s="50" t="s">
        <v>2349</v>
      </c>
      <c r="D69" s="50" t="s">
        <v>4199</v>
      </c>
      <c r="E69" s="50" t="s">
        <v>545</v>
      </c>
      <c r="F69" s="50" t="s">
        <v>4225</v>
      </c>
      <c r="G69" s="59">
        <v>44763</v>
      </c>
      <c r="H69" s="52" t="s">
        <v>1117</v>
      </c>
      <c r="I69" s="50" t="s">
        <v>14</v>
      </c>
      <c r="J69" s="53">
        <v>0.83333000000000002</v>
      </c>
      <c r="K69" s="21">
        <v>0.38141864285714289</v>
      </c>
      <c r="L69" s="61"/>
      <c r="M69" s="21">
        <v>0.38141864285714289</v>
      </c>
      <c r="N69" s="52"/>
    </row>
    <row r="70" spans="1:14" s="49" customFormat="1" ht="12" hidden="1">
      <c r="A70" s="50">
        <v>1687281</v>
      </c>
      <c r="B70" s="50" t="s">
        <v>21</v>
      </c>
      <c r="C70" s="50" t="s">
        <v>2350</v>
      </c>
      <c r="D70" s="50" t="s">
        <v>4204</v>
      </c>
      <c r="E70" s="50" t="s">
        <v>488</v>
      </c>
      <c r="F70" s="50" t="s">
        <v>4221</v>
      </c>
      <c r="G70" s="59">
        <v>44798</v>
      </c>
      <c r="H70" s="52" t="s">
        <v>1117</v>
      </c>
      <c r="I70" s="50" t="s">
        <v>14</v>
      </c>
      <c r="J70" s="53">
        <v>0.96667000000000003</v>
      </c>
      <c r="K70" s="21">
        <v>0.93323350000000005</v>
      </c>
      <c r="L70" s="61"/>
      <c r="M70" s="21">
        <v>0.93323350000000005</v>
      </c>
      <c r="N70" s="59"/>
    </row>
    <row r="71" spans="1:14" s="49" customFormat="1" ht="12" hidden="1">
      <c r="A71" s="50">
        <v>1101509</v>
      </c>
      <c r="B71" s="50" t="s">
        <v>21</v>
      </c>
      <c r="C71" s="50" t="s">
        <v>2351</v>
      </c>
      <c r="D71" s="50" t="s">
        <v>4199</v>
      </c>
      <c r="E71" s="50" t="s">
        <v>453</v>
      </c>
      <c r="F71" s="50" t="s">
        <v>4227</v>
      </c>
      <c r="G71" s="59">
        <v>44763</v>
      </c>
      <c r="H71" s="52" t="s">
        <v>1117</v>
      </c>
      <c r="I71" s="50" t="s">
        <v>14</v>
      </c>
      <c r="J71" s="53">
        <v>0.82927000000000006</v>
      </c>
      <c r="K71" s="21">
        <v>0.60850019047619053</v>
      </c>
      <c r="L71" s="61"/>
      <c r="M71" s="21">
        <v>0.60850019047619053</v>
      </c>
      <c r="N71" s="59" t="s">
        <v>596</v>
      </c>
    </row>
    <row r="72" spans="1:14" s="49" customFormat="1" ht="12" hidden="1">
      <c r="A72" s="50">
        <v>1629395</v>
      </c>
      <c r="B72" s="50" t="s">
        <v>21</v>
      </c>
      <c r="C72" s="50" t="s">
        <v>2352</v>
      </c>
      <c r="D72" s="50" t="s">
        <v>4199</v>
      </c>
      <c r="E72" s="50" t="s">
        <v>484</v>
      </c>
      <c r="F72" s="50" t="s">
        <v>4213</v>
      </c>
      <c r="G72" s="59">
        <v>44763</v>
      </c>
      <c r="H72" s="52" t="s">
        <v>1117</v>
      </c>
      <c r="I72" s="50" t="s">
        <v>14</v>
      </c>
      <c r="J72" s="53">
        <v>0.45238</v>
      </c>
      <c r="K72" s="21">
        <v>0.76652950000000009</v>
      </c>
      <c r="L72" s="61"/>
      <c r="M72" s="21">
        <v>0.76652950000000009</v>
      </c>
      <c r="N72" s="59"/>
    </row>
    <row r="73" spans="1:14" s="49" customFormat="1" ht="12" hidden="1">
      <c r="A73" s="50">
        <v>1470822</v>
      </c>
      <c r="B73" s="50" t="s">
        <v>21</v>
      </c>
      <c r="C73" s="50" t="s">
        <v>2353</v>
      </c>
      <c r="D73" s="50" t="s">
        <v>4205</v>
      </c>
      <c r="E73" s="50" t="s">
        <v>444</v>
      </c>
      <c r="F73" s="50" t="s">
        <v>4214</v>
      </c>
      <c r="G73" s="59">
        <v>44798</v>
      </c>
      <c r="H73" s="52" t="s">
        <v>1117</v>
      </c>
      <c r="I73" s="50" t="s">
        <v>14</v>
      </c>
      <c r="J73" s="53">
        <v>0.96667000000000003</v>
      </c>
      <c r="K73" s="21">
        <v>0.87813350000000012</v>
      </c>
      <c r="L73" s="61"/>
      <c r="M73" s="21">
        <v>0.87813350000000012</v>
      </c>
      <c r="N73" s="59"/>
    </row>
    <row r="74" spans="1:14" s="49" customFormat="1" ht="12" hidden="1">
      <c r="A74" s="50">
        <v>1371086</v>
      </c>
      <c r="B74" s="50" t="s">
        <v>21</v>
      </c>
      <c r="C74" s="50" t="s">
        <v>2354</v>
      </c>
      <c r="D74" s="50" t="s">
        <v>4202</v>
      </c>
      <c r="E74" s="50" t="s">
        <v>465</v>
      </c>
      <c r="F74" s="50" t="s">
        <v>4221</v>
      </c>
      <c r="G74" s="59">
        <v>44792</v>
      </c>
      <c r="H74" s="52" t="s">
        <v>1117</v>
      </c>
      <c r="I74" s="50" t="s">
        <v>14</v>
      </c>
      <c r="J74" s="53">
        <v>0.84848000000000001</v>
      </c>
      <c r="K74" s="21">
        <v>0.93302400000000008</v>
      </c>
      <c r="L74" s="61"/>
      <c r="M74" s="21">
        <v>0.93302400000000008</v>
      </c>
      <c r="N74" s="59"/>
    </row>
    <row r="75" spans="1:14" s="49" customFormat="1" ht="12" hidden="1">
      <c r="A75" s="50">
        <v>1520745</v>
      </c>
      <c r="B75" s="50" t="s">
        <v>21</v>
      </c>
      <c r="C75" s="50" t="s">
        <v>2355</v>
      </c>
      <c r="D75" s="50" t="s">
        <v>4204</v>
      </c>
      <c r="E75" s="50" t="s">
        <v>455</v>
      </c>
      <c r="F75" s="50" t="s">
        <v>4219</v>
      </c>
      <c r="G75" s="59">
        <v>44798</v>
      </c>
      <c r="H75" s="52" t="s">
        <v>1117</v>
      </c>
      <c r="I75" s="50" t="s">
        <v>14</v>
      </c>
      <c r="J75" s="53">
        <v>0.80645</v>
      </c>
      <c r="K75" s="21">
        <v>0.92192250000000009</v>
      </c>
      <c r="L75" s="61"/>
      <c r="M75" s="21">
        <v>0.92192250000000009</v>
      </c>
      <c r="N75" s="59"/>
    </row>
    <row r="76" spans="1:14" s="49" customFormat="1" ht="12" hidden="1">
      <c r="A76" s="50">
        <v>1449318</v>
      </c>
      <c r="B76" s="50" t="s">
        <v>21</v>
      </c>
      <c r="C76" s="50" t="s">
        <v>2356</v>
      </c>
      <c r="D76" s="50" t="s">
        <v>4206</v>
      </c>
      <c r="E76" s="50" t="s">
        <v>458</v>
      </c>
      <c r="F76" s="50" t="s">
        <v>4216</v>
      </c>
      <c r="G76" s="59">
        <v>44805</v>
      </c>
      <c r="H76" s="52" t="s">
        <v>1117</v>
      </c>
      <c r="I76" s="50" t="s">
        <v>14</v>
      </c>
      <c r="J76" s="53">
        <v>0.61537999999999993</v>
      </c>
      <c r="K76" s="21">
        <v>0.88216900000000009</v>
      </c>
      <c r="L76" s="61"/>
      <c r="M76" s="21">
        <v>0.88216900000000009</v>
      </c>
      <c r="N76" s="52"/>
    </row>
    <row r="77" spans="1:14" s="49" customFormat="1" ht="12" hidden="1">
      <c r="A77" s="50">
        <v>1399419</v>
      </c>
      <c r="B77" s="50" t="s">
        <v>21</v>
      </c>
      <c r="C77" s="50" t="s">
        <v>2357</v>
      </c>
      <c r="D77" s="50" t="s">
        <v>4202</v>
      </c>
      <c r="E77" s="50" t="s">
        <v>465</v>
      </c>
      <c r="F77" s="50" t="s">
        <v>4221</v>
      </c>
      <c r="G77" s="59">
        <v>44792</v>
      </c>
      <c r="H77" s="52" t="s">
        <v>1117</v>
      </c>
      <c r="I77" s="50" t="s">
        <v>14</v>
      </c>
      <c r="J77" s="53">
        <v>1</v>
      </c>
      <c r="K77" s="21">
        <v>0.93340000000000001</v>
      </c>
      <c r="L77" s="61"/>
      <c r="M77" s="21">
        <v>0.93340000000000001</v>
      </c>
      <c r="N77" s="59"/>
    </row>
    <row r="78" spans="1:14" s="49" customFormat="1" ht="12" hidden="1">
      <c r="A78" s="50">
        <v>1367827</v>
      </c>
      <c r="B78" s="50" t="s">
        <v>21</v>
      </c>
      <c r="C78" s="50" t="s">
        <v>2358</v>
      </c>
      <c r="D78" s="50" t="s">
        <v>4203</v>
      </c>
      <c r="E78" s="50" t="s">
        <v>462</v>
      </c>
      <c r="F78" s="50" t="s">
        <v>4211</v>
      </c>
      <c r="G78" s="59">
        <v>44776</v>
      </c>
      <c r="H78" s="52" t="s">
        <v>1117</v>
      </c>
      <c r="I78" s="50" t="s">
        <v>14</v>
      </c>
      <c r="J78" s="53">
        <v>0.90909000000000006</v>
      </c>
      <c r="K78" s="21">
        <v>0.90739999999999998</v>
      </c>
      <c r="L78" s="61"/>
      <c r="M78" s="21">
        <v>0.90739999999999998</v>
      </c>
      <c r="N78" s="59"/>
    </row>
    <row r="79" spans="1:14" s="49" customFormat="1" ht="12" hidden="1">
      <c r="A79" s="50">
        <v>1759421</v>
      </c>
      <c r="B79" s="50" t="s">
        <v>21</v>
      </c>
      <c r="C79" s="50" t="s">
        <v>2359</v>
      </c>
      <c r="D79" s="50" t="s">
        <v>4201</v>
      </c>
      <c r="E79" s="50" t="s">
        <v>509</v>
      </c>
      <c r="F79" s="50" t="s">
        <v>4220</v>
      </c>
      <c r="G79" s="59">
        <v>44785</v>
      </c>
      <c r="H79" s="52" t="s">
        <v>1117</v>
      </c>
      <c r="I79" s="50" t="s">
        <v>14</v>
      </c>
      <c r="J79" s="53">
        <v>0.85714000000000001</v>
      </c>
      <c r="K79" s="21">
        <v>0.93974159523809531</v>
      </c>
      <c r="L79" s="61"/>
      <c r="M79" s="21">
        <v>0.93974159523809531</v>
      </c>
      <c r="N79" s="59"/>
    </row>
    <row r="80" spans="1:14" s="49" customFormat="1" ht="12" hidden="1">
      <c r="A80" s="50">
        <v>1250781</v>
      </c>
      <c r="B80" s="50" t="s">
        <v>21</v>
      </c>
      <c r="C80" s="50" t="s">
        <v>2360</v>
      </c>
      <c r="D80" s="50" t="s">
        <v>4202</v>
      </c>
      <c r="E80" s="50" t="s">
        <v>465</v>
      </c>
      <c r="F80" s="50" t="s">
        <v>4221</v>
      </c>
      <c r="G80" s="52">
        <v>44792</v>
      </c>
      <c r="H80" s="52" t="s">
        <v>1117</v>
      </c>
      <c r="I80" s="50" t="s">
        <v>14</v>
      </c>
      <c r="J80" s="53">
        <v>1</v>
      </c>
      <c r="K80" s="21">
        <v>0.9052</v>
      </c>
      <c r="L80" s="61"/>
      <c r="M80" s="21">
        <v>0.9052</v>
      </c>
      <c r="N80" s="59"/>
    </row>
    <row r="81" spans="1:14" s="49" customFormat="1" ht="12" hidden="1">
      <c r="A81" s="50">
        <v>1351487</v>
      </c>
      <c r="B81" s="50" t="s">
        <v>21</v>
      </c>
      <c r="C81" s="50" t="s">
        <v>2361</v>
      </c>
      <c r="D81" s="50" t="s">
        <v>4199</v>
      </c>
      <c r="E81" s="50" t="s">
        <v>460</v>
      </c>
      <c r="F81" s="50" t="s">
        <v>2900</v>
      </c>
      <c r="G81" s="59">
        <v>44763</v>
      </c>
      <c r="H81" s="52" t="s">
        <v>1117</v>
      </c>
      <c r="I81" s="50" t="s">
        <v>14</v>
      </c>
      <c r="J81" s="53">
        <v>0.89474000000000009</v>
      </c>
      <c r="K81" s="21">
        <v>0.91342609523809537</v>
      </c>
      <c r="L81" s="61"/>
      <c r="M81" s="21">
        <v>0.91342609523809537</v>
      </c>
      <c r="N81" s="59"/>
    </row>
    <row r="82" spans="1:14" s="49" customFormat="1" ht="12" hidden="1">
      <c r="A82" s="50">
        <v>1203556</v>
      </c>
      <c r="B82" s="50" t="s">
        <v>21</v>
      </c>
      <c r="C82" s="50" t="s">
        <v>2362</v>
      </c>
      <c r="D82" s="50" t="s">
        <v>4204</v>
      </c>
      <c r="E82" s="50" t="s">
        <v>455</v>
      </c>
      <c r="F82" s="50" t="s">
        <v>4219</v>
      </c>
      <c r="G82" s="59">
        <v>44798</v>
      </c>
      <c r="H82" s="52" t="s">
        <v>1117</v>
      </c>
      <c r="I82" s="50" t="s">
        <v>14</v>
      </c>
      <c r="J82" s="53">
        <v>0.6129</v>
      </c>
      <c r="K82" s="21">
        <v>0</v>
      </c>
      <c r="L82" s="61"/>
      <c r="M82" s="21">
        <v>0</v>
      </c>
      <c r="N82" s="59" t="s">
        <v>2363</v>
      </c>
    </row>
    <row r="83" spans="1:14" s="49" customFormat="1" ht="12" hidden="1">
      <c r="A83" s="50">
        <v>1666321</v>
      </c>
      <c r="B83" s="50" t="s">
        <v>21</v>
      </c>
      <c r="C83" s="50" t="s">
        <v>2364</v>
      </c>
      <c r="D83" s="50" t="s">
        <v>4199</v>
      </c>
      <c r="E83" s="50" t="s">
        <v>460</v>
      </c>
      <c r="F83" s="50" t="s">
        <v>2900</v>
      </c>
      <c r="G83" s="59">
        <v>44763</v>
      </c>
      <c r="H83" s="52" t="s">
        <v>1117</v>
      </c>
      <c r="I83" s="50" t="s">
        <v>14</v>
      </c>
      <c r="J83" s="53">
        <v>0.42104999999999998</v>
      </c>
      <c r="K83" s="21">
        <v>0.90487804761904767</v>
      </c>
      <c r="L83" s="61"/>
      <c r="M83" s="21">
        <v>0.90487804761904767</v>
      </c>
      <c r="N83" s="59"/>
    </row>
    <row r="84" spans="1:14" s="49" customFormat="1" ht="12" hidden="1">
      <c r="A84" s="50">
        <v>1727003</v>
      </c>
      <c r="B84" s="50" t="s">
        <v>21</v>
      </c>
      <c r="C84" s="50" t="s">
        <v>2365</v>
      </c>
      <c r="D84" s="50" t="s">
        <v>4201</v>
      </c>
      <c r="E84" s="50" t="s">
        <v>481</v>
      </c>
      <c r="F84" s="50" t="s">
        <v>4229</v>
      </c>
      <c r="G84" s="59">
        <v>44769</v>
      </c>
      <c r="H84" s="52" t="s">
        <v>1117</v>
      </c>
      <c r="I84" s="50" t="s">
        <v>14</v>
      </c>
      <c r="J84" s="53">
        <v>1</v>
      </c>
      <c r="K84" s="21">
        <v>0.93340000000000001</v>
      </c>
      <c r="L84" s="61"/>
      <c r="M84" s="21">
        <v>0.93340000000000001</v>
      </c>
      <c r="N84" s="52"/>
    </row>
    <row r="85" spans="1:14" s="49" customFormat="1" ht="12" hidden="1">
      <c r="A85" s="50">
        <v>1767062</v>
      </c>
      <c r="B85" s="50" t="s">
        <v>21</v>
      </c>
      <c r="C85" s="50" t="s">
        <v>2366</v>
      </c>
      <c r="D85" s="50" t="s">
        <v>4201</v>
      </c>
      <c r="E85" s="50" t="s">
        <v>509</v>
      </c>
      <c r="F85" s="50" t="s">
        <v>4220</v>
      </c>
      <c r="G85" s="59">
        <v>44785</v>
      </c>
      <c r="H85" s="52" t="s">
        <v>1117</v>
      </c>
      <c r="I85" s="50" t="s">
        <v>14</v>
      </c>
      <c r="J85" s="53">
        <v>0.8</v>
      </c>
      <c r="K85" s="21">
        <v>0.88623595238095243</v>
      </c>
      <c r="L85" s="61"/>
      <c r="M85" s="21">
        <v>0.88623595238095243</v>
      </c>
      <c r="N85" s="59"/>
    </row>
    <row r="86" spans="1:14" s="49" customFormat="1" ht="12" hidden="1">
      <c r="A86" s="50">
        <v>1668986</v>
      </c>
      <c r="B86" s="50" t="s">
        <v>21</v>
      </c>
      <c r="C86" s="50" t="s">
        <v>2367</v>
      </c>
      <c r="D86" s="50" t="s">
        <v>4201</v>
      </c>
      <c r="E86" s="50" t="s">
        <v>446</v>
      </c>
      <c r="F86" s="50" t="s">
        <v>4210</v>
      </c>
      <c r="G86" s="59">
        <v>44785</v>
      </c>
      <c r="H86" s="52" t="s">
        <v>1117</v>
      </c>
      <c r="I86" s="50" t="s">
        <v>14</v>
      </c>
      <c r="J86" s="53">
        <v>1</v>
      </c>
      <c r="K86" s="21">
        <v>0.91725714285714288</v>
      </c>
      <c r="L86" s="61"/>
      <c r="M86" s="21">
        <v>0.91725714285714288</v>
      </c>
      <c r="N86" s="59"/>
    </row>
    <row r="87" spans="1:14" s="49" customFormat="1" ht="12" hidden="1">
      <c r="A87" s="50">
        <v>1363434</v>
      </c>
      <c r="B87" s="50" t="s">
        <v>21</v>
      </c>
      <c r="C87" s="50" t="s">
        <v>2368</v>
      </c>
      <c r="D87" s="50" t="s">
        <v>4206</v>
      </c>
      <c r="E87" s="50" t="s">
        <v>517</v>
      </c>
      <c r="F87" s="50" t="s">
        <v>4212</v>
      </c>
      <c r="G87" s="59">
        <v>44789</v>
      </c>
      <c r="H87" s="52" t="s">
        <v>1117</v>
      </c>
      <c r="I87" s="50" t="s">
        <v>14</v>
      </c>
      <c r="J87" s="53">
        <v>1</v>
      </c>
      <c r="K87" s="21">
        <v>0.69800000000000006</v>
      </c>
      <c r="L87" s="61"/>
      <c r="M87" s="21">
        <v>0.69800000000000006</v>
      </c>
      <c r="N87" s="59"/>
    </row>
    <row r="88" spans="1:14" s="49" customFormat="1" ht="12" hidden="1">
      <c r="A88" s="50">
        <v>1397682</v>
      </c>
      <c r="B88" s="50" t="s">
        <v>21</v>
      </c>
      <c r="C88" s="50" t="s">
        <v>2369</v>
      </c>
      <c r="D88" s="50" t="s">
        <v>4203</v>
      </c>
      <c r="E88" s="50" t="s">
        <v>462</v>
      </c>
      <c r="F88" s="50" t="s">
        <v>4211</v>
      </c>
      <c r="G88" s="59">
        <v>44776</v>
      </c>
      <c r="H88" s="52" t="s">
        <v>1117</v>
      </c>
      <c r="I88" s="50" t="s">
        <v>14</v>
      </c>
      <c r="J88" s="53">
        <v>0.93938999999999995</v>
      </c>
      <c r="K88" s="21">
        <v>0.9042</v>
      </c>
      <c r="L88" s="61"/>
      <c r="M88" s="21">
        <v>0.9042</v>
      </c>
      <c r="N88" s="59"/>
    </row>
    <row r="89" spans="1:14" s="49" customFormat="1" ht="12" hidden="1">
      <c r="A89" s="50">
        <v>1531416</v>
      </c>
      <c r="B89" s="50" t="s">
        <v>21</v>
      </c>
      <c r="C89" s="50" t="s">
        <v>2370</v>
      </c>
      <c r="D89" s="50" t="s">
        <v>4204</v>
      </c>
      <c r="E89" s="50" t="s">
        <v>455</v>
      </c>
      <c r="F89" s="50" t="s">
        <v>4219</v>
      </c>
      <c r="G89" s="59">
        <v>44798</v>
      </c>
      <c r="H89" s="52" t="s">
        <v>1117</v>
      </c>
      <c r="I89" s="50" t="s">
        <v>14</v>
      </c>
      <c r="J89" s="53">
        <v>0.87096999999999991</v>
      </c>
      <c r="K89" s="21">
        <v>0.93914850000000005</v>
      </c>
      <c r="L89" s="61"/>
      <c r="M89" s="21">
        <v>0.93914850000000005</v>
      </c>
      <c r="N89" s="59"/>
    </row>
    <row r="90" spans="1:14" s="49" customFormat="1" ht="12" hidden="1">
      <c r="A90" s="50">
        <v>1253813</v>
      </c>
      <c r="B90" s="50" t="s">
        <v>21</v>
      </c>
      <c r="C90" s="50" t="s">
        <v>2371</v>
      </c>
      <c r="D90" s="50" t="s">
        <v>4199</v>
      </c>
      <c r="E90" s="50" t="s">
        <v>460</v>
      </c>
      <c r="F90" s="50" t="s">
        <v>2900</v>
      </c>
      <c r="G90" s="59">
        <v>44763</v>
      </c>
      <c r="H90" s="52" t="s">
        <v>1117</v>
      </c>
      <c r="I90" s="50" t="s">
        <v>14</v>
      </c>
      <c r="J90" s="53">
        <v>1</v>
      </c>
      <c r="K90" s="21">
        <v>0.89380000000000015</v>
      </c>
      <c r="L90" s="61"/>
      <c r="M90" s="21">
        <v>0.89380000000000015</v>
      </c>
      <c r="N90" s="59"/>
    </row>
    <row r="91" spans="1:14" s="49" customFormat="1" ht="12" hidden="1">
      <c r="A91" s="50">
        <v>1773739</v>
      </c>
      <c r="B91" s="50" t="s">
        <v>21</v>
      </c>
      <c r="C91" s="50" t="s">
        <v>2372</v>
      </c>
      <c r="D91" s="50" t="s">
        <v>4206</v>
      </c>
      <c r="E91" s="50" t="s">
        <v>458</v>
      </c>
      <c r="F91" s="50" t="s">
        <v>4216</v>
      </c>
      <c r="G91" s="59">
        <v>44805</v>
      </c>
      <c r="H91" s="52" t="s">
        <v>1117</v>
      </c>
      <c r="I91" s="50" t="s">
        <v>14</v>
      </c>
      <c r="J91" s="53">
        <v>1</v>
      </c>
      <c r="K91" s="21">
        <v>0.90140000000000009</v>
      </c>
      <c r="L91" s="61"/>
      <c r="M91" s="21">
        <v>0.90140000000000009</v>
      </c>
      <c r="N91" s="52"/>
    </row>
    <row r="92" spans="1:14" s="49" customFormat="1" ht="12" hidden="1">
      <c r="A92" s="50">
        <v>1503388</v>
      </c>
      <c r="B92" s="50" t="s">
        <v>21</v>
      </c>
      <c r="C92" s="50" t="s">
        <v>2373</v>
      </c>
      <c r="D92" s="50" t="s">
        <v>4204</v>
      </c>
      <c r="E92" s="50" t="s">
        <v>507</v>
      </c>
      <c r="F92" s="50" t="s">
        <v>4218</v>
      </c>
      <c r="G92" s="59">
        <v>44781</v>
      </c>
      <c r="H92" s="52" t="s">
        <v>1117</v>
      </c>
      <c r="I92" s="50" t="s">
        <v>14</v>
      </c>
      <c r="J92" s="53">
        <v>0.9</v>
      </c>
      <c r="K92" s="21">
        <v>0.92790000000000006</v>
      </c>
      <c r="L92" s="61"/>
      <c r="M92" s="21">
        <v>0.92790000000000006</v>
      </c>
      <c r="N92" s="59"/>
    </row>
    <row r="93" spans="1:14" s="49" customFormat="1" ht="12" hidden="1">
      <c r="A93" s="50">
        <v>1516691</v>
      </c>
      <c r="B93" s="50" t="s">
        <v>21</v>
      </c>
      <c r="C93" s="50" t="s">
        <v>2374</v>
      </c>
      <c r="D93" s="50" t="s">
        <v>4199</v>
      </c>
      <c r="E93" s="50" t="s">
        <v>448</v>
      </c>
      <c r="F93" s="50" t="s">
        <v>4217</v>
      </c>
      <c r="G93" s="59">
        <v>44763</v>
      </c>
      <c r="H93" s="52" t="s">
        <v>1117</v>
      </c>
      <c r="I93" s="50" t="s">
        <v>14</v>
      </c>
      <c r="J93" s="53">
        <v>0.90476000000000001</v>
      </c>
      <c r="K93" s="21">
        <v>0.91580704761904774</v>
      </c>
      <c r="L93" s="61"/>
      <c r="M93" s="21">
        <v>0.91580704761904774</v>
      </c>
      <c r="N93" s="59" t="s">
        <v>2288</v>
      </c>
    </row>
    <row r="94" spans="1:14" s="49" customFormat="1" ht="12" hidden="1">
      <c r="A94" s="50">
        <v>1497087</v>
      </c>
      <c r="B94" s="50" t="s">
        <v>21</v>
      </c>
      <c r="C94" s="50" t="s">
        <v>2375</v>
      </c>
      <c r="D94" s="50" t="s">
        <v>4206</v>
      </c>
      <c r="E94" s="50" t="s">
        <v>458</v>
      </c>
      <c r="F94" s="50" t="s">
        <v>4216</v>
      </c>
      <c r="G94" s="59">
        <v>44805</v>
      </c>
      <c r="H94" s="52" t="s">
        <v>1117</v>
      </c>
      <c r="I94" s="50" t="s">
        <v>14</v>
      </c>
      <c r="J94" s="53">
        <v>0.84614999999999996</v>
      </c>
      <c r="K94" s="21">
        <v>0.8937075000000001</v>
      </c>
      <c r="L94" s="61"/>
      <c r="M94" s="21">
        <v>0.8937075000000001</v>
      </c>
      <c r="N94" s="52"/>
    </row>
    <row r="95" spans="1:14" s="49" customFormat="1" ht="12" hidden="1">
      <c r="A95" s="50">
        <v>1514028</v>
      </c>
      <c r="B95" s="50" t="s">
        <v>21</v>
      </c>
      <c r="C95" s="50" t="s">
        <v>2376</v>
      </c>
      <c r="D95" s="50" t="s">
        <v>4201</v>
      </c>
      <c r="E95" s="50" t="s">
        <v>446</v>
      </c>
      <c r="F95" s="50" t="s">
        <v>4210</v>
      </c>
      <c r="G95" s="59">
        <v>44785</v>
      </c>
      <c r="H95" s="52" t="s">
        <v>1117</v>
      </c>
      <c r="I95" s="50" t="s">
        <v>14</v>
      </c>
      <c r="J95" s="53">
        <v>0.83784000000000003</v>
      </c>
      <c r="K95" s="21">
        <v>0.92814269047619058</v>
      </c>
      <c r="L95" s="61"/>
      <c r="M95" s="21">
        <v>0.92814269047619058</v>
      </c>
      <c r="N95" s="59"/>
    </row>
    <row r="96" spans="1:14" s="49" customFormat="1" ht="12" hidden="1">
      <c r="A96" s="50">
        <v>1532753</v>
      </c>
      <c r="B96" s="50" t="s">
        <v>21</v>
      </c>
      <c r="C96" s="50" t="s">
        <v>2377</v>
      </c>
      <c r="D96" s="50" t="s">
        <v>4205</v>
      </c>
      <c r="E96" s="50" t="s">
        <v>444</v>
      </c>
      <c r="F96" s="50" t="s">
        <v>4214</v>
      </c>
      <c r="G96" s="59">
        <v>44798</v>
      </c>
      <c r="H96" s="52" t="s">
        <v>1117</v>
      </c>
      <c r="I96" s="50" t="s">
        <v>14</v>
      </c>
      <c r="J96" s="53">
        <v>0.96667000000000003</v>
      </c>
      <c r="K96" s="21">
        <v>0.9457335</v>
      </c>
      <c r="L96" s="61"/>
      <c r="M96" s="21">
        <v>0.9457335</v>
      </c>
      <c r="N96" s="59"/>
    </row>
    <row r="97" spans="1:14" s="49" customFormat="1" ht="12" hidden="1">
      <c r="A97" s="50">
        <v>1425338</v>
      </c>
      <c r="B97" s="50" t="s">
        <v>21</v>
      </c>
      <c r="C97" s="50" t="s">
        <v>2378</v>
      </c>
      <c r="D97" s="50" t="s">
        <v>4199</v>
      </c>
      <c r="E97" s="50" t="s">
        <v>448</v>
      </c>
      <c r="F97" s="50" t="s">
        <v>4217</v>
      </c>
      <c r="G97" s="59">
        <v>44763</v>
      </c>
      <c r="H97" s="52" t="s">
        <v>1117</v>
      </c>
      <c r="I97" s="50" t="s">
        <v>14</v>
      </c>
      <c r="J97" s="53">
        <v>0.97619</v>
      </c>
      <c r="K97" s="21">
        <v>0.94754854761904772</v>
      </c>
      <c r="L97" s="61"/>
      <c r="M97" s="21">
        <v>0.94754854761904772</v>
      </c>
      <c r="N97" s="59" t="s">
        <v>2288</v>
      </c>
    </row>
    <row r="98" spans="1:14" s="49" customFormat="1" ht="12" hidden="1">
      <c r="A98" s="50">
        <v>1295668</v>
      </c>
      <c r="B98" s="50" t="s">
        <v>21</v>
      </c>
      <c r="C98" s="50" t="s">
        <v>2379</v>
      </c>
      <c r="D98" s="50" t="s">
        <v>4204</v>
      </c>
      <c r="E98" s="50" t="s">
        <v>488</v>
      </c>
      <c r="F98" s="50" t="s">
        <v>4221</v>
      </c>
      <c r="G98" s="59">
        <v>44798</v>
      </c>
      <c r="H98" s="52" t="s">
        <v>1117</v>
      </c>
      <c r="I98" s="50" t="s">
        <v>14</v>
      </c>
      <c r="J98" s="53">
        <v>1</v>
      </c>
      <c r="K98" s="21">
        <v>0.92770000000000008</v>
      </c>
      <c r="L98" s="61"/>
      <c r="M98" s="21">
        <v>0.92770000000000008</v>
      </c>
      <c r="N98" s="59"/>
    </row>
    <row r="99" spans="1:14" s="49" customFormat="1" ht="12" hidden="1">
      <c r="A99" s="50">
        <v>1197129</v>
      </c>
      <c r="B99" s="50" t="s">
        <v>21</v>
      </c>
      <c r="C99" s="50" t="s">
        <v>2380</v>
      </c>
      <c r="D99" s="50" t="s">
        <v>4202</v>
      </c>
      <c r="E99" s="50" t="s">
        <v>451</v>
      </c>
      <c r="F99" s="50" t="s">
        <v>4228</v>
      </c>
      <c r="G99" s="59">
        <v>44776</v>
      </c>
      <c r="H99" s="52" t="s">
        <v>1117</v>
      </c>
      <c r="I99" s="50" t="s">
        <v>14</v>
      </c>
      <c r="J99" s="53">
        <v>0.97058999999999995</v>
      </c>
      <c r="K99" s="21">
        <v>0.93052950000000001</v>
      </c>
      <c r="L99" s="61"/>
      <c r="M99" s="21">
        <v>0.93052950000000001</v>
      </c>
      <c r="N99" s="59"/>
    </row>
    <row r="100" spans="1:14" s="49" customFormat="1" ht="12" hidden="1">
      <c r="A100" s="50">
        <v>1367805</v>
      </c>
      <c r="B100" s="50" t="s">
        <v>21</v>
      </c>
      <c r="C100" s="50" t="s">
        <v>2381</v>
      </c>
      <c r="D100" s="50" t="s">
        <v>4204</v>
      </c>
      <c r="E100" s="50" t="s">
        <v>488</v>
      </c>
      <c r="F100" s="50" t="s">
        <v>4221</v>
      </c>
      <c r="G100" s="59">
        <v>44798</v>
      </c>
      <c r="H100" s="52" t="s">
        <v>1117</v>
      </c>
      <c r="I100" s="50" t="s">
        <v>14</v>
      </c>
      <c r="J100" s="53">
        <v>0.96667000000000003</v>
      </c>
      <c r="K100" s="21">
        <v>0.9116335000000001</v>
      </c>
      <c r="L100" s="61"/>
      <c r="M100" s="21">
        <v>0.9116335000000001</v>
      </c>
      <c r="N100" s="59"/>
    </row>
    <row r="101" spans="1:14" s="49" customFormat="1" ht="12" hidden="1">
      <c r="A101" s="50">
        <v>1589600</v>
      </c>
      <c r="B101" s="50" t="s">
        <v>21</v>
      </c>
      <c r="C101" s="50" t="s">
        <v>2382</v>
      </c>
      <c r="D101" s="50" t="s">
        <v>4199</v>
      </c>
      <c r="E101" s="50" t="s">
        <v>491</v>
      </c>
      <c r="F101" s="50" t="s">
        <v>4230</v>
      </c>
      <c r="G101" s="59">
        <v>44763</v>
      </c>
      <c r="H101" s="52" t="s">
        <v>1117</v>
      </c>
      <c r="I101" s="50" t="s">
        <v>14</v>
      </c>
      <c r="J101" s="53">
        <v>0.80555555555555547</v>
      </c>
      <c r="K101" s="21">
        <v>0.81512916666666668</v>
      </c>
      <c r="L101" s="61"/>
      <c r="M101" s="21">
        <v>0.81512916666666668</v>
      </c>
      <c r="N101" s="59"/>
    </row>
    <row r="102" spans="1:14" s="49" customFormat="1" ht="12" hidden="1">
      <c r="A102" s="50">
        <v>1699296</v>
      </c>
      <c r="B102" s="50" t="s">
        <v>21</v>
      </c>
      <c r="C102" s="50" t="s">
        <v>2383</v>
      </c>
      <c r="D102" s="50" t="s">
        <v>4201</v>
      </c>
      <c r="E102" s="50" t="s">
        <v>481</v>
      </c>
      <c r="F102" s="50" t="s">
        <v>4229</v>
      </c>
      <c r="G102" s="59">
        <v>44769</v>
      </c>
      <c r="H102" s="52" t="s">
        <v>1117</v>
      </c>
      <c r="I102" s="50" t="s">
        <v>14</v>
      </c>
      <c r="J102" s="53">
        <v>0.97221999999999997</v>
      </c>
      <c r="K102" s="21">
        <v>0.89566228571428597</v>
      </c>
      <c r="L102" s="61"/>
      <c r="M102" s="21">
        <v>0.89566228571428597</v>
      </c>
      <c r="N102" s="52"/>
    </row>
    <row r="103" spans="1:14" s="49" customFormat="1" ht="12" hidden="1">
      <c r="A103" s="50">
        <v>1147746</v>
      </c>
      <c r="B103" s="50" t="s">
        <v>21</v>
      </c>
      <c r="C103" s="50" t="s">
        <v>2384</v>
      </c>
      <c r="D103" s="50" t="s">
        <v>4206</v>
      </c>
      <c r="E103" s="50" t="s">
        <v>736</v>
      </c>
      <c r="F103" s="50" t="s">
        <v>4231</v>
      </c>
      <c r="G103" s="59">
        <v>44789</v>
      </c>
      <c r="H103" s="52" t="s">
        <v>1117</v>
      </c>
      <c r="I103" s="50" t="s">
        <v>14</v>
      </c>
      <c r="J103" s="53">
        <v>0.69230999999999998</v>
      </c>
      <c r="K103" s="21">
        <v>0.35861550000000009</v>
      </c>
      <c r="L103" s="61"/>
      <c r="M103" s="21">
        <v>0.35861550000000009</v>
      </c>
      <c r="N103" s="59"/>
    </row>
    <row r="104" spans="1:14" s="49" customFormat="1" ht="12" hidden="1">
      <c r="A104" s="50">
        <v>1270398</v>
      </c>
      <c r="B104" s="50" t="s">
        <v>21</v>
      </c>
      <c r="C104" s="50" t="s">
        <v>2385</v>
      </c>
      <c r="D104" s="50" t="s">
        <v>4205</v>
      </c>
      <c r="E104" s="50" t="s">
        <v>444</v>
      </c>
      <c r="F104" s="50" t="s">
        <v>4214</v>
      </c>
      <c r="G104" s="59">
        <v>44798</v>
      </c>
      <c r="H104" s="52" t="s">
        <v>1117</v>
      </c>
      <c r="I104" s="50" t="s">
        <v>14</v>
      </c>
      <c r="J104" s="53">
        <v>0.96667000000000003</v>
      </c>
      <c r="K104" s="21">
        <v>0.94123350000000006</v>
      </c>
      <c r="L104" s="61"/>
      <c r="M104" s="21">
        <v>0.94123350000000006</v>
      </c>
      <c r="N104" s="59"/>
    </row>
    <row r="105" spans="1:14" s="49" customFormat="1" ht="12" hidden="1">
      <c r="A105" s="50">
        <v>1703015</v>
      </c>
      <c r="B105" s="50" t="s">
        <v>21</v>
      </c>
      <c r="C105" s="50" t="s">
        <v>2386</v>
      </c>
      <c r="D105" s="50" t="s">
        <v>4201</v>
      </c>
      <c r="E105" s="50" t="s">
        <v>509</v>
      </c>
      <c r="F105" s="50" t="s">
        <v>4220</v>
      </c>
      <c r="G105" s="52">
        <v>44785</v>
      </c>
      <c r="H105" s="52" t="s">
        <v>1117</v>
      </c>
      <c r="I105" s="50" t="s">
        <v>14</v>
      </c>
      <c r="J105" s="53">
        <v>0.85714000000000001</v>
      </c>
      <c r="K105" s="21">
        <v>0.93016064285714295</v>
      </c>
      <c r="L105" s="61"/>
      <c r="M105" s="21">
        <v>0.93016064285714295</v>
      </c>
      <c r="N105" s="59"/>
    </row>
    <row r="106" spans="1:14" s="49" customFormat="1" ht="12" hidden="1">
      <c r="A106" s="50">
        <v>1666385</v>
      </c>
      <c r="B106" s="50" t="s">
        <v>21</v>
      </c>
      <c r="C106" s="50" t="s">
        <v>2387</v>
      </c>
      <c r="D106" s="50" t="s">
        <v>4199</v>
      </c>
      <c r="E106" s="50" t="s">
        <v>448</v>
      </c>
      <c r="F106" s="50" t="s">
        <v>4217</v>
      </c>
      <c r="G106" s="52">
        <v>44763</v>
      </c>
      <c r="H106" s="52" t="s">
        <v>1117</v>
      </c>
      <c r="I106" s="50" t="s">
        <v>14</v>
      </c>
      <c r="J106" s="53">
        <v>0.97619</v>
      </c>
      <c r="K106" s="21">
        <v>0.92112950000000016</v>
      </c>
      <c r="L106" s="61"/>
      <c r="M106" s="21">
        <v>0.92112950000000016</v>
      </c>
      <c r="N106" s="59" t="s">
        <v>2288</v>
      </c>
    </row>
    <row r="107" spans="1:14" s="49" customFormat="1" ht="12" hidden="1">
      <c r="A107" s="50">
        <v>1670402</v>
      </c>
      <c r="B107" s="50" t="s">
        <v>21</v>
      </c>
      <c r="C107" s="50" t="s">
        <v>2388</v>
      </c>
      <c r="D107" s="50" t="s">
        <v>4203</v>
      </c>
      <c r="E107" s="50" t="s">
        <v>462</v>
      </c>
      <c r="F107" s="50" t="s">
        <v>4211</v>
      </c>
      <c r="G107" s="52">
        <v>44776</v>
      </c>
      <c r="H107" s="52" t="s">
        <v>1117</v>
      </c>
      <c r="I107" s="50" t="s">
        <v>14</v>
      </c>
      <c r="J107" s="53">
        <v>0.81818000000000002</v>
      </c>
      <c r="K107" s="21">
        <v>0.9425</v>
      </c>
      <c r="L107" s="61"/>
      <c r="M107" s="21">
        <v>0.9425</v>
      </c>
      <c r="N107" s="59"/>
    </row>
    <row r="108" spans="1:14" s="49" customFormat="1" ht="12" hidden="1">
      <c r="A108" s="50">
        <v>1367858</v>
      </c>
      <c r="B108" s="50" t="s">
        <v>21</v>
      </c>
      <c r="C108" s="50" t="s">
        <v>2389</v>
      </c>
      <c r="D108" s="50" t="s">
        <v>4206</v>
      </c>
      <c r="E108" s="50" t="s">
        <v>458</v>
      </c>
      <c r="F108" s="50" t="s">
        <v>4216</v>
      </c>
      <c r="G108" s="52">
        <v>44805</v>
      </c>
      <c r="H108" s="52" t="s">
        <v>1117</v>
      </c>
      <c r="I108" s="50" t="s">
        <v>14</v>
      </c>
      <c r="J108" s="53">
        <v>1</v>
      </c>
      <c r="K108" s="21">
        <v>0.8852000000000001</v>
      </c>
      <c r="L108" s="61"/>
      <c r="M108" s="21">
        <v>0.8852000000000001</v>
      </c>
      <c r="N108" s="52"/>
    </row>
    <row r="109" spans="1:14" s="49" customFormat="1" ht="12" hidden="1">
      <c r="A109" s="50">
        <v>1401338</v>
      </c>
      <c r="B109" s="50" t="s">
        <v>21</v>
      </c>
      <c r="C109" s="50" t="s">
        <v>2390</v>
      </c>
      <c r="D109" s="50" t="s">
        <v>4199</v>
      </c>
      <c r="E109" s="61" t="s">
        <v>500</v>
      </c>
      <c r="F109" s="50" t="s">
        <v>4215</v>
      </c>
      <c r="G109" s="67">
        <v>44742</v>
      </c>
      <c r="H109" s="52" t="s">
        <v>1117</v>
      </c>
      <c r="I109" s="50" t="s">
        <v>14</v>
      </c>
      <c r="J109" s="53">
        <v>0.8666666666666667</v>
      </c>
      <c r="K109" s="21">
        <v>0.91690000000000005</v>
      </c>
      <c r="L109" s="61"/>
      <c r="M109" s="21">
        <v>0.91690000000000005</v>
      </c>
      <c r="N109" s="59"/>
    </row>
    <row r="110" spans="1:14" s="49" customFormat="1" ht="12" hidden="1">
      <c r="A110" s="50">
        <v>1585210</v>
      </c>
      <c r="B110" s="50" t="s">
        <v>21</v>
      </c>
      <c r="C110" s="50" t="s">
        <v>2391</v>
      </c>
      <c r="D110" s="50" t="s">
        <v>4199</v>
      </c>
      <c r="E110" s="50" t="s">
        <v>484</v>
      </c>
      <c r="F110" s="50" t="s">
        <v>4213</v>
      </c>
      <c r="G110" s="52">
        <v>44763</v>
      </c>
      <c r="H110" s="52" t="s">
        <v>1117</v>
      </c>
      <c r="I110" s="50" t="s">
        <v>14</v>
      </c>
      <c r="J110" s="53">
        <v>0.86046999999999996</v>
      </c>
      <c r="K110" s="21">
        <v>0.89237150000000021</v>
      </c>
      <c r="L110" s="61"/>
      <c r="M110" s="21">
        <v>0.89237150000000021</v>
      </c>
      <c r="N110" s="59"/>
    </row>
    <row r="111" spans="1:14" s="49" customFormat="1" ht="12" hidden="1">
      <c r="A111" s="50">
        <v>1197136</v>
      </c>
      <c r="B111" s="50" t="s">
        <v>21</v>
      </c>
      <c r="C111" s="50" t="s">
        <v>2392</v>
      </c>
      <c r="D111" s="50" t="s">
        <v>4202</v>
      </c>
      <c r="E111" s="50" t="s">
        <v>535</v>
      </c>
      <c r="F111" s="50" t="s">
        <v>4224</v>
      </c>
      <c r="G111" s="52">
        <v>44792</v>
      </c>
      <c r="H111" s="52" t="s">
        <v>1117</v>
      </c>
      <c r="I111" s="50" t="s">
        <v>14</v>
      </c>
      <c r="J111" s="53">
        <v>0.90625</v>
      </c>
      <c r="K111" s="21">
        <v>0.85141250000000013</v>
      </c>
      <c r="L111" s="61"/>
      <c r="M111" s="21">
        <v>0.85141250000000013</v>
      </c>
      <c r="N111" s="59"/>
    </row>
    <row r="112" spans="1:14" s="49" customFormat="1" ht="12" hidden="1">
      <c r="A112" s="50">
        <v>1455191</v>
      </c>
      <c r="B112" s="50" t="s">
        <v>21</v>
      </c>
      <c r="C112" s="50" t="s">
        <v>2393</v>
      </c>
      <c r="D112" s="50" t="s">
        <v>4199</v>
      </c>
      <c r="E112" s="50" t="s">
        <v>545</v>
      </c>
      <c r="F112" s="50" t="s">
        <v>4225</v>
      </c>
      <c r="G112" s="52">
        <v>44763</v>
      </c>
      <c r="H112" s="52" t="s">
        <v>1117</v>
      </c>
      <c r="I112" s="50" t="s">
        <v>14</v>
      </c>
      <c r="J112" s="53">
        <v>1</v>
      </c>
      <c r="K112" s="21">
        <v>0.78103809523809531</v>
      </c>
      <c r="L112" s="61"/>
      <c r="M112" s="21">
        <v>0.78103809523809531</v>
      </c>
      <c r="N112" s="52"/>
    </row>
    <row r="113" spans="1:14" s="49" customFormat="1" ht="12" hidden="1">
      <c r="A113" s="50">
        <v>1354541</v>
      </c>
      <c r="B113" s="50" t="s">
        <v>21</v>
      </c>
      <c r="C113" s="50" t="s">
        <v>2394</v>
      </c>
      <c r="D113" s="50" t="s">
        <v>4199</v>
      </c>
      <c r="E113" s="61" t="s">
        <v>500</v>
      </c>
      <c r="F113" s="50" t="s">
        <v>4215</v>
      </c>
      <c r="G113" s="67">
        <v>44742</v>
      </c>
      <c r="H113" s="52" t="s">
        <v>1117</v>
      </c>
      <c r="I113" s="50" t="s">
        <v>14</v>
      </c>
      <c r="J113" s="53">
        <v>0.93571428571428572</v>
      </c>
      <c r="K113" s="21">
        <v>0.86759999999999993</v>
      </c>
      <c r="L113" s="61"/>
      <c r="M113" s="21">
        <v>0.86759999999999993</v>
      </c>
      <c r="N113" s="59" t="s">
        <v>2395</v>
      </c>
    </row>
    <row r="114" spans="1:14" s="49" customFormat="1" ht="12" hidden="1">
      <c r="A114" s="50">
        <v>1488165</v>
      </c>
      <c r="B114" s="50" t="s">
        <v>21</v>
      </c>
      <c r="C114" s="50" t="s">
        <v>2396</v>
      </c>
      <c r="D114" s="50" t="s">
        <v>4199</v>
      </c>
      <c r="E114" s="50" t="s">
        <v>460</v>
      </c>
      <c r="F114" s="50" t="s">
        <v>2900</v>
      </c>
      <c r="G114" s="52">
        <v>44763</v>
      </c>
      <c r="H114" s="52" t="s">
        <v>1117</v>
      </c>
      <c r="I114" s="50" t="s">
        <v>14</v>
      </c>
      <c r="J114" s="53">
        <v>0.97367999999999999</v>
      </c>
      <c r="K114" s="21">
        <v>0.89141904761904778</v>
      </c>
      <c r="L114" s="61"/>
      <c r="M114" s="21">
        <v>0.89141904761904778</v>
      </c>
      <c r="N114" s="59"/>
    </row>
    <row r="115" spans="1:14" s="49" customFormat="1" ht="12" hidden="1">
      <c r="A115" s="50">
        <v>1270345</v>
      </c>
      <c r="B115" s="50" t="s">
        <v>21</v>
      </c>
      <c r="C115" s="50" t="s">
        <v>2397</v>
      </c>
      <c r="D115" s="50" t="s">
        <v>4199</v>
      </c>
      <c r="E115" s="50" t="s">
        <v>453</v>
      </c>
      <c r="F115" s="50" t="s">
        <v>4227</v>
      </c>
      <c r="G115" s="52">
        <v>44763</v>
      </c>
      <c r="H115" s="52" t="s">
        <v>1117</v>
      </c>
      <c r="I115" s="50" t="s">
        <v>14</v>
      </c>
      <c r="J115" s="53">
        <v>0.67441999999999991</v>
      </c>
      <c r="K115" s="21">
        <v>0.93997150000000007</v>
      </c>
      <c r="L115" s="61"/>
      <c r="M115" s="21">
        <v>0.93997150000000007</v>
      </c>
      <c r="N115" s="59" t="s">
        <v>596</v>
      </c>
    </row>
    <row r="116" spans="1:14" s="49" customFormat="1" ht="12" hidden="1">
      <c r="A116" s="50">
        <v>1608492</v>
      </c>
      <c r="B116" s="50" t="s">
        <v>21</v>
      </c>
      <c r="C116" s="50" t="s">
        <v>2398</v>
      </c>
      <c r="D116" s="50" t="s">
        <v>4204</v>
      </c>
      <c r="E116" s="50" t="s">
        <v>507</v>
      </c>
      <c r="F116" s="50" t="s">
        <v>4218</v>
      </c>
      <c r="G116" s="52">
        <v>44781</v>
      </c>
      <c r="H116" s="52" t="s">
        <v>1117</v>
      </c>
      <c r="I116" s="50" t="s">
        <v>14</v>
      </c>
      <c r="J116" s="53">
        <v>1</v>
      </c>
      <c r="K116" s="21">
        <v>0.91850000000000009</v>
      </c>
      <c r="L116" s="61"/>
      <c r="M116" s="21">
        <v>0.91850000000000009</v>
      </c>
      <c r="N116" s="59"/>
    </row>
    <row r="117" spans="1:14" s="49" customFormat="1" ht="12" hidden="1">
      <c r="A117" s="50">
        <v>1574564</v>
      </c>
      <c r="B117" s="50" t="s">
        <v>21</v>
      </c>
      <c r="C117" s="50" t="s">
        <v>2399</v>
      </c>
      <c r="D117" s="50" t="s">
        <v>4199</v>
      </c>
      <c r="E117" s="50" t="s">
        <v>448</v>
      </c>
      <c r="F117" s="50" t="s">
        <v>4217</v>
      </c>
      <c r="G117" s="52">
        <v>44763</v>
      </c>
      <c r="H117" s="52" t="s">
        <v>1117</v>
      </c>
      <c r="I117" s="50" t="s">
        <v>14</v>
      </c>
      <c r="J117" s="53">
        <v>0.90476000000000001</v>
      </c>
      <c r="K117" s="21">
        <v>0.92260000000000009</v>
      </c>
      <c r="L117" s="61"/>
      <c r="M117" s="21">
        <v>0.92260000000000009</v>
      </c>
      <c r="N117" s="59" t="s">
        <v>2288</v>
      </c>
    </row>
    <row r="118" spans="1:14" s="49" customFormat="1" ht="12" hidden="1">
      <c r="A118" s="50">
        <v>1228887</v>
      </c>
      <c r="B118" s="50" t="s">
        <v>21</v>
      </c>
      <c r="C118" s="50" t="s">
        <v>2400</v>
      </c>
      <c r="D118" s="50" t="s">
        <v>4204</v>
      </c>
      <c r="E118" s="50" t="s">
        <v>455</v>
      </c>
      <c r="F118" s="50" t="s">
        <v>4219</v>
      </c>
      <c r="G118" s="52">
        <v>44798</v>
      </c>
      <c r="H118" s="52" t="s">
        <v>1117</v>
      </c>
      <c r="I118" s="50" t="s">
        <v>14</v>
      </c>
      <c r="J118" s="53">
        <v>0.77418999999999993</v>
      </c>
      <c r="K118" s="21">
        <v>0</v>
      </c>
      <c r="L118" s="61"/>
      <c r="M118" s="21">
        <v>0</v>
      </c>
      <c r="N118" s="59" t="s">
        <v>2401</v>
      </c>
    </row>
    <row r="119" spans="1:14" s="49" customFormat="1" ht="12" hidden="1">
      <c r="A119" s="50">
        <v>1452917</v>
      </c>
      <c r="B119" s="50" t="s">
        <v>21</v>
      </c>
      <c r="C119" s="50" t="s">
        <v>2402</v>
      </c>
      <c r="D119" s="50" t="s">
        <v>4204</v>
      </c>
      <c r="E119" s="50" t="s">
        <v>488</v>
      </c>
      <c r="F119" s="50" t="s">
        <v>4221</v>
      </c>
      <c r="G119" s="52">
        <v>44798</v>
      </c>
      <c r="H119" s="52" t="s">
        <v>1117</v>
      </c>
      <c r="I119" s="50" t="s">
        <v>14</v>
      </c>
      <c r="J119" s="53">
        <v>0.96667000000000003</v>
      </c>
      <c r="K119" s="21">
        <v>0.89973350000000007</v>
      </c>
      <c r="L119" s="61"/>
      <c r="M119" s="21">
        <v>0.89973350000000007</v>
      </c>
      <c r="N119" s="59"/>
    </row>
    <row r="120" spans="1:14" s="49" customFormat="1" ht="12" hidden="1">
      <c r="A120" s="50">
        <v>1729644</v>
      </c>
      <c r="B120" s="50" t="s">
        <v>21</v>
      </c>
      <c r="C120" s="50" t="s">
        <v>2403</v>
      </c>
      <c r="D120" s="50" t="s">
        <v>4206</v>
      </c>
      <c r="E120" s="50" t="s">
        <v>736</v>
      </c>
      <c r="F120" s="50" t="s">
        <v>4231</v>
      </c>
      <c r="G120" s="52">
        <v>44789</v>
      </c>
      <c r="H120" s="52" t="s">
        <v>1117</v>
      </c>
      <c r="I120" s="50" t="s">
        <v>14</v>
      </c>
      <c r="J120" s="53">
        <v>0.84614999999999996</v>
      </c>
      <c r="K120" s="21">
        <v>0.36630750000000006</v>
      </c>
      <c r="L120" s="61"/>
      <c r="M120" s="21">
        <v>0.36630750000000006</v>
      </c>
      <c r="N120" s="59"/>
    </row>
    <row r="121" spans="1:14" s="49" customFormat="1" ht="12" hidden="1">
      <c r="A121" s="50">
        <v>1740840</v>
      </c>
      <c r="B121" s="50" t="s">
        <v>21</v>
      </c>
      <c r="C121" s="50" t="s">
        <v>2404</v>
      </c>
      <c r="D121" s="50" t="s">
        <v>4206</v>
      </c>
      <c r="E121" s="50" t="s">
        <v>517</v>
      </c>
      <c r="F121" s="50" t="s">
        <v>4212</v>
      </c>
      <c r="G121" s="52">
        <v>44789</v>
      </c>
      <c r="H121" s="52" t="s">
        <v>1117</v>
      </c>
      <c r="I121" s="50" t="s">
        <v>14</v>
      </c>
      <c r="J121" s="53">
        <v>0.53845999999999994</v>
      </c>
      <c r="K121" s="21">
        <v>0.8549230000000001</v>
      </c>
      <c r="L121" s="61"/>
      <c r="M121" s="21">
        <v>0.8549230000000001</v>
      </c>
      <c r="N121" s="59" t="s">
        <v>2405</v>
      </c>
    </row>
    <row r="122" spans="1:14" s="49" customFormat="1" ht="12" hidden="1">
      <c r="A122" s="50">
        <v>1130028</v>
      </c>
      <c r="B122" s="50" t="s">
        <v>21</v>
      </c>
      <c r="C122" s="50" t="s">
        <v>2406</v>
      </c>
      <c r="D122" s="50" t="s">
        <v>4202</v>
      </c>
      <c r="E122" s="50" t="s">
        <v>465</v>
      </c>
      <c r="F122" s="50" t="s">
        <v>4221</v>
      </c>
      <c r="G122" s="52">
        <v>44792</v>
      </c>
      <c r="H122" s="52" t="s">
        <v>1117</v>
      </c>
      <c r="I122" s="50" t="s">
        <v>14</v>
      </c>
      <c r="J122" s="53">
        <v>0.93938999999999995</v>
      </c>
      <c r="K122" s="21">
        <v>0.88036950000000003</v>
      </c>
      <c r="L122" s="61"/>
      <c r="M122" s="21">
        <v>0.88036950000000003</v>
      </c>
      <c r="N122" s="59"/>
    </row>
    <row r="123" spans="1:14" s="49" customFormat="1" ht="12" hidden="1">
      <c r="A123" s="50">
        <v>1366537</v>
      </c>
      <c r="B123" s="50" t="s">
        <v>21</v>
      </c>
      <c r="C123" s="50" t="s">
        <v>2407</v>
      </c>
      <c r="D123" s="50" t="s">
        <v>4202</v>
      </c>
      <c r="E123" s="50" t="s">
        <v>465</v>
      </c>
      <c r="F123" s="50" t="s">
        <v>4221</v>
      </c>
      <c r="G123" s="52">
        <v>44792</v>
      </c>
      <c r="H123" s="52" t="s">
        <v>1117</v>
      </c>
      <c r="I123" s="50" t="s">
        <v>14</v>
      </c>
      <c r="J123" s="53">
        <v>0.93938999999999995</v>
      </c>
      <c r="K123" s="21">
        <v>0.92636950000000007</v>
      </c>
      <c r="L123" s="61"/>
      <c r="M123" s="21">
        <v>0.92636950000000007</v>
      </c>
      <c r="N123" s="59"/>
    </row>
    <row r="124" spans="1:14" s="49" customFormat="1" ht="12" hidden="1">
      <c r="A124" s="50">
        <v>1554948</v>
      </c>
      <c r="B124" s="50" t="s">
        <v>21</v>
      </c>
      <c r="C124" s="50" t="s">
        <v>2408</v>
      </c>
      <c r="D124" s="50" t="s">
        <v>4199</v>
      </c>
      <c r="E124" s="50" t="s">
        <v>460</v>
      </c>
      <c r="F124" s="50" t="s">
        <v>2900</v>
      </c>
      <c r="G124" s="52">
        <v>44763</v>
      </c>
      <c r="H124" s="52" t="s">
        <v>1117</v>
      </c>
      <c r="I124" s="50" t="s">
        <v>14</v>
      </c>
      <c r="J124" s="53">
        <v>0.97367999999999999</v>
      </c>
      <c r="K124" s="21">
        <v>0.92112950000000016</v>
      </c>
      <c r="L124" s="61"/>
      <c r="M124" s="21">
        <v>0.92112950000000016</v>
      </c>
      <c r="N124" s="59"/>
    </row>
    <row r="125" spans="1:14" s="49" customFormat="1" ht="12" hidden="1">
      <c r="A125" s="50">
        <v>1598527</v>
      </c>
      <c r="B125" s="50" t="s">
        <v>21</v>
      </c>
      <c r="C125" s="50" t="s">
        <v>2409</v>
      </c>
      <c r="D125" s="50" t="s">
        <v>4204</v>
      </c>
      <c r="E125" s="50" t="s">
        <v>455</v>
      </c>
      <c r="F125" s="50" t="s">
        <v>4219</v>
      </c>
      <c r="G125" s="52">
        <v>44798</v>
      </c>
      <c r="H125" s="52" t="s">
        <v>1117</v>
      </c>
      <c r="I125" s="50" t="s">
        <v>14</v>
      </c>
      <c r="J125" s="53">
        <v>0.90322999999999998</v>
      </c>
      <c r="K125" s="21">
        <v>0.96816150000000001</v>
      </c>
      <c r="L125" s="61"/>
      <c r="M125" s="21">
        <v>0.96816150000000001</v>
      </c>
      <c r="N125" s="59"/>
    </row>
    <row r="126" spans="1:14" s="49" customFormat="1" ht="12" hidden="1">
      <c r="A126" s="50">
        <v>1227542</v>
      </c>
      <c r="B126" s="50" t="s">
        <v>21</v>
      </c>
      <c r="C126" s="50" t="s">
        <v>2410</v>
      </c>
      <c r="D126" s="50" t="s">
        <v>4202</v>
      </c>
      <c r="E126" s="50" t="s">
        <v>535</v>
      </c>
      <c r="F126" s="50" t="s">
        <v>4224</v>
      </c>
      <c r="G126" s="52">
        <v>44792</v>
      </c>
      <c r="H126" s="52" t="s">
        <v>1117</v>
      </c>
      <c r="I126" s="50" t="s">
        <v>14</v>
      </c>
      <c r="J126" s="53">
        <v>1</v>
      </c>
      <c r="K126" s="21">
        <v>0.92260000000000009</v>
      </c>
      <c r="L126" s="61"/>
      <c r="M126" s="21">
        <v>0.92260000000000009</v>
      </c>
      <c r="N126" s="59"/>
    </row>
    <row r="127" spans="1:14" s="49" customFormat="1" ht="12" hidden="1">
      <c r="A127" s="50">
        <v>1598529</v>
      </c>
      <c r="B127" s="50" t="s">
        <v>21</v>
      </c>
      <c r="C127" s="50" t="s">
        <v>2411</v>
      </c>
      <c r="D127" s="50" t="s">
        <v>4204</v>
      </c>
      <c r="E127" s="50" t="s">
        <v>507</v>
      </c>
      <c r="F127" s="50" t="s">
        <v>4218</v>
      </c>
      <c r="G127" s="52">
        <v>44781</v>
      </c>
      <c r="H127" s="52" t="s">
        <v>1117</v>
      </c>
      <c r="I127" s="50" t="s">
        <v>14</v>
      </c>
      <c r="J127" s="53">
        <v>0.93332999999999999</v>
      </c>
      <c r="K127" s="21">
        <v>0.92706650000000002</v>
      </c>
      <c r="L127" s="61"/>
      <c r="M127" s="21">
        <v>0.92706650000000002</v>
      </c>
      <c r="N127" s="59"/>
    </row>
    <row r="128" spans="1:14" s="49" customFormat="1" ht="12" hidden="1">
      <c r="A128" s="50">
        <v>1476183</v>
      </c>
      <c r="B128" s="50" t="s">
        <v>21</v>
      </c>
      <c r="C128" s="50" t="s">
        <v>2412</v>
      </c>
      <c r="D128" s="50" t="s">
        <v>4204</v>
      </c>
      <c r="E128" s="50" t="s">
        <v>488</v>
      </c>
      <c r="F128" s="50" t="s">
        <v>4221</v>
      </c>
      <c r="G128" s="52">
        <v>44798</v>
      </c>
      <c r="H128" s="52" t="s">
        <v>1117</v>
      </c>
      <c r="I128" s="50" t="s">
        <v>14</v>
      </c>
      <c r="J128" s="53">
        <v>1</v>
      </c>
      <c r="K128" s="21">
        <v>0.87980000000000014</v>
      </c>
      <c r="L128" s="61"/>
      <c r="M128" s="21">
        <v>0.87980000000000014</v>
      </c>
      <c r="N128" s="59"/>
    </row>
    <row r="129" spans="1:14" s="49" customFormat="1" ht="12" hidden="1">
      <c r="A129" s="50">
        <v>1704351</v>
      </c>
      <c r="B129" s="50" t="s">
        <v>21</v>
      </c>
      <c r="C129" s="50" t="s">
        <v>2413</v>
      </c>
      <c r="D129" s="50" t="s">
        <v>4199</v>
      </c>
      <c r="E129" s="50" t="s">
        <v>460</v>
      </c>
      <c r="F129" s="50" t="s">
        <v>2900</v>
      </c>
      <c r="G129" s="52">
        <v>44763</v>
      </c>
      <c r="H129" s="52" t="s">
        <v>1117</v>
      </c>
      <c r="I129" s="50" t="s">
        <v>14</v>
      </c>
      <c r="J129" s="53">
        <v>0.71052999999999999</v>
      </c>
      <c r="K129" s="21">
        <v>0.90131169047619064</v>
      </c>
      <c r="L129" s="61"/>
      <c r="M129" s="21">
        <v>0.90131169047619064</v>
      </c>
      <c r="N129" s="59"/>
    </row>
    <row r="130" spans="1:14" s="49" customFormat="1" ht="12" hidden="1">
      <c r="A130" s="50">
        <v>1105084</v>
      </c>
      <c r="B130" s="50" t="s">
        <v>21</v>
      </c>
      <c r="C130" s="50" t="s">
        <v>2414</v>
      </c>
      <c r="D130" s="50" t="s">
        <v>4206</v>
      </c>
      <c r="E130" s="50" t="s">
        <v>513</v>
      </c>
      <c r="F130" s="50" t="s">
        <v>4224</v>
      </c>
      <c r="G130" s="52">
        <v>44789</v>
      </c>
      <c r="H130" s="52" t="s">
        <v>1117</v>
      </c>
      <c r="I130" s="50" t="s">
        <v>14</v>
      </c>
      <c r="J130" s="53">
        <v>0.96153999999999995</v>
      </c>
      <c r="K130" s="21">
        <v>0.87067700000000015</v>
      </c>
      <c r="L130" s="61"/>
      <c r="M130" s="21">
        <v>0.87067700000000015</v>
      </c>
      <c r="N130" s="59"/>
    </row>
    <row r="131" spans="1:14" s="49" customFormat="1" ht="12" hidden="1">
      <c r="A131" s="50">
        <v>1283635</v>
      </c>
      <c r="B131" s="50" t="s">
        <v>21</v>
      </c>
      <c r="C131" s="50" t="s">
        <v>2415</v>
      </c>
      <c r="D131" s="50" t="s">
        <v>4206</v>
      </c>
      <c r="E131" s="50" t="s">
        <v>458</v>
      </c>
      <c r="F131" s="50" t="s">
        <v>4216</v>
      </c>
      <c r="G131" s="52">
        <v>44805</v>
      </c>
      <c r="H131" s="52" t="s">
        <v>1117</v>
      </c>
      <c r="I131" s="50" t="s">
        <v>14</v>
      </c>
      <c r="J131" s="53">
        <v>0.96153999999999995</v>
      </c>
      <c r="K131" s="21">
        <v>0.89947700000000008</v>
      </c>
      <c r="L131" s="61"/>
      <c r="M131" s="21">
        <v>0.89947700000000008</v>
      </c>
      <c r="N131" s="52"/>
    </row>
    <row r="132" spans="1:14" s="49" customFormat="1" ht="12" hidden="1">
      <c r="A132" s="50">
        <v>1641090</v>
      </c>
      <c r="B132" s="50" t="s">
        <v>21</v>
      </c>
      <c r="C132" s="50" t="s">
        <v>2416</v>
      </c>
      <c r="D132" s="50" t="s">
        <v>4202</v>
      </c>
      <c r="E132" s="50" t="s">
        <v>535</v>
      </c>
      <c r="F132" s="50" t="s">
        <v>4224</v>
      </c>
      <c r="G132" s="52">
        <v>44792</v>
      </c>
      <c r="H132" s="52" t="s">
        <v>1117</v>
      </c>
      <c r="I132" s="50" t="s">
        <v>14</v>
      </c>
      <c r="J132" s="53">
        <v>0.46875</v>
      </c>
      <c r="K132" s="21">
        <v>0.89393750000000005</v>
      </c>
      <c r="L132" s="61"/>
      <c r="M132" s="21">
        <v>0.89393750000000005</v>
      </c>
      <c r="N132" s="59"/>
    </row>
    <row r="133" spans="1:14" s="49" customFormat="1" ht="12" hidden="1">
      <c r="A133" s="50">
        <v>1358910</v>
      </c>
      <c r="B133" s="50" t="s">
        <v>21</v>
      </c>
      <c r="C133" s="50" t="s">
        <v>2417</v>
      </c>
      <c r="D133" s="50" t="s">
        <v>4199</v>
      </c>
      <c r="E133" s="50" t="s">
        <v>460</v>
      </c>
      <c r="F133" s="50" t="s">
        <v>2900</v>
      </c>
      <c r="G133" s="52">
        <v>44763</v>
      </c>
      <c r="H133" s="52" t="s">
        <v>1117</v>
      </c>
      <c r="I133" s="50" t="s">
        <v>14</v>
      </c>
      <c r="J133" s="53">
        <v>0.92105000000000004</v>
      </c>
      <c r="K133" s="21">
        <v>0.86205900000000013</v>
      </c>
      <c r="L133" s="61"/>
      <c r="M133" s="21">
        <v>0.86205900000000013</v>
      </c>
      <c r="N133" s="59"/>
    </row>
    <row r="134" spans="1:14" s="49" customFormat="1" ht="12" hidden="1">
      <c r="A134" s="50">
        <v>1216879</v>
      </c>
      <c r="B134" s="50" t="s">
        <v>21</v>
      </c>
      <c r="C134" s="50" t="s">
        <v>2418</v>
      </c>
      <c r="D134" s="50" t="s">
        <v>4202</v>
      </c>
      <c r="E134" s="50" t="s">
        <v>535</v>
      </c>
      <c r="F134" s="50" t="s">
        <v>4224</v>
      </c>
      <c r="G134" s="52">
        <v>44792</v>
      </c>
      <c r="H134" s="52" t="s">
        <v>1117</v>
      </c>
      <c r="I134" s="50" t="s">
        <v>14</v>
      </c>
      <c r="J134" s="53">
        <v>0.78125</v>
      </c>
      <c r="K134" s="21">
        <v>0.89726250000000018</v>
      </c>
      <c r="L134" s="61"/>
      <c r="M134" s="21">
        <v>0.89726250000000018</v>
      </c>
      <c r="N134" s="59"/>
    </row>
    <row r="135" spans="1:14" s="49" customFormat="1" ht="12" hidden="1">
      <c r="A135" s="50">
        <v>1134418</v>
      </c>
      <c r="B135" s="50" t="s">
        <v>21</v>
      </c>
      <c r="C135" s="50" t="s">
        <v>2419</v>
      </c>
      <c r="D135" s="50" t="s">
        <v>4206</v>
      </c>
      <c r="E135" s="50" t="s">
        <v>458</v>
      </c>
      <c r="F135" s="50" t="s">
        <v>4216</v>
      </c>
      <c r="G135" s="52">
        <v>44805</v>
      </c>
      <c r="H135" s="52" t="s">
        <v>1117</v>
      </c>
      <c r="I135" s="50" t="s">
        <v>14</v>
      </c>
      <c r="J135" s="53">
        <v>1</v>
      </c>
      <c r="K135" s="21">
        <v>0.90140000000000009</v>
      </c>
      <c r="L135" s="61"/>
      <c r="M135" s="21">
        <v>0.90140000000000009</v>
      </c>
      <c r="N135" s="52"/>
    </row>
    <row r="136" spans="1:14" s="49" customFormat="1" ht="12" hidden="1">
      <c r="A136" s="50">
        <v>1296944</v>
      </c>
      <c r="B136" s="50" t="s">
        <v>21</v>
      </c>
      <c r="C136" s="50" t="s">
        <v>2420</v>
      </c>
      <c r="D136" s="50" t="s">
        <v>4199</v>
      </c>
      <c r="E136" s="61" t="s">
        <v>500</v>
      </c>
      <c r="F136" s="50" t="s">
        <v>4215</v>
      </c>
      <c r="G136" s="67">
        <v>44742</v>
      </c>
      <c r="H136" s="52" t="s">
        <v>1117</v>
      </c>
      <c r="I136" s="50" t="s">
        <v>14</v>
      </c>
      <c r="J136" s="53">
        <v>0.8666666666666667</v>
      </c>
      <c r="K136" s="21">
        <v>0</v>
      </c>
      <c r="L136" s="61"/>
      <c r="M136" s="21">
        <v>0</v>
      </c>
      <c r="N136" s="59"/>
    </row>
    <row r="137" spans="1:14" s="49" customFormat="1" ht="12" hidden="1">
      <c r="A137" s="50">
        <v>1123768</v>
      </c>
      <c r="B137" s="50" t="s">
        <v>21</v>
      </c>
      <c r="C137" s="50" t="s">
        <v>2421</v>
      </c>
      <c r="D137" s="50" t="s">
        <v>4202</v>
      </c>
      <c r="E137" s="50" t="s">
        <v>465</v>
      </c>
      <c r="F137" s="50" t="s">
        <v>4221</v>
      </c>
      <c r="G137" s="52">
        <v>44792</v>
      </c>
      <c r="H137" s="52" t="s">
        <v>1117</v>
      </c>
      <c r="I137" s="50" t="s">
        <v>14</v>
      </c>
      <c r="J137" s="53">
        <v>0.90909000000000006</v>
      </c>
      <c r="K137" s="21">
        <v>0.96265449999999997</v>
      </c>
      <c r="L137" s="61"/>
      <c r="M137" s="21">
        <v>0.96265449999999997</v>
      </c>
      <c r="N137" s="59"/>
    </row>
    <row r="138" spans="1:14" s="49" customFormat="1" ht="12" hidden="1">
      <c r="A138" s="50">
        <v>1307333</v>
      </c>
      <c r="B138" s="50" t="s">
        <v>21</v>
      </c>
      <c r="C138" s="50" t="s">
        <v>2422</v>
      </c>
      <c r="D138" s="50" t="s">
        <v>4202</v>
      </c>
      <c r="E138" s="50" t="s">
        <v>465</v>
      </c>
      <c r="F138" s="50" t="s">
        <v>4221</v>
      </c>
      <c r="G138" s="52">
        <v>44792</v>
      </c>
      <c r="H138" s="52" t="s">
        <v>1117</v>
      </c>
      <c r="I138" s="50" t="s">
        <v>14</v>
      </c>
      <c r="J138" s="53">
        <v>0.93938999999999995</v>
      </c>
      <c r="K138" s="21">
        <v>0.92126949999999996</v>
      </c>
      <c r="L138" s="61"/>
      <c r="M138" s="21">
        <v>0.92126949999999996</v>
      </c>
      <c r="N138" s="59"/>
    </row>
    <row r="139" spans="1:14" s="49" customFormat="1" ht="12" hidden="1">
      <c r="A139" s="50">
        <v>1268041</v>
      </c>
      <c r="B139" s="50" t="s">
        <v>21</v>
      </c>
      <c r="C139" s="50" t="s">
        <v>2423</v>
      </c>
      <c r="D139" s="50" t="s">
        <v>4199</v>
      </c>
      <c r="E139" s="50" t="s">
        <v>448</v>
      </c>
      <c r="F139" s="50" t="s">
        <v>4217</v>
      </c>
      <c r="G139" s="52">
        <v>44763</v>
      </c>
      <c r="H139" s="52" t="s">
        <v>1117</v>
      </c>
      <c r="I139" s="50" t="s">
        <v>14</v>
      </c>
      <c r="J139" s="53">
        <v>0.90476000000000001</v>
      </c>
      <c r="K139" s="21">
        <v>0.91965900000000012</v>
      </c>
      <c r="L139" s="61"/>
      <c r="M139" s="21">
        <v>0.91965900000000012</v>
      </c>
      <c r="N139" s="59" t="s">
        <v>2288</v>
      </c>
    </row>
    <row r="140" spans="1:14" s="49" customFormat="1" ht="12" hidden="1">
      <c r="A140" s="50">
        <v>1699240</v>
      </c>
      <c r="B140" s="50" t="s">
        <v>21</v>
      </c>
      <c r="C140" s="50" t="s">
        <v>2424</v>
      </c>
      <c r="D140" s="50" t="s">
        <v>4204</v>
      </c>
      <c r="E140" s="50" t="s">
        <v>488</v>
      </c>
      <c r="F140" s="50" t="s">
        <v>4221</v>
      </c>
      <c r="G140" s="52">
        <v>44798</v>
      </c>
      <c r="H140" s="52" t="s">
        <v>1117</v>
      </c>
      <c r="I140" s="50" t="s">
        <v>14</v>
      </c>
      <c r="J140" s="53">
        <v>0.76666999999999996</v>
      </c>
      <c r="K140" s="21">
        <v>0.87693350000000003</v>
      </c>
      <c r="L140" s="61"/>
      <c r="M140" s="21">
        <v>0.87693350000000003</v>
      </c>
      <c r="N140" s="59"/>
    </row>
    <row r="141" spans="1:14" s="49" customFormat="1" ht="12" hidden="1">
      <c r="A141" s="50">
        <v>1228861</v>
      </c>
      <c r="B141" s="50" t="s">
        <v>21</v>
      </c>
      <c r="C141" s="50" t="s">
        <v>2425</v>
      </c>
      <c r="D141" s="50" t="s">
        <v>4206</v>
      </c>
      <c r="E141" s="50" t="s">
        <v>458</v>
      </c>
      <c r="F141" s="50" t="s">
        <v>4216</v>
      </c>
      <c r="G141" s="52">
        <v>44805</v>
      </c>
      <c r="H141" s="52" t="s">
        <v>1117</v>
      </c>
      <c r="I141" s="50" t="s">
        <v>14</v>
      </c>
      <c r="J141" s="53">
        <v>0.53845999999999994</v>
      </c>
      <c r="K141" s="21">
        <v>0.90532299999999999</v>
      </c>
      <c r="L141" s="61"/>
      <c r="M141" s="21">
        <v>0.90532299999999999</v>
      </c>
      <c r="N141" s="52"/>
    </row>
    <row r="142" spans="1:14" s="49" customFormat="1" ht="12" hidden="1">
      <c r="A142" s="50">
        <v>1109452</v>
      </c>
      <c r="B142" s="50" t="s">
        <v>21</v>
      </c>
      <c r="C142" s="50" t="s">
        <v>2426</v>
      </c>
      <c r="D142" s="50" t="s">
        <v>4202</v>
      </c>
      <c r="E142" s="50" t="s">
        <v>966</v>
      </c>
      <c r="F142" s="50" t="s">
        <v>4232</v>
      </c>
      <c r="G142" s="52">
        <v>44776</v>
      </c>
      <c r="H142" s="52" t="s">
        <v>1117</v>
      </c>
      <c r="I142" s="50" t="s">
        <v>14</v>
      </c>
      <c r="J142" s="53">
        <v>0.57499999999999996</v>
      </c>
      <c r="K142" s="21">
        <v>0.89450000000000007</v>
      </c>
      <c r="L142" s="61"/>
      <c r="M142" s="21">
        <v>0.89450000000000007</v>
      </c>
      <c r="N142" s="52"/>
    </row>
    <row r="143" spans="1:14" s="49" customFormat="1" ht="12" hidden="1">
      <c r="A143" s="50">
        <v>1423591</v>
      </c>
      <c r="B143" s="50" t="s">
        <v>21</v>
      </c>
      <c r="C143" s="50" t="s">
        <v>2427</v>
      </c>
      <c r="D143" s="50" t="s">
        <v>4199</v>
      </c>
      <c r="E143" s="50" t="s">
        <v>484</v>
      </c>
      <c r="F143" s="50" t="s">
        <v>4213</v>
      </c>
      <c r="G143" s="52">
        <v>44763</v>
      </c>
      <c r="H143" s="52" t="s">
        <v>1117</v>
      </c>
      <c r="I143" s="50" t="s">
        <v>14</v>
      </c>
      <c r="J143" s="53">
        <v>0.88371999999999995</v>
      </c>
      <c r="K143" s="21">
        <v>0.84488550000000007</v>
      </c>
      <c r="L143" s="61"/>
      <c r="M143" s="21">
        <v>0.84488550000000007</v>
      </c>
      <c r="N143" s="59"/>
    </row>
    <row r="144" spans="1:14" s="49" customFormat="1" ht="12" hidden="1">
      <c r="A144" s="50">
        <v>1507775</v>
      </c>
      <c r="B144" s="50" t="s">
        <v>21</v>
      </c>
      <c r="C144" s="50" t="s">
        <v>2428</v>
      </c>
      <c r="D144" s="50" t="s">
        <v>4199</v>
      </c>
      <c r="E144" s="50" t="s">
        <v>460</v>
      </c>
      <c r="F144" s="50" t="s">
        <v>2900</v>
      </c>
      <c r="G144" s="52">
        <v>44763</v>
      </c>
      <c r="H144" s="52" t="s">
        <v>1117</v>
      </c>
      <c r="I144" s="50" t="s">
        <v>14</v>
      </c>
      <c r="J144" s="53">
        <v>0.97367999999999999</v>
      </c>
      <c r="K144" s="21">
        <v>0.95140000000000002</v>
      </c>
      <c r="L144" s="61"/>
      <c r="M144" s="21">
        <v>0.95140000000000002</v>
      </c>
      <c r="N144" s="59"/>
    </row>
    <row r="145" spans="1:14" s="49" customFormat="1" ht="12" hidden="1">
      <c r="A145" s="50">
        <v>1176240</v>
      </c>
      <c r="B145" s="50" t="s">
        <v>21</v>
      </c>
      <c r="C145" s="50" t="s">
        <v>2429</v>
      </c>
      <c r="D145" s="50" t="s">
        <v>4199</v>
      </c>
      <c r="E145" s="50" t="s">
        <v>484</v>
      </c>
      <c r="F145" s="50" t="s">
        <v>4213</v>
      </c>
      <c r="G145" s="52">
        <v>44763</v>
      </c>
      <c r="H145" s="52" t="s">
        <v>1117</v>
      </c>
      <c r="I145" s="50" t="s">
        <v>14</v>
      </c>
      <c r="J145" s="53">
        <v>0.95349000000000006</v>
      </c>
      <c r="K145" s="21">
        <v>0.86034300000000008</v>
      </c>
      <c r="L145" s="61"/>
      <c r="M145" s="21">
        <v>0.86034300000000008</v>
      </c>
      <c r="N145" s="59"/>
    </row>
    <row r="146" spans="1:14" s="49" customFormat="1" ht="12" hidden="1">
      <c r="A146" s="50">
        <v>1198497</v>
      </c>
      <c r="B146" s="50" t="s">
        <v>21</v>
      </c>
      <c r="C146" s="50" t="s">
        <v>2430</v>
      </c>
      <c r="D146" s="50" t="s">
        <v>4201</v>
      </c>
      <c r="E146" s="50" t="s">
        <v>481</v>
      </c>
      <c r="F146" s="50" t="s">
        <v>4229</v>
      </c>
      <c r="G146" s="52">
        <v>44769</v>
      </c>
      <c r="H146" s="52" t="s">
        <v>1117</v>
      </c>
      <c r="I146" s="50" t="s">
        <v>14</v>
      </c>
      <c r="J146" s="53">
        <v>0.91666999999999998</v>
      </c>
      <c r="K146" s="21">
        <v>0.91529650000000018</v>
      </c>
      <c r="L146" s="61"/>
      <c r="M146" s="21">
        <v>0.91529650000000018</v>
      </c>
      <c r="N146" s="52"/>
    </row>
    <row r="147" spans="1:14" s="49" customFormat="1" ht="12" hidden="1">
      <c r="A147" s="50">
        <v>1308673</v>
      </c>
      <c r="B147" s="50" t="s">
        <v>21</v>
      </c>
      <c r="C147" s="50" t="s">
        <v>2431</v>
      </c>
      <c r="D147" s="50" t="s">
        <v>4202</v>
      </c>
      <c r="E147" s="50" t="s">
        <v>465</v>
      </c>
      <c r="F147" s="50" t="s">
        <v>4221</v>
      </c>
      <c r="G147" s="52">
        <v>44792</v>
      </c>
      <c r="H147" s="52" t="s">
        <v>1117</v>
      </c>
      <c r="I147" s="50" t="s">
        <v>14</v>
      </c>
      <c r="J147" s="53">
        <v>0.69696999999999998</v>
      </c>
      <c r="K147" s="21">
        <v>0.85024850000000007</v>
      </c>
      <c r="L147" s="61"/>
      <c r="M147" s="21">
        <v>0.85024850000000007</v>
      </c>
      <c r="N147" s="59"/>
    </row>
    <row r="148" spans="1:14" s="49" customFormat="1" ht="12" hidden="1">
      <c r="A148" s="50">
        <v>1383075</v>
      </c>
      <c r="B148" s="50" t="s">
        <v>21</v>
      </c>
      <c r="C148" s="50" t="s">
        <v>2432</v>
      </c>
      <c r="D148" s="50" t="s">
        <v>4204</v>
      </c>
      <c r="E148" s="50" t="s">
        <v>488</v>
      </c>
      <c r="F148" s="50" t="s">
        <v>4221</v>
      </c>
      <c r="G148" s="52">
        <v>44798</v>
      </c>
      <c r="H148" s="52" t="s">
        <v>1117</v>
      </c>
      <c r="I148" s="50" t="s">
        <v>14</v>
      </c>
      <c r="J148" s="53">
        <v>0.53332999999999997</v>
      </c>
      <c r="K148" s="21">
        <v>0.87806650000000008</v>
      </c>
      <c r="L148" s="61"/>
      <c r="M148" s="21">
        <v>0.87806650000000008</v>
      </c>
      <c r="N148" s="59"/>
    </row>
    <row r="149" spans="1:14" s="49" customFormat="1" ht="12" hidden="1">
      <c r="A149" s="50">
        <v>1144673</v>
      </c>
      <c r="B149" s="50" t="s">
        <v>21</v>
      </c>
      <c r="C149" s="50" t="s">
        <v>2433</v>
      </c>
      <c r="D149" s="50" t="s">
        <v>4199</v>
      </c>
      <c r="E149" s="50" t="s">
        <v>474</v>
      </c>
      <c r="F149" s="50" t="s">
        <v>4233</v>
      </c>
      <c r="G149" s="52">
        <v>44763</v>
      </c>
      <c r="H149" s="52" t="s">
        <v>1117</v>
      </c>
      <c r="I149" s="50" t="s">
        <v>14</v>
      </c>
      <c r="J149" s="53">
        <v>0.95555555555555549</v>
      </c>
      <c r="K149" s="21">
        <v>0.82783571428571445</v>
      </c>
      <c r="L149" s="61"/>
      <c r="M149" s="21">
        <v>0.82783571428571445</v>
      </c>
      <c r="N149" s="59"/>
    </row>
    <row r="150" spans="1:14" s="49" customFormat="1" ht="12" hidden="1">
      <c r="A150" s="50">
        <v>1354538</v>
      </c>
      <c r="B150" s="50" t="s">
        <v>21</v>
      </c>
      <c r="C150" s="50" t="s">
        <v>2434</v>
      </c>
      <c r="D150" s="50" t="s">
        <v>4206</v>
      </c>
      <c r="E150" s="50" t="s">
        <v>458</v>
      </c>
      <c r="F150" s="50" t="s">
        <v>4216</v>
      </c>
      <c r="G150" s="52">
        <v>44805</v>
      </c>
      <c r="H150" s="52" t="s">
        <v>1117</v>
      </c>
      <c r="I150" s="50" t="s">
        <v>14</v>
      </c>
      <c r="J150" s="53">
        <v>0.96153999999999995</v>
      </c>
      <c r="K150" s="21">
        <v>0.84187700000000021</v>
      </c>
      <c r="L150" s="61"/>
      <c r="M150" s="21">
        <v>0.84187700000000021</v>
      </c>
      <c r="N150" s="52"/>
    </row>
    <row r="151" spans="1:14" s="49" customFormat="1" ht="12" hidden="1">
      <c r="A151" s="50">
        <v>1227529</v>
      </c>
      <c r="B151" s="50" t="s">
        <v>21</v>
      </c>
      <c r="C151" s="50" t="s">
        <v>2435</v>
      </c>
      <c r="D151" s="50" t="s">
        <v>4202</v>
      </c>
      <c r="E151" s="50" t="s">
        <v>535</v>
      </c>
      <c r="F151" s="50" t="s">
        <v>4224</v>
      </c>
      <c r="G151" s="52">
        <v>44792</v>
      </c>
      <c r="H151" s="52" t="s">
        <v>1117</v>
      </c>
      <c r="I151" s="50" t="s">
        <v>14</v>
      </c>
      <c r="J151" s="53">
        <v>1</v>
      </c>
      <c r="K151" s="21">
        <v>0.92260000000000009</v>
      </c>
      <c r="L151" s="61"/>
      <c r="M151" s="21">
        <v>0.92260000000000009</v>
      </c>
      <c r="N151" s="59"/>
    </row>
    <row r="152" spans="1:14" s="49" customFormat="1" ht="12" hidden="1">
      <c r="A152" s="50">
        <v>1741290</v>
      </c>
      <c r="B152" s="50" t="s">
        <v>21</v>
      </c>
      <c r="C152" s="50" t="s">
        <v>2436</v>
      </c>
      <c r="D152" s="50" t="s">
        <v>4202</v>
      </c>
      <c r="E152" s="50" t="s">
        <v>470</v>
      </c>
      <c r="F152" s="50" t="s">
        <v>4234</v>
      </c>
      <c r="G152" s="52">
        <v>44792</v>
      </c>
      <c r="H152" s="52" t="s">
        <v>1117</v>
      </c>
      <c r="I152" s="50" t="s">
        <v>14</v>
      </c>
      <c r="J152" s="53">
        <v>0.75</v>
      </c>
      <c r="K152" s="21">
        <v>0.83890000000000009</v>
      </c>
      <c r="L152" s="61"/>
      <c r="M152" s="21">
        <v>0.83890000000000009</v>
      </c>
      <c r="N152" s="59"/>
    </row>
    <row r="153" spans="1:14" s="49" customFormat="1" ht="12" hidden="1">
      <c r="A153" s="50">
        <v>1485804</v>
      </c>
      <c r="B153" s="50" t="s">
        <v>21</v>
      </c>
      <c r="C153" s="50" t="s">
        <v>2437</v>
      </c>
      <c r="D153" s="50" t="s">
        <v>4204</v>
      </c>
      <c r="E153" s="50" t="s">
        <v>455</v>
      </c>
      <c r="F153" s="50" t="s">
        <v>4219</v>
      </c>
      <c r="G153" s="52">
        <v>44798</v>
      </c>
      <c r="H153" s="52" t="s">
        <v>1117</v>
      </c>
      <c r="I153" s="50" t="s">
        <v>14</v>
      </c>
      <c r="J153" s="53">
        <v>0.93547999999999998</v>
      </c>
      <c r="K153" s="21">
        <v>0.96577400000000002</v>
      </c>
      <c r="L153" s="61"/>
      <c r="M153" s="21">
        <v>0.96577400000000002</v>
      </c>
      <c r="N153" s="59" t="s">
        <v>2438</v>
      </c>
    </row>
    <row r="154" spans="1:14" s="49" customFormat="1" ht="12" hidden="1">
      <c r="A154" s="50">
        <v>1265742</v>
      </c>
      <c r="B154" s="50" t="s">
        <v>21</v>
      </c>
      <c r="C154" s="50" t="s">
        <v>2439</v>
      </c>
      <c r="D154" s="50" t="s">
        <v>4204</v>
      </c>
      <c r="E154" s="50" t="s">
        <v>455</v>
      </c>
      <c r="F154" s="50" t="s">
        <v>4219</v>
      </c>
      <c r="G154" s="52">
        <v>44798</v>
      </c>
      <c r="H154" s="52" t="s">
        <v>1117</v>
      </c>
      <c r="I154" s="50" t="s">
        <v>14</v>
      </c>
      <c r="J154" s="53">
        <v>0.74194000000000004</v>
      </c>
      <c r="K154" s="21">
        <v>0.9438970000000001</v>
      </c>
      <c r="L154" s="61"/>
      <c r="M154" s="21">
        <v>0.9438970000000001</v>
      </c>
      <c r="N154" s="59" t="s">
        <v>2438</v>
      </c>
    </row>
    <row r="155" spans="1:14" s="49" customFormat="1" ht="12" hidden="1">
      <c r="A155" s="50">
        <v>1548233</v>
      </c>
      <c r="B155" s="50" t="s">
        <v>21</v>
      </c>
      <c r="C155" s="50" t="s">
        <v>2440</v>
      </c>
      <c r="D155" s="50" t="s">
        <v>4206</v>
      </c>
      <c r="E155" s="50" t="s">
        <v>736</v>
      </c>
      <c r="F155" s="50" t="s">
        <v>4231</v>
      </c>
      <c r="G155" s="52">
        <v>44789</v>
      </c>
      <c r="H155" s="52" t="s">
        <v>1117</v>
      </c>
      <c r="I155" s="50" t="s">
        <v>14</v>
      </c>
      <c r="J155" s="53">
        <v>0.61537999999999993</v>
      </c>
      <c r="K155" s="21">
        <v>0.33676900000000004</v>
      </c>
      <c r="L155" s="61"/>
      <c r="M155" s="21">
        <v>0.33676900000000004</v>
      </c>
      <c r="N155" s="59"/>
    </row>
    <row r="156" spans="1:14" s="49" customFormat="1" ht="12" hidden="1">
      <c r="A156" s="50">
        <v>1226148</v>
      </c>
      <c r="B156" s="50" t="s">
        <v>21</v>
      </c>
      <c r="C156" s="50" t="s">
        <v>2441</v>
      </c>
      <c r="D156" s="50" t="s">
        <v>4199</v>
      </c>
      <c r="E156" s="50" t="s">
        <v>484</v>
      </c>
      <c r="F156" s="50" t="s">
        <v>4213</v>
      </c>
      <c r="G156" s="52">
        <v>44763</v>
      </c>
      <c r="H156" s="52" t="s">
        <v>1117</v>
      </c>
      <c r="I156" s="50" t="s">
        <v>14</v>
      </c>
      <c r="J156" s="53">
        <v>0.9069799999999999</v>
      </c>
      <c r="K156" s="21">
        <v>0.81608550000000013</v>
      </c>
      <c r="L156" s="61"/>
      <c r="M156" s="21">
        <v>0.81608550000000013</v>
      </c>
      <c r="N156" s="59"/>
    </row>
    <row r="157" spans="1:14" s="49" customFormat="1" ht="12" hidden="1">
      <c r="A157" s="50">
        <v>1312705</v>
      </c>
      <c r="B157" s="50" t="s">
        <v>21</v>
      </c>
      <c r="C157" s="50" t="s">
        <v>2442</v>
      </c>
      <c r="D157" s="50" t="s">
        <v>4201</v>
      </c>
      <c r="E157" s="50" t="s">
        <v>509</v>
      </c>
      <c r="F157" s="50" t="s">
        <v>4220</v>
      </c>
      <c r="G157" s="52">
        <v>44785</v>
      </c>
      <c r="H157" s="52" t="s">
        <v>1117</v>
      </c>
      <c r="I157" s="50" t="s">
        <v>14</v>
      </c>
      <c r="J157" s="53">
        <v>0.62856999999999996</v>
      </c>
      <c r="K157" s="21">
        <v>0.88886326190476195</v>
      </c>
      <c r="L157" s="61"/>
      <c r="M157" s="21">
        <v>0.88886326190476195</v>
      </c>
      <c r="N157" s="59"/>
    </row>
    <row r="158" spans="1:14" s="49" customFormat="1" ht="12" hidden="1">
      <c r="A158" s="50">
        <v>1138886</v>
      </c>
      <c r="B158" s="50" t="s">
        <v>21</v>
      </c>
      <c r="C158" s="50" t="s">
        <v>2443</v>
      </c>
      <c r="D158" s="50" t="s">
        <v>4204</v>
      </c>
      <c r="E158" s="50" t="s">
        <v>507</v>
      </c>
      <c r="F158" s="50" t="s">
        <v>4218</v>
      </c>
      <c r="G158" s="52">
        <v>44781</v>
      </c>
      <c r="H158" s="52" t="s">
        <v>1117</v>
      </c>
      <c r="I158" s="50" t="s">
        <v>14</v>
      </c>
      <c r="J158" s="53">
        <v>0.73333000000000004</v>
      </c>
      <c r="K158" s="21">
        <v>0.84506650000000005</v>
      </c>
      <c r="L158" s="61"/>
      <c r="M158" s="21">
        <v>0.84506650000000005</v>
      </c>
      <c r="N158" s="59"/>
    </row>
    <row r="159" spans="1:14" s="49" customFormat="1" ht="12" hidden="1">
      <c r="A159" s="50">
        <v>1130904</v>
      </c>
      <c r="B159" s="50" t="s">
        <v>21</v>
      </c>
      <c r="C159" s="50" t="s">
        <v>2444</v>
      </c>
      <c r="D159" s="50" t="s">
        <v>4199</v>
      </c>
      <c r="E159" s="50" t="s">
        <v>448</v>
      </c>
      <c r="F159" s="50" t="s">
        <v>4217</v>
      </c>
      <c r="G159" s="52">
        <v>44763</v>
      </c>
      <c r="H159" s="52" t="s">
        <v>1117</v>
      </c>
      <c r="I159" s="50" t="s">
        <v>14</v>
      </c>
      <c r="J159" s="53">
        <v>0.78571000000000002</v>
      </c>
      <c r="K159" s="21">
        <v>0.90665454761904773</v>
      </c>
      <c r="L159" s="61"/>
      <c r="M159" s="21">
        <v>0.90665454761904773</v>
      </c>
      <c r="N159" s="59" t="s">
        <v>2288</v>
      </c>
    </row>
    <row r="160" spans="1:14" s="49" customFormat="1" ht="12" hidden="1">
      <c r="A160" s="50">
        <v>1130903</v>
      </c>
      <c r="B160" s="50" t="s">
        <v>21</v>
      </c>
      <c r="C160" s="50" t="s">
        <v>2445</v>
      </c>
      <c r="D160" s="50" t="s">
        <v>4205</v>
      </c>
      <c r="E160" s="50" t="s">
        <v>444</v>
      </c>
      <c r="F160" s="50" t="s">
        <v>4214</v>
      </c>
      <c r="G160" s="52">
        <v>44798</v>
      </c>
      <c r="H160" s="52" t="s">
        <v>1117</v>
      </c>
      <c r="I160" s="50" t="s">
        <v>14</v>
      </c>
      <c r="J160" s="53">
        <v>0.9</v>
      </c>
      <c r="K160" s="21">
        <v>0.94640000000000002</v>
      </c>
      <c r="L160" s="61"/>
      <c r="M160" s="21">
        <v>0.94640000000000002</v>
      </c>
      <c r="N160" s="59"/>
    </row>
    <row r="161" spans="1:14" s="49" customFormat="1" ht="12" hidden="1">
      <c r="A161" s="50">
        <v>1148201</v>
      </c>
      <c r="B161" s="50" t="s">
        <v>21</v>
      </c>
      <c r="C161" s="50" t="s">
        <v>2446</v>
      </c>
      <c r="D161" s="50" t="s">
        <v>4199</v>
      </c>
      <c r="E161" s="50" t="s">
        <v>448</v>
      </c>
      <c r="F161" s="50" t="s">
        <v>4217</v>
      </c>
      <c r="G161" s="52">
        <v>44763</v>
      </c>
      <c r="H161" s="52" t="s">
        <v>1117</v>
      </c>
      <c r="I161" s="50" t="s">
        <v>14</v>
      </c>
      <c r="J161" s="53">
        <v>0.875</v>
      </c>
      <c r="K161" s="21">
        <v>0.94671250000000007</v>
      </c>
      <c r="L161" s="61"/>
      <c r="M161" s="21">
        <v>0.94671250000000007</v>
      </c>
      <c r="N161" s="59" t="s">
        <v>2288</v>
      </c>
    </row>
    <row r="162" spans="1:14" s="49" customFormat="1" ht="12" hidden="1">
      <c r="A162" s="50">
        <v>1409375</v>
      </c>
      <c r="B162" s="50" t="s">
        <v>21</v>
      </c>
      <c r="C162" s="50" t="s">
        <v>2447</v>
      </c>
      <c r="D162" s="50" t="s">
        <v>4205</v>
      </c>
      <c r="E162" s="50" t="s">
        <v>444</v>
      </c>
      <c r="F162" s="50" t="s">
        <v>4214</v>
      </c>
      <c r="G162" s="52">
        <v>44798</v>
      </c>
      <c r="H162" s="52" t="s">
        <v>1117</v>
      </c>
      <c r="I162" s="50" t="s">
        <v>14</v>
      </c>
      <c r="J162" s="53">
        <v>1</v>
      </c>
      <c r="K162" s="21">
        <v>0.93490000000000006</v>
      </c>
      <c r="L162" s="61"/>
      <c r="M162" s="21">
        <v>0.93490000000000006</v>
      </c>
      <c r="N162" s="59"/>
    </row>
    <row r="163" spans="1:14" s="49" customFormat="1" ht="12" hidden="1">
      <c r="A163" s="50">
        <v>1687320</v>
      </c>
      <c r="B163" s="50" t="s">
        <v>21</v>
      </c>
      <c r="C163" s="50" t="s">
        <v>2448</v>
      </c>
      <c r="D163" s="50" t="s">
        <v>4199</v>
      </c>
      <c r="E163" s="50" t="s">
        <v>484</v>
      </c>
      <c r="F163" s="50" t="s">
        <v>4213</v>
      </c>
      <c r="G163" s="52">
        <v>44763</v>
      </c>
      <c r="H163" s="52" t="s">
        <v>1117</v>
      </c>
      <c r="I163" s="50" t="s">
        <v>14</v>
      </c>
      <c r="J163" s="53">
        <v>0.97674000000000005</v>
      </c>
      <c r="K163" s="21">
        <v>0.81677150000000009</v>
      </c>
      <c r="L163" s="61"/>
      <c r="M163" s="21">
        <v>0.81677150000000009</v>
      </c>
      <c r="N163" s="59"/>
    </row>
    <row r="164" spans="1:14" s="49" customFormat="1" ht="12" hidden="1">
      <c r="A164" s="50">
        <v>1571494</v>
      </c>
      <c r="B164" s="50" t="s">
        <v>21</v>
      </c>
      <c r="C164" s="50" t="s">
        <v>2449</v>
      </c>
      <c r="D164" s="50" t="s">
        <v>4201</v>
      </c>
      <c r="E164" s="50" t="s">
        <v>446</v>
      </c>
      <c r="F164" s="50" t="s">
        <v>4210</v>
      </c>
      <c r="G164" s="52">
        <v>44785</v>
      </c>
      <c r="H164" s="52" t="s">
        <v>1117</v>
      </c>
      <c r="I164" s="50" t="s">
        <v>14</v>
      </c>
      <c r="J164" s="53">
        <v>0.97367999999999999</v>
      </c>
      <c r="K164" s="21">
        <v>0.93763809523809527</v>
      </c>
      <c r="L164" s="61"/>
      <c r="M164" s="21">
        <v>0.93763809523809527</v>
      </c>
      <c r="N164" s="59"/>
    </row>
    <row r="165" spans="1:14" s="49" customFormat="1" ht="12" hidden="1">
      <c r="A165" s="50">
        <v>1637073</v>
      </c>
      <c r="B165" s="50" t="s">
        <v>21</v>
      </c>
      <c r="C165" s="50" t="s">
        <v>2450</v>
      </c>
      <c r="D165" s="50" t="s">
        <v>4202</v>
      </c>
      <c r="E165" s="50" t="s">
        <v>465</v>
      </c>
      <c r="F165" s="50" t="s">
        <v>4221</v>
      </c>
      <c r="G165" s="52">
        <v>44792</v>
      </c>
      <c r="H165" s="52" t="s">
        <v>1117</v>
      </c>
      <c r="I165" s="50" t="s">
        <v>14</v>
      </c>
      <c r="J165" s="53">
        <v>0.72727000000000008</v>
      </c>
      <c r="K165" s="21">
        <v>0.92296350000000005</v>
      </c>
      <c r="L165" s="61"/>
      <c r="M165" s="21">
        <v>0.92296350000000005</v>
      </c>
      <c r="N165" s="59"/>
    </row>
    <row r="166" spans="1:14" s="49" customFormat="1" ht="12" hidden="1">
      <c r="A166" s="50">
        <v>1202183</v>
      </c>
      <c r="B166" s="50" t="s">
        <v>21</v>
      </c>
      <c r="C166" s="50" t="s">
        <v>2451</v>
      </c>
      <c r="D166" s="50" t="s">
        <v>4199</v>
      </c>
      <c r="E166" s="50" t="s">
        <v>453</v>
      </c>
      <c r="F166" s="50" t="s">
        <v>4227</v>
      </c>
      <c r="G166" s="52">
        <v>44763</v>
      </c>
      <c r="H166" s="52" t="s">
        <v>1117</v>
      </c>
      <c r="I166" s="50" t="s">
        <v>14</v>
      </c>
      <c r="J166" s="53">
        <v>0.83721000000000001</v>
      </c>
      <c r="K166" s="21">
        <v>0.91439999999999999</v>
      </c>
      <c r="L166" s="61"/>
      <c r="M166" s="21">
        <v>0.91439999999999999</v>
      </c>
      <c r="N166" s="59"/>
    </row>
    <row r="167" spans="1:14" s="49" customFormat="1" ht="12" hidden="1">
      <c r="A167" s="50">
        <v>1235089</v>
      </c>
      <c r="B167" s="50" t="s">
        <v>21</v>
      </c>
      <c r="C167" s="50" t="s">
        <v>2452</v>
      </c>
      <c r="D167" s="50" t="s">
        <v>4202</v>
      </c>
      <c r="E167" s="50" t="s">
        <v>465</v>
      </c>
      <c r="F167" s="50" t="s">
        <v>4221</v>
      </c>
      <c r="G167" s="52">
        <v>44792</v>
      </c>
      <c r="H167" s="52" t="s">
        <v>1117</v>
      </c>
      <c r="I167" s="50" t="s">
        <v>14</v>
      </c>
      <c r="J167" s="53">
        <v>0.96970000000000001</v>
      </c>
      <c r="K167" s="21">
        <v>0.90268500000000018</v>
      </c>
      <c r="L167" s="61"/>
      <c r="M167" s="21">
        <v>0.90268500000000018</v>
      </c>
      <c r="N167" s="59"/>
    </row>
    <row r="168" spans="1:14" s="49" customFormat="1" ht="12" hidden="1">
      <c r="A168" s="50">
        <v>1401400</v>
      </c>
      <c r="B168" s="50" t="s">
        <v>21</v>
      </c>
      <c r="C168" s="50" t="s">
        <v>2453</v>
      </c>
      <c r="D168" s="50" t="s">
        <v>4206</v>
      </c>
      <c r="E168" s="50" t="s">
        <v>458</v>
      </c>
      <c r="F168" s="50" t="s">
        <v>4216</v>
      </c>
      <c r="G168" s="52">
        <v>44805</v>
      </c>
      <c r="H168" s="52" t="s">
        <v>1117</v>
      </c>
      <c r="I168" s="50" t="s">
        <v>14</v>
      </c>
      <c r="J168" s="53">
        <v>0.96153999999999995</v>
      </c>
      <c r="K168" s="21">
        <v>0.89947700000000008</v>
      </c>
      <c r="L168" s="61"/>
      <c r="M168" s="21">
        <v>0.89947700000000008</v>
      </c>
      <c r="N168" s="52"/>
    </row>
    <row r="169" spans="1:14" s="49" customFormat="1" ht="12" hidden="1">
      <c r="A169" s="50">
        <v>1251114</v>
      </c>
      <c r="B169" s="50" t="s">
        <v>21</v>
      </c>
      <c r="C169" s="50" t="s">
        <v>2454</v>
      </c>
      <c r="D169" s="50" t="s">
        <v>4206</v>
      </c>
      <c r="E169" s="50" t="s">
        <v>458</v>
      </c>
      <c r="F169" s="50" t="s">
        <v>4216</v>
      </c>
      <c r="G169" s="52">
        <v>44805</v>
      </c>
      <c r="H169" s="52" t="s">
        <v>1117</v>
      </c>
      <c r="I169" s="50" t="s">
        <v>14</v>
      </c>
      <c r="J169" s="53">
        <v>0.76922999999999997</v>
      </c>
      <c r="K169" s="21">
        <v>0.87546150000000011</v>
      </c>
      <c r="L169" s="61"/>
      <c r="M169" s="21">
        <v>0.87546150000000011</v>
      </c>
      <c r="N169" s="52"/>
    </row>
    <row r="170" spans="1:14" s="49" customFormat="1" ht="12" hidden="1">
      <c r="A170" s="50">
        <v>1215492</v>
      </c>
      <c r="B170" s="50" t="s">
        <v>21</v>
      </c>
      <c r="C170" s="50" t="s">
        <v>2455</v>
      </c>
      <c r="D170" s="50" t="s">
        <v>4199</v>
      </c>
      <c r="E170" s="50" t="s">
        <v>484</v>
      </c>
      <c r="F170" s="50" t="s">
        <v>4213</v>
      </c>
      <c r="G170" s="52">
        <v>44763</v>
      </c>
      <c r="H170" s="52" t="s">
        <v>1117</v>
      </c>
      <c r="I170" s="50" t="s">
        <v>14</v>
      </c>
      <c r="J170" s="53">
        <v>0.97619</v>
      </c>
      <c r="K170" s="21">
        <v>0.87792950000000014</v>
      </c>
      <c r="L170" s="61"/>
      <c r="M170" s="21">
        <v>0.87792950000000014</v>
      </c>
      <c r="N170" s="59"/>
    </row>
    <row r="171" spans="1:14" s="49" customFormat="1" ht="12" hidden="1">
      <c r="A171" s="50">
        <v>1629423</v>
      </c>
      <c r="B171" s="50" t="s">
        <v>21</v>
      </c>
      <c r="C171" s="50" t="s">
        <v>2456</v>
      </c>
      <c r="D171" s="50" t="s">
        <v>4199</v>
      </c>
      <c r="E171" s="50" t="s">
        <v>484</v>
      </c>
      <c r="F171" s="50" t="s">
        <v>4213</v>
      </c>
      <c r="G171" s="52">
        <v>44763</v>
      </c>
      <c r="H171" s="52" t="s">
        <v>1117</v>
      </c>
      <c r="I171" s="50" t="s">
        <v>14</v>
      </c>
      <c r="J171" s="53">
        <v>0.9069799999999999</v>
      </c>
      <c r="K171" s="21">
        <v>0.74408550000000007</v>
      </c>
      <c r="L171" s="61"/>
      <c r="M171" s="21">
        <v>0.74408550000000007</v>
      </c>
      <c r="N171" s="59"/>
    </row>
    <row r="172" spans="1:14" s="49" customFormat="1" ht="12" hidden="1">
      <c r="A172" s="50">
        <v>1215493</v>
      </c>
      <c r="B172" s="50" t="s">
        <v>21</v>
      </c>
      <c r="C172" s="50" t="s">
        <v>2457</v>
      </c>
      <c r="D172" s="50" t="s">
        <v>4206</v>
      </c>
      <c r="E172" s="50" t="s">
        <v>517</v>
      </c>
      <c r="F172" s="50" t="s">
        <v>4212</v>
      </c>
      <c r="G172" s="52">
        <v>44789</v>
      </c>
      <c r="H172" s="52" t="s">
        <v>1117</v>
      </c>
      <c r="I172" s="50" t="s">
        <v>14</v>
      </c>
      <c r="J172" s="53">
        <v>0.61537999999999993</v>
      </c>
      <c r="K172" s="21">
        <v>0.80476900000000007</v>
      </c>
      <c r="L172" s="61"/>
      <c r="M172" s="21">
        <v>0.80476900000000007</v>
      </c>
      <c r="N172" s="59"/>
    </row>
    <row r="173" spans="1:14" s="49" customFormat="1" ht="12" hidden="1">
      <c r="A173" s="50">
        <v>1113573</v>
      </c>
      <c r="B173" s="50" t="s">
        <v>21</v>
      </c>
      <c r="C173" s="50" t="s">
        <v>2458</v>
      </c>
      <c r="D173" s="50" t="s">
        <v>4199</v>
      </c>
      <c r="E173" s="50" t="s">
        <v>484</v>
      </c>
      <c r="F173" s="50" t="s">
        <v>4213</v>
      </c>
      <c r="G173" s="52">
        <v>44763</v>
      </c>
      <c r="H173" s="52" t="s">
        <v>1117</v>
      </c>
      <c r="I173" s="50" t="s">
        <v>14</v>
      </c>
      <c r="J173" s="53">
        <v>0.81394999999999995</v>
      </c>
      <c r="K173" s="21">
        <v>0.87654300000000007</v>
      </c>
      <c r="L173" s="61"/>
      <c r="M173" s="21">
        <v>0.87654300000000007</v>
      </c>
      <c r="N173" s="59"/>
    </row>
    <row r="174" spans="1:14" s="49" customFormat="1" ht="12" hidden="1">
      <c r="A174" s="50">
        <v>1227464</v>
      </c>
      <c r="B174" s="50" t="s">
        <v>21</v>
      </c>
      <c r="C174" s="50" t="s">
        <v>2459</v>
      </c>
      <c r="D174" s="50" t="s">
        <v>4201</v>
      </c>
      <c r="E174" s="50" t="s">
        <v>509</v>
      </c>
      <c r="F174" s="50" t="s">
        <v>4220</v>
      </c>
      <c r="G174" s="52">
        <v>44785</v>
      </c>
      <c r="H174" s="52" t="s">
        <v>1117</v>
      </c>
      <c r="I174" s="50" t="s">
        <v>14</v>
      </c>
      <c r="J174" s="53">
        <v>1</v>
      </c>
      <c r="K174" s="21">
        <v>0.94663809523809528</v>
      </c>
      <c r="L174" s="61"/>
      <c r="M174" s="21">
        <v>0.94663809523809528</v>
      </c>
      <c r="N174" s="59"/>
    </row>
    <row r="175" spans="1:14" s="49" customFormat="1" ht="12" hidden="1">
      <c r="A175" s="50">
        <v>1240461</v>
      </c>
      <c r="B175" s="50" t="s">
        <v>21</v>
      </c>
      <c r="C175" s="50" t="s">
        <v>2460</v>
      </c>
      <c r="D175" s="50" t="s">
        <v>4199</v>
      </c>
      <c r="E175" s="50" t="s">
        <v>484</v>
      </c>
      <c r="F175" s="50" t="s">
        <v>4213</v>
      </c>
      <c r="G175" s="52">
        <v>44763</v>
      </c>
      <c r="H175" s="52" t="s">
        <v>1117</v>
      </c>
      <c r="I175" s="50" t="s">
        <v>14</v>
      </c>
      <c r="J175" s="53">
        <v>0.90476000000000001</v>
      </c>
      <c r="K175" s="21">
        <v>0.87351750000000006</v>
      </c>
      <c r="L175" s="61"/>
      <c r="M175" s="21">
        <v>0.87351750000000006</v>
      </c>
      <c r="N175" s="59"/>
    </row>
    <row r="176" spans="1:14" s="49" customFormat="1" ht="12" hidden="1">
      <c r="A176" s="50">
        <v>1219828</v>
      </c>
      <c r="B176" s="50" t="s">
        <v>21</v>
      </c>
      <c r="C176" s="50" t="s">
        <v>2461</v>
      </c>
      <c r="D176" s="50" t="s">
        <v>4201</v>
      </c>
      <c r="E176" s="50" t="s">
        <v>481</v>
      </c>
      <c r="F176" s="50" t="s">
        <v>4229</v>
      </c>
      <c r="G176" s="52">
        <v>44769</v>
      </c>
      <c r="H176" s="52" t="s">
        <v>1117</v>
      </c>
      <c r="I176" s="50" t="s">
        <v>14</v>
      </c>
      <c r="J176" s="53">
        <v>1</v>
      </c>
      <c r="K176" s="21">
        <v>0.93340000000000001</v>
      </c>
      <c r="L176" s="61"/>
      <c r="M176" s="21">
        <v>0.93340000000000001</v>
      </c>
      <c r="N176" s="52"/>
    </row>
    <row r="177" spans="1:14" s="49" customFormat="1" ht="12" hidden="1">
      <c r="A177" s="50">
        <v>1214134</v>
      </c>
      <c r="B177" s="50" t="s">
        <v>21</v>
      </c>
      <c r="C177" s="50" t="s">
        <v>2462</v>
      </c>
      <c r="D177" s="50" t="s">
        <v>4201</v>
      </c>
      <c r="E177" s="50" t="s">
        <v>481</v>
      </c>
      <c r="F177" s="50" t="s">
        <v>4229</v>
      </c>
      <c r="G177" s="52">
        <v>44769</v>
      </c>
      <c r="H177" s="52" t="s">
        <v>1117</v>
      </c>
      <c r="I177" s="50" t="s">
        <v>14</v>
      </c>
      <c r="J177" s="53">
        <v>0.91666999999999998</v>
      </c>
      <c r="K177" s="21">
        <v>0.89666354761904765</v>
      </c>
      <c r="L177" s="61"/>
      <c r="M177" s="21">
        <v>0.89666354761904765</v>
      </c>
      <c r="N177" s="52"/>
    </row>
    <row r="178" spans="1:14" s="49" customFormat="1" ht="12" hidden="1">
      <c r="A178" s="50">
        <v>1195450</v>
      </c>
      <c r="B178" s="50" t="s">
        <v>21</v>
      </c>
      <c r="C178" s="50" t="s">
        <v>2463</v>
      </c>
      <c r="D178" s="50" t="s">
        <v>4204</v>
      </c>
      <c r="E178" s="50" t="s">
        <v>455</v>
      </c>
      <c r="F178" s="50" t="s">
        <v>4219</v>
      </c>
      <c r="G178" s="52">
        <v>44798</v>
      </c>
      <c r="H178" s="52" t="s">
        <v>1117</v>
      </c>
      <c r="I178" s="50" t="s">
        <v>14</v>
      </c>
      <c r="J178" s="53">
        <v>0.80645</v>
      </c>
      <c r="K178" s="21">
        <v>0.95612249999999999</v>
      </c>
      <c r="L178" s="61"/>
      <c r="M178" s="21">
        <v>0.95612249999999999</v>
      </c>
      <c r="N178" s="59"/>
    </row>
    <row r="179" spans="1:14" s="49" customFormat="1" ht="12" hidden="1">
      <c r="A179" s="50">
        <v>1105976</v>
      </c>
      <c r="B179" s="50" t="s">
        <v>21</v>
      </c>
      <c r="C179" s="50" t="s">
        <v>2464</v>
      </c>
      <c r="D179" s="50" t="s">
        <v>4202</v>
      </c>
      <c r="E179" s="50" t="s">
        <v>451</v>
      </c>
      <c r="F179" s="50" t="s">
        <v>4228</v>
      </c>
      <c r="G179" s="52">
        <v>44776</v>
      </c>
      <c r="H179" s="52" t="s">
        <v>1117</v>
      </c>
      <c r="I179" s="50" t="s">
        <v>14</v>
      </c>
      <c r="J179" s="53">
        <v>0.97058999999999995</v>
      </c>
      <c r="K179" s="21">
        <v>0.93772949999999999</v>
      </c>
      <c r="L179" s="61"/>
      <c r="M179" s="21">
        <v>0.93772949999999999</v>
      </c>
      <c r="N179" s="59" t="s">
        <v>1091</v>
      </c>
    </row>
    <row r="180" spans="1:14" s="49" customFormat="1" ht="12" hidden="1">
      <c r="A180" s="50">
        <v>1252451</v>
      </c>
      <c r="B180" s="50" t="s">
        <v>21</v>
      </c>
      <c r="C180" s="50" t="s">
        <v>2465</v>
      </c>
      <c r="D180" s="50" t="s">
        <v>4205</v>
      </c>
      <c r="E180" s="50" t="s">
        <v>444</v>
      </c>
      <c r="F180" s="50" t="s">
        <v>4214</v>
      </c>
      <c r="G180" s="52">
        <v>44798</v>
      </c>
      <c r="H180" s="52" t="s">
        <v>1117</v>
      </c>
      <c r="I180" s="50" t="s">
        <v>14</v>
      </c>
      <c r="J180" s="53">
        <v>0.93332999999999999</v>
      </c>
      <c r="K180" s="21">
        <v>0.94406650000000003</v>
      </c>
      <c r="L180" s="61"/>
      <c r="M180" s="21">
        <v>0.94406650000000003</v>
      </c>
      <c r="N180" s="59"/>
    </row>
    <row r="181" spans="1:14" s="49" customFormat="1" ht="12" hidden="1">
      <c r="A181" s="50">
        <v>1228785</v>
      </c>
      <c r="B181" s="50" t="s">
        <v>21</v>
      </c>
      <c r="C181" s="50" t="s">
        <v>2466</v>
      </c>
      <c r="D181" s="50" t="s">
        <v>4199</v>
      </c>
      <c r="E181" s="50" t="s">
        <v>484</v>
      </c>
      <c r="F181" s="50" t="s">
        <v>4213</v>
      </c>
      <c r="G181" s="52">
        <v>44763</v>
      </c>
      <c r="H181" s="52" t="s">
        <v>1117</v>
      </c>
      <c r="I181" s="50" t="s">
        <v>14</v>
      </c>
      <c r="J181" s="53">
        <v>0.95349000000000006</v>
      </c>
      <c r="K181" s="21">
        <v>0.83959054761904772</v>
      </c>
      <c r="L181" s="61"/>
      <c r="M181" s="21">
        <v>0.83959054761904772</v>
      </c>
      <c r="N181" s="59"/>
    </row>
    <row r="182" spans="1:14" s="49" customFormat="1" ht="12" hidden="1">
      <c r="A182" s="50">
        <v>1145150</v>
      </c>
      <c r="B182" s="50" t="s">
        <v>21</v>
      </c>
      <c r="C182" s="50" t="s">
        <v>2467</v>
      </c>
      <c r="D182" s="50" t="s">
        <v>4199</v>
      </c>
      <c r="E182" s="50" t="s">
        <v>453</v>
      </c>
      <c r="F182" s="50" t="s">
        <v>4227</v>
      </c>
      <c r="G182" s="52">
        <v>44763</v>
      </c>
      <c r="H182" s="52" t="s">
        <v>1117</v>
      </c>
      <c r="I182" s="50" t="s">
        <v>14</v>
      </c>
      <c r="J182" s="53">
        <v>0.95349000000000006</v>
      </c>
      <c r="K182" s="21">
        <v>0.94854300000000003</v>
      </c>
      <c r="L182" s="61"/>
      <c r="M182" s="21">
        <v>0.94854300000000003</v>
      </c>
      <c r="N182" s="59"/>
    </row>
    <row r="183" spans="1:14" s="49" customFormat="1" ht="12" hidden="1">
      <c r="A183" s="50">
        <v>1244838</v>
      </c>
      <c r="B183" s="50" t="s">
        <v>21</v>
      </c>
      <c r="C183" s="50" t="s">
        <v>2468</v>
      </c>
      <c r="D183" s="50" t="s">
        <v>4202</v>
      </c>
      <c r="E183" s="50" t="s">
        <v>535</v>
      </c>
      <c r="F183" s="50" t="s">
        <v>4224</v>
      </c>
      <c r="G183" s="52">
        <v>44792</v>
      </c>
      <c r="H183" s="52" t="s">
        <v>1117</v>
      </c>
      <c r="I183" s="50" t="s">
        <v>14</v>
      </c>
      <c r="J183" s="53">
        <v>1</v>
      </c>
      <c r="K183" s="21">
        <v>0.92260000000000009</v>
      </c>
      <c r="L183" s="61"/>
      <c r="M183" s="21">
        <v>0.92260000000000009</v>
      </c>
      <c r="N183" s="59"/>
    </row>
    <row r="184" spans="1:14" s="49" customFormat="1" ht="12" hidden="1">
      <c r="A184" s="50">
        <v>1638387</v>
      </c>
      <c r="B184" s="50" t="s">
        <v>21</v>
      </c>
      <c r="C184" s="50" t="s">
        <v>2469</v>
      </c>
      <c r="D184" s="50" t="s">
        <v>4199</v>
      </c>
      <c r="E184" s="50" t="s">
        <v>484</v>
      </c>
      <c r="F184" s="50" t="s">
        <v>4213</v>
      </c>
      <c r="G184" s="52">
        <v>44763</v>
      </c>
      <c r="H184" s="52" t="s">
        <v>1117</v>
      </c>
      <c r="I184" s="50" t="s">
        <v>14</v>
      </c>
      <c r="J184" s="53">
        <v>0.88371999999999995</v>
      </c>
      <c r="K184" s="21">
        <v>0.81285700000000005</v>
      </c>
      <c r="L184" s="61"/>
      <c r="M184" s="21">
        <v>0.81285700000000005</v>
      </c>
      <c r="N184" s="59"/>
    </row>
    <row r="185" spans="1:14" s="49" customFormat="1" ht="12" hidden="1">
      <c r="A185" s="50">
        <v>1284039</v>
      </c>
      <c r="B185" s="50" t="s">
        <v>21</v>
      </c>
      <c r="C185" s="50" t="s">
        <v>2470</v>
      </c>
      <c r="D185" s="50" t="s">
        <v>4206</v>
      </c>
      <c r="E185" s="50" t="s">
        <v>458</v>
      </c>
      <c r="F185" s="50" t="s">
        <v>4216</v>
      </c>
      <c r="G185" s="52">
        <v>44805</v>
      </c>
      <c r="H185" s="52" t="s">
        <v>1117</v>
      </c>
      <c r="I185" s="50" t="s">
        <v>14</v>
      </c>
      <c r="J185" s="53">
        <v>0.96153999999999995</v>
      </c>
      <c r="K185" s="21">
        <v>0.89947700000000008</v>
      </c>
      <c r="L185" s="61"/>
      <c r="M185" s="21">
        <v>0.89947700000000008</v>
      </c>
      <c r="N185" s="52"/>
    </row>
    <row r="186" spans="1:14" s="49" customFormat="1" ht="12" hidden="1">
      <c r="A186" s="50">
        <v>1223084</v>
      </c>
      <c r="B186" s="50" t="s">
        <v>21</v>
      </c>
      <c r="C186" s="50" t="s">
        <v>2471</v>
      </c>
      <c r="D186" s="50" t="s">
        <v>4199</v>
      </c>
      <c r="E186" s="50" t="s">
        <v>453</v>
      </c>
      <c r="F186" s="50" t="s">
        <v>4227</v>
      </c>
      <c r="G186" s="52">
        <v>44763</v>
      </c>
      <c r="H186" s="52" t="s">
        <v>1117</v>
      </c>
      <c r="I186" s="50" t="s">
        <v>14</v>
      </c>
      <c r="J186" s="53">
        <v>0.76744000000000001</v>
      </c>
      <c r="K186" s="21">
        <v>0.93854300000000002</v>
      </c>
      <c r="L186" s="61"/>
      <c r="M186" s="21">
        <v>0.93854300000000002</v>
      </c>
      <c r="N186" s="59"/>
    </row>
    <row r="187" spans="1:14" s="49" customFormat="1" ht="12" hidden="1">
      <c r="A187" s="50">
        <v>1584792</v>
      </c>
      <c r="B187" s="50" t="s">
        <v>21</v>
      </c>
      <c r="C187" s="50" t="s">
        <v>2472</v>
      </c>
      <c r="D187" s="50" t="s">
        <v>4199</v>
      </c>
      <c r="E187" s="50" t="s">
        <v>453</v>
      </c>
      <c r="F187" s="50" t="s">
        <v>4227</v>
      </c>
      <c r="G187" s="52">
        <v>44763</v>
      </c>
      <c r="H187" s="52" t="s">
        <v>1117</v>
      </c>
      <c r="I187" s="50" t="s">
        <v>14</v>
      </c>
      <c r="J187" s="53">
        <v>0.97674000000000005</v>
      </c>
      <c r="K187" s="21">
        <v>0.83477150000000011</v>
      </c>
      <c r="L187" s="61"/>
      <c r="M187" s="21">
        <v>0.83477150000000011</v>
      </c>
      <c r="N187" s="59"/>
    </row>
    <row r="188" spans="1:14" s="49" customFormat="1" ht="12" hidden="1">
      <c r="A188" s="50">
        <v>1699331</v>
      </c>
      <c r="B188" s="50" t="s">
        <v>21</v>
      </c>
      <c r="C188" s="50" t="s">
        <v>2473</v>
      </c>
      <c r="D188" s="50" t="s">
        <v>4201</v>
      </c>
      <c r="E188" s="50" t="s">
        <v>509</v>
      </c>
      <c r="F188" s="50" t="s">
        <v>4220</v>
      </c>
      <c r="G188" s="52">
        <v>44785</v>
      </c>
      <c r="H188" s="52" t="s">
        <v>1117</v>
      </c>
      <c r="I188" s="50" t="s">
        <v>14</v>
      </c>
      <c r="J188" s="53">
        <v>0.54286000000000001</v>
      </c>
      <c r="K188" s="21">
        <v>0</v>
      </c>
      <c r="L188" s="61"/>
      <c r="M188" s="21">
        <v>0</v>
      </c>
      <c r="N188" s="59"/>
    </row>
    <row r="189" spans="1:14" s="49" customFormat="1" ht="12" hidden="1">
      <c r="A189" s="50">
        <v>1719336</v>
      </c>
      <c r="B189" s="50" t="s">
        <v>21</v>
      </c>
      <c r="C189" s="50" t="s">
        <v>2474</v>
      </c>
      <c r="D189" s="50" t="s">
        <v>4202</v>
      </c>
      <c r="E189" s="50" t="s">
        <v>535</v>
      </c>
      <c r="F189" s="50" t="s">
        <v>4224</v>
      </c>
      <c r="G189" s="52">
        <v>44792</v>
      </c>
      <c r="H189" s="52" t="s">
        <v>1117</v>
      </c>
      <c r="I189" s="50" t="s">
        <v>14</v>
      </c>
      <c r="J189" s="53">
        <v>0.6875</v>
      </c>
      <c r="K189" s="21">
        <v>0.85297500000000004</v>
      </c>
      <c r="L189" s="61"/>
      <c r="M189" s="21">
        <v>0.85297500000000004</v>
      </c>
      <c r="N189" s="59"/>
    </row>
    <row r="190" spans="1:14" s="49" customFormat="1" ht="12" hidden="1">
      <c r="A190" s="50">
        <v>1252468</v>
      </c>
      <c r="B190" s="50" t="s">
        <v>21</v>
      </c>
      <c r="C190" s="50" t="s">
        <v>2475</v>
      </c>
      <c r="D190" s="50" t="s">
        <v>4205</v>
      </c>
      <c r="E190" s="50" t="s">
        <v>444</v>
      </c>
      <c r="F190" s="50" t="s">
        <v>4214</v>
      </c>
      <c r="G190" s="52">
        <v>44798</v>
      </c>
      <c r="H190" s="52" t="s">
        <v>1117</v>
      </c>
      <c r="I190" s="50" t="s">
        <v>14</v>
      </c>
      <c r="J190" s="53">
        <v>0.76666999999999996</v>
      </c>
      <c r="K190" s="21">
        <v>0.88253350000000008</v>
      </c>
      <c r="L190" s="61"/>
      <c r="M190" s="21">
        <v>0.88253350000000008</v>
      </c>
      <c r="N190" s="59"/>
    </row>
    <row r="191" spans="1:14" s="49" customFormat="1" ht="12" hidden="1">
      <c r="A191" s="50">
        <v>1554924</v>
      </c>
      <c r="B191" s="50" t="s">
        <v>21</v>
      </c>
      <c r="C191" s="50" t="s">
        <v>2476</v>
      </c>
      <c r="D191" s="50" t="s">
        <v>4205</v>
      </c>
      <c r="E191" s="50" t="s">
        <v>444</v>
      </c>
      <c r="F191" s="50" t="s">
        <v>4214</v>
      </c>
      <c r="G191" s="52">
        <v>44798</v>
      </c>
      <c r="H191" s="52" t="s">
        <v>1117</v>
      </c>
      <c r="I191" s="50" t="s">
        <v>14</v>
      </c>
      <c r="J191" s="53">
        <v>0.8</v>
      </c>
      <c r="K191" s="21">
        <v>0.91439999999999999</v>
      </c>
      <c r="L191" s="61"/>
      <c r="M191" s="21">
        <v>0.91439999999999999</v>
      </c>
      <c r="N191" s="59"/>
    </row>
    <row r="192" spans="1:14" s="49" customFormat="1" ht="12" hidden="1">
      <c r="A192" s="50">
        <v>1297338</v>
      </c>
      <c r="B192" s="50" t="s">
        <v>21</v>
      </c>
      <c r="C192" s="50" t="s">
        <v>2477</v>
      </c>
      <c r="D192" s="50" t="s">
        <v>4206</v>
      </c>
      <c r="E192" s="50" t="s">
        <v>458</v>
      </c>
      <c r="F192" s="50" t="s">
        <v>4216</v>
      </c>
      <c r="G192" s="52">
        <v>44805</v>
      </c>
      <c r="H192" s="52" t="s">
        <v>1117</v>
      </c>
      <c r="I192" s="50" t="s">
        <v>14</v>
      </c>
      <c r="J192" s="53">
        <v>0.80769000000000002</v>
      </c>
      <c r="K192" s="21">
        <v>0.74778450000000007</v>
      </c>
      <c r="L192" s="61"/>
      <c r="M192" s="21">
        <v>0.74778450000000007</v>
      </c>
      <c r="N192" s="52"/>
    </row>
    <row r="193" spans="1:14" s="49" customFormat="1" ht="12" hidden="1">
      <c r="A193" s="50">
        <v>1720328</v>
      </c>
      <c r="B193" s="50" t="s">
        <v>21</v>
      </c>
      <c r="C193" s="50" t="s">
        <v>2478</v>
      </c>
      <c r="D193" s="50" t="s">
        <v>4201</v>
      </c>
      <c r="E193" s="50" t="s">
        <v>481</v>
      </c>
      <c r="F193" s="50" t="s">
        <v>4229</v>
      </c>
      <c r="G193" s="52">
        <v>44769</v>
      </c>
      <c r="H193" s="52" t="s">
        <v>1117</v>
      </c>
      <c r="I193" s="50" t="s">
        <v>14</v>
      </c>
      <c r="J193" s="53">
        <v>1</v>
      </c>
      <c r="K193" s="21">
        <v>0.92620000000000013</v>
      </c>
      <c r="L193" s="61"/>
      <c r="M193" s="21">
        <v>0.92620000000000013</v>
      </c>
      <c r="N193" s="52"/>
    </row>
    <row r="194" spans="1:14" s="49" customFormat="1" ht="12" hidden="1">
      <c r="A194" s="50">
        <v>1443263</v>
      </c>
      <c r="B194" s="50" t="s">
        <v>21</v>
      </c>
      <c r="C194" s="50" t="s">
        <v>2479</v>
      </c>
      <c r="D194" s="50" t="s">
        <v>4199</v>
      </c>
      <c r="E194" s="50" t="s">
        <v>453</v>
      </c>
      <c r="F194" s="50" t="s">
        <v>4227</v>
      </c>
      <c r="G194" s="52">
        <v>44763</v>
      </c>
      <c r="H194" s="52" t="s">
        <v>1117</v>
      </c>
      <c r="I194" s="50" t="s">
        <v>14</v>
      </c>
      <c r="J194" s="53">
        <v>0.86046999999999996</v>
      </c>
      <c r="K194" s="21">
        <v>0.93091450000000009</v>
      </c>
      <c r="L194" s="61"/>
      <c r="M194" s="21">
        <v>0.93091450000000009</v>
      </c>
      <c r="N194" s="59" t="s">
        <v>596</v>
      </c>
    </row>
    <row r="195" spans="1:14" s="49" customFormat="1" ht="12" hidden="1">
      <c r="A195" s="50">
        <v>1136219</v>
      </c>
      <c r="B195" s="50" t="s">
        <v>21</v>
      </c>
      <c r="C195" s="50" t="s">
        <v>2480</v>
      </c>
      <c r="D195" s="50" t="s">
        <v>4206</v>
      </c>
      <c r="E195" s="50" t="s">
        <v>513</v>
      </c>
      <c r="F195" s="50" t="s">
        <v>4224</v>
      </c>
      <c r="G195" s="52">
        <v>44789</v>
      </c>
      <c r="H195" s="52" t="s">
        <v>1117</v>
      </c>
      <c r="I195" s="50" t="s">
        <v>14</v>
      </c>
      <c r="J195" s="53">
        <v>1</v>
      </c>
      <c r="K195" s="21">
        <v>0.81320000000000014</v>
      </c>
      <c r="L195" s="61"/>
      <c r="M195" s="21">
        <v>0.81320000000000014</v>
      </c>
      <c r="N195" s="59"/>
    </row>
    <row r="196" spans="1:14" s="49" customFormat="1" ht="12" hidden="1">
      <c r="A196" s="50">
        <v>1748710</v>
      </c>
      <c r="B196" s="50" t="s">
        <v>21</v>
      </c>
      <c r="C196" s="50" t="s">
        <v>2481</v>
      </c>
      <c r="D196" s="50" t="s">
        <v>4206</v>
      </c>
      <c r="E196" s="50" t="s">
        <v>723</v>
      </c>
      <c r="F196" s="50" t="s">
        <v>4226</v>
      </c>
      <c r="G196" s="52">
        <v>44789</v>
      </c>
      <c r="H196" s="52" t="s">
        <v>1117</v>
      </c>
      <c r="I196" s="50" t="s">
        <v>14</v>
      </c>
      <c r="J196" s="53">
        <v>0.76</v>
      </c>
      <c r="K196" s="21">
        <v>0.40200000000000008</v>
      </c>
      <c r="L196" s="61"/>
      <c r="M196" s="21">
        <v>0.40200000000000008</v>
      </c>
      <c r="N196" s="59"/>
    </row>
    <row r="197" spans="1:14" s="49" customFormat="1" ht="12" hidden="1">
      <c r="A197" s="50">
        <v>1117957</v>
      </c>
      <c r="B197" s="50" t="s">
        <v>21</v>
      </c>
      <c r="C197" s="50" t="s">
        <v>2482</v>
      </c>
      <c r="D197" s="50" t="s">
        <v>4199</v>
      </c>
      <c r="E197" s="50" t="s">
        <v>484</v>
      </c>
      <c r="F197" s="50" t="s">
        <v>4213</v>
      </c>
      <c r="G197" s="52">
        <v>44763</v>
      </c>
      <c r="H197" s="52" t="s">
        <v>1117</v>
      </c>
      <c r="I197" s="50" t="s">
        <v>14</v>
      </c>
      <c r="J197" s="53">
        <v>0.95349000000000006</v>
      </c>
      <c r="K197" s="21">
        <v>0.88438109523809527</v>
      </c>
      <c r="L197" s="61"/>
      <c r="M197" s="21">
        <v>0.88438109523809527</v>
      </c>
      <c r="N197" s="59"/>
    </row>
    <row r="198" spans="1:14" s="49" customFormat="1" ht="12" hidden="1">
      <c r="A198" s="50">
        <v>1582100</v>
      </c>
      <c r="B198" s="50" t="s">
        <v>21</v>
      </c>
      <c r="C198" s="50" t="s">
        <v>2483</v>
      </c>
      <c r="D198" s="50" t="s">
        <v>4199</v>
      </c>
      <c r="E198" s="50" t="s">
        <v>460</v>
      </c>
      <c r="F198" s="50" t="s">
        <v>2900</v>
      </c>
      <c r="G198" s="52">
        <v>44763</v>
      </c>
      <c r="H198" s="52" t="s">
        <v>1117</v>
      </c>
      <c r="I198" s="50" t="s">
        <v>14</v>
      </c>
      <c r="J198" s="53">
        <v>0.92105000000000004</v>
      </c>
      <c r="K198" s="21">
        <v>0.96922609523809522</v>
      </c>
      <c r="L198" s="61"/>
      <c r="M198" s="21">
        <v>0.96922609523809522</v>
      </c>
      <c r="N198" s="59"/>
    </row>
    <row r="199" spans="1:14" s="49" customFormat="1" ht="12" hidden="1">
      <c r="A199" s="50">
        <v>1186519</v>
      </c>
      <c r="B199" s="50" t="s">
        <v>21</v>
      </c>
      <c r="C199" s="50" t="s">
        <v>2484</v>
      </c>
      <c r="D199" s="50" t="s">
        <v>4199</v>
      </c>
      <c r="E199" s="50" t="s">
        <v>484</v>
      </c>
      <c r="F199" s="50" t="s">
        <v>4213</v>
      </c>
      <c r="G199" s="52">
        <v>44763</v>
      </c>
      <c r="H199" s="52" t="s">
        <v>1117</v>
      </c>
      <c r="I199" s="50" t="s">
        <v>14</v>
      </c>
      <c r="J199" s="53">
        <v>1</v>
      </c>
      <c r="K199" s="21">
        <v>0.85060000000000002</v>
      </c>
      <c r="L199" s="61"/>
      <c r="M199" s="21">
        <v>0.85060000000000002</v>
      </c>
      <c r="N199" s="59"/>
    </row>
    <row r="200" spans="1:14" s="49" customFormat="1" ht="12" hidden="1">
      <c r="A200" s="50">
        <v>1262677</v>
      </c>
      <c r="B200" s="50" t="s">
        <v>21</v>
      </c>
      <c r="C200" s="50" t="s">
        <v>2485</v>
      </c>
      <c r="D200" s="50" t="s">
        <v>4206</v>
      </c>
      <c r="E200" s="50" t="s">
        <v>458</v>
      </c>
      <c r="F200" s="50" t="s">
        <v>4216</v>
      </c>
      <c r="G200" s="52">
        <v>44805</v>
      </c>
      <c r="H200" s="52" t="s">
        <v>1117</v>
      </c>
      <c r="I200" s="50" t="s">
        <v>14</v>
      </c>
      <c r="J200" s="53">
        <v>0.84614999999999996</v>
      </c>
      <c r="K200" s="21">
        <v>0.8937075000000001</v>
      </c>
      <c r="L200" s="61"/>
      <c r="M200" s="21">
        <v>0.8937075000000001</v>
      </c>
      <c r="N200" s="52"/>
    </row>
    <row r="201" spans="1:14" s="49" customFormat="1" ht="12" hidden="1">
      <c r="A201" s="50">
        <v>1198502</v>
      </c>
      <c r="B201" s="50" t="s">
        <v>21</v>
      </c>
      <c r="C201" s="50" t="s">
        <v>2486</v>
      </c>
      <c r="D201" s="50" t="s">
        <v>4202</v>
      </c>
      <c r="E201" s="50" t="s">
        <v>451</v>
      </c>
      <c r="F201" s="50" t="s">
        <v>4228</v>
      </c>
      <c r="G201" s="52">
        <v>44776</v>
      </c>
      <c r="H201" s="52" t="s">
        <v>1117</v>
      </c>
      <c r="I201" s="50" t="s">
        <v>14</v>
      </c>
      <c r="J201" s="53">
        <v>0.5</v>
      </c>
      <c r="K201" s="21">
        <v>0.82600000000000007</v>
      </c>
      <c r="L201" s="61"/>
      <c r="M201" s="21">
        <v>0.82600000000000007</v>
      </c>
      <c r="N201" s="59" t="s">
        <v>1091</v>
      </c>
    </row>
    <row r="202" spans="1:14" s="49" customFormat="1" ht="12" hidden="1">
      <c r="A202" s="50">
        <v>1231533</v>
      </c>
      <c r="B202" s="50" t="s">
        <v>21</v>
      </c>
      <c r="C202" s="50" t="s">
        <v>2487</v>
      </c>
      <c r="D202" s="50" t="s">
        <v>4202</v>
      </c>
      <c r="E202" s="50" t="s">
        <v>465</v>
      </c>
      <c r="F202" s="50" t="s">
        <v>4221</v>
      </c>
      <c r="G202" s="52">
        <v>44792</v>
      </c>
      <c r="H202" s="52" t="s">
        <v>1117</v>
      </c>
      <c r="I202" s="50" t="s">
        <v>14</v>
      </c>
      <c r="J202" s="53">
        <v>0.93938999999999995</v>
      </c>
      <c r="K202" s="21">
        <v>0.64200000000000013</v>
      </c>
      <c r="L202" s="61"/>
      <c r="M202" s="21">
        <v>0.64200000000000013</v>
      </c>
      <c r="N202" s="59"/>
    </row>
    <row r="203" spans="1:14" s="49" customFormat="1" ht="12" hidden="1">
      <c r="A203" s="50">
        <v>206999</v>
      </c>
      <c r="B203" s="50" t="s">
        <v>21</v>
      </c>
      <c r="C203" s="50" t="s">
        <v>2488</v>
      </c>
      <c r="D203" s="50" t="s">
        <v>4201</v>
      </c>
      <c r="E203" s="50" t="s">
        <v>509</v>
      </c>
      <c r="F203" s="50" t="s">
        <v>4220</v>
      </c>
      <c r="G203" s="52">
        <v>44785</v>
      </c>
      <c r="H203" s="52" t="s">
        <v>1117</v>
      </c>
      <c r="I203" s="50" t="s">
        <v>14</v>
      </c>
      <c r="J203" s="53">
        <v>0.97143000000000002</v>
      </c>
      <c r="K203" s="21">
        <v>0.94491409523809533</v>
      </c>
      <c r="L203" s="61"/>
      <c r="M203" s="21">
        <v>0.94491409523809533</v>
      </c>
      <c r="N203" s="59"/>
    </row>
    <row r="204" spans="1:14" s="49" customFormat="1" ht="12" hidden="1">
      <c r="A204" s="50">
        <v>1719325</v>
      </c>
      <c r="B204" s="50" t="s">
        <v>21</v>
      </c>
      <c r="C204" s="50" t="s">
        <v>2489</v>
      </c>
      <c r="D204" s="50" t="s">
        <v>4204</v>
      </c>
      <c r="E204" s="50" t="s">
        <v>455</v>
      </c>
      <c r="F204" s="50" t="s">
        <v>4219</v>
      </c>
      <c r="G204" s="52">
        <v>44798</v>
      </c>
      <c r="H204" s="52" t="s">
        <v>1117</v>
      </c>
      <c r="I204" s="50" t="s">
        <v>14</v>
      </c>
      <c r="J204" s="53">
        <v>0.87096999999999991</v>
      </c>
      <c r="K204" s="21">
        <v>0.90004849999999992</v>
      </c>
      <c r="L204" s="61"/>
      <c r="M204" s="21">
        <v>0.90004849999999992</v>
      </c>
      <c r="N204" s="59"/>
    </row>
    <row r="205" spans="1:14" s="49" customFormat="1" ht="12" hidden="1">
      <c r="A205" s="50">
        <v>1628144</v>
      </c>
      <c r="B205" s="50" t="s">
        <v>21</v>
      </c>
      <c r="C205" s="50" t="s">
        <v>2490</v>
      </c>
      <c r="D205" s="50" t="s">
        <v>4199</v>
      </c>
      <c r="E205" s="50" t="s">
        <v>491</v>
      </c>
      <c r="F205" s="50" t="s">
        <v>4230</v>
      </c>
      <c r="G205" s="52">
        <v>44763</v>
      </c>
      <c r="H205" s="52" t="s">
        <v>1117</v>
      </c>
      <c r="I205" s="50" t="s">
        <v>14</v>
      </c>
      <c r="J205" s="53">
        <v>0.74444444444444446</v>
      </c>
      <c r="K205" s="21">
        <v>0.82609166666666678</v>
      </c>
      <c r="L205" s="61"/>
      <c r="M205" s="21">
        <v>0.82609166666666678</v>
      </c>
      <c r="N205" s="59"/>
    </row>
    <row r="206" spans="1:14" s="49" customFormat="1" ht="12" hidden="1">
      <c r="A206" s="50">
        <v>1357652</v>
      </c>
      <c r="B206" s="50" t="s">
        <v>21</v>
      </c>
      <c r="C206" s="50" t="s">
        <v>2491</v>
      </c>
      <c r="D206" s="50" t="s">
        <v>4202</v>
      </c>
      <c r="E206" s="50" t="s">
        <v>465</v>
      </c>
      <c r="F206" s="50" t="s">
        <v>4221</v>
      </c>
      <c r="G206" s="52">
        <v>44792</v>
      </c>
      <c r="H206" s="52" t="s">
        <v>1117</v>
      </c>
      <c r="I206" s="50" t="s">
        <v>14</v>
      </c>
      <c r="J206" s="53">
        <v>1</v>
      </c>
      <c r="K206" s="21">
        <v>0.93340000000000001</v>
      </c>
      <c r="L206" s="61"/>
      <c r="M206" s="21">
        <v>0.93340000000000001</v>
      </c>
      <c r="N206" s="59"/>
    </row>
    <row r="207" spans="1:14" s="49" customFormat="1" ht="12" hidden="1">
      <c r="A207" s="50">
        <v>1658802</v>
      </c>
      <c r="B207" s="50" t="s">
        <v>21</v>
      </c>
      <c r="C207" s="50" t="s">
        <v>2492</v>
      </c>
      <c r="D207" s="50" t="s">
        <v>4202</v>
      </c>
      <c r="E207" s="50" t="s">
        <v>535</v>
      </c>
      <c r="F207" s="50" t="s">
        <v>4224</v>
      </c>
      <c r="G207" s="52">
        <v>44792</v>
      </c>
      <c r="H207" s="52" t="s">
        <v>1117</v>
      </c>
      <c r="I207" s="50" t="s">
        <v>14</v>
      </c>
      <c r="J207" s="53">
        <v>0.75</v>
      </c>
      <c r="K207" s="21">
        <v>0.83320000000000016</v>
      </c>
      <c r="L207" s="61"/>
      <c r="M207" s="21">
        <v>0.83320000000000016</v>
      </c>
      <c r="N207" s="59"/>
    </row>
    <row r="208" spans="1:14" s="49" customFormat="1" ht="12" hidden="1">
      <c r="A208" s="50">
        <v>1479161</v>
      </c>
      <c r="B208" s="50" t="s">
        <v>21</v>
      </c>
      <c r="C208" s="50" t="s">
        <v>2493</v>
      </c>
      <c r="D208" s="50" t="s">
        <v>4199</v>
      </c>
      <c r="E208" s="61" t="s">
        <v>500</v>
      </c>
      <c r="F208" s="50" t="s">
        <v>4215</v>
      </c>
      <c r="G208" s="67">
        <v>44742</v>
      </c>
      <c r="H208" s="52" t="s">
        <v>1117</v>
      </c>
      <c r="I208" s="50" t="s">
        <v>14</v>
      </c>
      <c r="J208" s="53">
        <v>1</v>
      </c>
      <c r="K208" s="21">
        <v>0.91720000000000002</v>
      </c>
      <c r="L208" s="61"/>
      <c r="M208" s="21">
        <v>0.91720000000000002</v>
      </c>
      <c r="N208" s="59"/>
    </row>
    <row r="209" spans="1:14" s="49" customFormat="1" ht="12" hidden="1">
      <c r="A209" s="50">
        <v>1353294</v>
      </c>
      <c r="B209" s="50" t="s">
        <v>21</v>
      </c>
      <c r="C209" s="50" t="s">
        <v>2494</v>
      </c>
      <c r="D209" s="50" t="s">
        <v>4199</v>
      </c>
      <c r="E209" s="50" t="s">
        <v>484</v>
      </c>
      <c r="F209" s="50" t="s">
        <v>4213</v>
      </c>
      <c r="G209" s="52">
        <v>44763</v>
      </c>
      <c r="H209" s="52" t="s">
        <v>1117</v>
      </c>
      <c r="I209" s="50" t="s">
        <v>14</v>
      </c>
      <c r="J209" s="53">
        <v>0.83721000000000001</v>
      </c>
      <c r="K209" s="21">
        <v>0.85833354761904779</v>
      </c>
      <c r="L209" s="61"/>
      <c r="M209" s="21">
        <v>0.85833354761904779</v>
      </c>
      <c r="N209" s="59"/>
    </row>
    <row r="210" spans="1:14" s="49" customFormat="1" ht="12" hidden="1">
      <c r="A210" s="50">
        <v>1504696</v>
      </c>
      <c r="B210" s="50" t="s">
        <v>21</v>
      </c>
      <c r="C210" s="50" t="s">
        <v>2495</v>
      </c>
      <c r="D210" s="50" t="s">
        <v>4205</v>
      </c>
      <c r="E210" s="50" t="s">
        <v>444</v>
      </c>
      <c r="F210" s="50" t="s">
        <v>4214</v>
      </c>
      <c r="G210" s="52">
        <v>44798</v>
      </c>
      <c r="H210" s="52" t="s">
        <v>1117</v>
      </c>
      <c r="I210" s="50" t="s">
        <v>14</v>
      </c>
      <c r="J210" s="53">
        <v>0.96667000000000003</v>
      </c>
      <c r="K210" s="21">
        <v>0.94973350000000001</v>
      </c>
      <c r="L210" s="61"/>
      <c r="M210" s="21">
        <v>0.94973350000000001</v>
      </c>
      <c r="N210" s="59"/>
    </row>
    <row r="211" spans="1:14" s="49" customFormat="1" ht="12" hidden="1">
      <c r="A211" s="50">
        <v>1484520</v>
      </c>
      <c r="B211" s="50" t="s">
        <v>21</v>
      </c>
      <c r="C211" s="50" t="s">
        <v>2496</v>
      </c>
      <c r="D211" s="50" t="s">
        <v>4201</v>
      </c>
      <c r="E211" s="50" t="s">
        <v>446</v>
      </c>
      <c r="F211" s="50" t="s">
        <v>4210</v>
      </c>
      <c r="G211" s="52">
        <v>44785</v>
      </c>
      <c r="H211" s="52" t="s">
        <v>1117</v>
      </c>
      <c r="I211" s="50" t="s">
        <v>14</v>
      </c>
      <c r="J211" s="53">
        <v>0.8157899999999999</v>
      </c>
      <c r="K211" s="21">
        <v>0.90879869047619055</v>
      </c>
      <c r="L211" s="61"/>
      <c r="M211" s="21">
        <v>0.90879869047619055</v>
      </c>
      <c r="N211" s="59"/>
    </row>
    <row r="212" spans="1:14" s="49" customFormat="1" ht="12" hidden="1">
      <c r="A212" s="50">
        <v>1240414</v>
      </c>
      <c r="B212" s="50" t="s">
        <v>21</v>
      </c>
      <c r="C212" s="50" t="s">
        <v>2497</v>
      </c>
      <c r="D212" s="50" t="s">
        <v>4199</v>
      </c>
      <c r="E212" s="61" t="s">
        <v>500</v>
      </c>
      <c r="F212" s="50" t="s">
        <v>4215</v>
      </c>
      <c r="G212" s="67">
        <v>44742</v>
      </c>
      <c r="H212" s="52" t="s">
        <v>1117</v>
      </c>
      <c r="I212" s="50" t="s">
        <v>14</v>
      </c>
      <c r="J212" s="53">
        <v>0.84444444444444444</v>
      </c>
      <c r="K212" s="21">
        <v>0.8468</v>
      </c>
      <c r="L212" s="61"/>
      <c r="M212" s="21">
        <v>0.8468</v>
      </c>
      <c r="N212" s="59"/>
    </row>
    <row r="213" spans="1:14" s="49" customFormat="1" ht="12" hidden="1">
      <c r="A213" s="50">
        <v>1514008</v>
      </c>
      <c r="B213" s="50" t="s">
        <v>21</v>
      </c>
      <c r="C213" s="50" t="s">
        <v>2498</v>
      </c>
      <c r="D213" s="50" t="s">
        <v>4201</v>
      </c>
      <c r="E213" s="50" t="s">
        <v>481</v>
      </c>
      <c r="F213" s="50" t="s">
        <v>4229</v>
      </c>
      <c r="G213" s="52">
        <v>44769</v>
      </c>
      <c r="H213" s="52" t="s">
        <v>1117</v>
      </c>
      <c r="I213" s="50" t="s">
        <v>14</v>
      </c>
      <c r="J213" s="53">
        <v>0.88888999999999996</v>
      </c>
      <c r="K213" s="21">
        <v>0.89486869047619055</v>
      </c>
      <c r="L213" s="61"/>
      <c r="M213" s="21">
        <v>0.89486869047619055</v>
      </c>
      <c r="N213" s="52"/>
    </row>
    <row r="214" spans="1:14" s="49" customFormat="1" ht="12" hidden="1">
      <c r="A214" s="50">
        <v>1504680</v>
      </c>
      <c r="B214" s="50" t="s">
        <v>21</v>
      </c>
      <c r="C214" s="50" t="s">
        <v>2499</v>
      </c>
      <c r="D214" s="50" t="s">
        <v>4206</v>
      </c>
      <c r="E214" s="50" t="s">
        <v>458</v>
      </c>
      <c r="F214" s="50" t="s">
        <v>4216</v>
      </c>
      <c r="G214" s="52">
        <v>44805</v>
      </c>
      <c r="H214" s="52" t="s">
        <v>1117</v>
      </c>
      <c r="I214" s="50" t="s">
        <v>14</v>
      </c>
      <c r="J214" s="53">
        <v>1</v>
      </c>
      <c r="K214" s="21">
        <v>0.90140000000000009</v>
      </c>
      <c r="L214" s="61"/>
      <c r="M214" s="21">
        <v>0.90140000000000009</v>
      </c>
      <c r="N214" s="52"/>
    </row>
    <row r="215" spans="1:14" s="49" customFormat="1" ht="12" hidden="1">
      <c r="A215" s="50">
        <v>1133131</v>
      </c>
      <c r="B215" s="50" t="s">
        <v>21</v>
      </c>
      <c r="C215" s="50" t="s">
        <v>2500</v>
      </c>
      <c r="D215" s="50" t="s">
        <v>4199</v>
      </c>
      <c r="E215" s="50" t="s">
        <v>460</v>
      </c>
      <c r="F215" s="50" t="s">
        <v>2900</v>
      </c>
      <c r="G215" s="52">
        <v>44763</v>
      </c>
      <c r="H215" s="52" t="s">
        <v>1117</v>
      </c>
      <c r="I215" s="50" t="s">
        <v>14</v>
      </c>
      <c r="J215" s="53">
        <v>0.86841999999999997</v>
      </c>
      <c r="K215" s="21">
        <v>0.78351749999999998</v>
      </c>
      <c r="L215" s="61"/>
      <c r="M215" s="21">
        <v>0.78351749999999998</v>
      </c>
      <c r="N215" s="59"/>
    </row>
    <row r="216" spans="1:14" s="49" customFormat="1" ht="12" hidden="1">
      <c r="A216" s="50">
        <v>1226173</v>
      </c>
      <c r="B216" s="50" t="s">
        <v>21</v>
      </c>
      <c r="C216" s="50" t="s">
        <v>2501</v>
      </c>
      <c r="D216" s="50" t="s">
        <v>4202</v>
      </c>
      <c r="E216" s="50" t="s">
        <v>465</v>
      </c>
      <c r="F216" s="50" t="s">
        <v>4221</v>
      </c>
      <c r="G216" s="52">
        <v>44792</v>
      </c>
      <c r="H216" s="52" t="s">
        <v>1117</v>
      </c>
      <c r="I216" s="50" t="s">
        <v>14</v>
      </c>
      <c r="J216" s="53">
        <v>1</v>
      </c>
      <c r="K216" s="21">
        <v>0.8600000000000001</v>
      </c>
      <c r="L216" s="61"/>
      <c r="M216" s="21">
        <v>0.8600000000000001</v>
      </c>
      <c r="N216" s="59"/>
    </row>
    <row r="217" spans="1:14" s="49" customFormat="1" ht="12" hidden="1">
      <c r="A217" s="50">
        <v>1634844</v>
      </c>
      <c r="B217" s="50" t="s">
        <v>21</v>
      </c>
      <c r="C217" s="50" t="s">
        <v>2502</v>
      </c>
      <c r="D217" s="50" t="s">
        <v>4201</v>
      </c>
      <c r="E217" s="50" t="s">
        <v>509</v>
      </c>
      <c r="F217" s="50" t="s">
        <v>4220</v>
      </c>
      <c r="G217" s="52">
        <v>44785</v>
      </c>
      <c r="H217" s="52" t="s">
        <v>1117</v>
      </c>
      <c r="I217" s="50" t="s">
        <v>14</v>
      </c>
      <c r="J217" s="53">
        <v>1</v>
      </c>
      <c r="K217" s="21">
        <v>0.93943809523809529</v>
      </c>
      <c r="L217" s="61"/>
      <c r="M217" s="21">
        <v>0.93943809523809529</v>
      </c>
      <c r="N217" s="59"/>
    </row>
    <row r="218" spans="1:14" s="49" customFormat="1" ht="12" hidden="1">
      <c r="A218" s="50">
        <v>1447608</v>
      </c>
      <c r="B218" s="50" t="s">
        <v>21</v>
      </c>
      <c r="C218" s="50" t="s">
        <v>2503</v>
      </c>
      <c r="D218" s="50" t="s">
        <v>4199</v>
      </c>
      <c r="E218" s="50" t="s">
        <v>453</v>
      </c>
      <c r="F218" s="50" t="s">
        <v>4227</v>
      </c>
      <c r="G218" s="52">
        <v>44763</v>
      </c>
      <c r="H218" s="52" t="s">
        <v>1117</v>
      </c>
      <c r="I218" s="50" t="s">
        <v>14</v>
      </c>
      <c r="J218" s="53">
        <v>1</v>
      </c>
      <c r="K218" s="21">
        <v>0.95140000000000002</v>
      </c>
      <c r="L218" s="61"/>
      <c r="M218" s="21">
        <v>0.95140000000000002</v>
      </c>
      <c r="N218" s="59"/>
    </row>
    <row r="219" spans="1:14" s="49" customFormat="1" ht="12" hidden="1">
      <c r="A219" s="50">
        <v>1690933</v>
      </c>
      <c r="B219" s="50" t="s">
        <v>21</v>
      </c>
      <c r="C219" s="50" t="s">
        <v>2504</v>
      </c>
      <c r="D219" s="50" t="s">
        <v>4199</v>
      </c>
      <c r="E219" s="50" t="s">
        <v>484</v>
      </c>
      <c r="F219" s="50" t="s">
        <v>4213</v>
      </c>
      <c r="G219" s="52">
        <v>44763</v>
      </c>
      <c r="H219" s="52" t="s">
        <v>1117</v>
      </c>
      <c r="I219" s="50" t="s">
        <v>14</v>
      </c>
      <c r="J219" s="53">
        <v>0.83721000000000001</v>
      </c>
      <c r="K219" s="21">
        <v>0.82905700000000004</v>
      </c>
      <c r="L219" s="61"/>
      <c r="M219" s="21">
        <v>0.82905700000000004</v>
      </c>
      <c r="N219" s="59"/>
    </row>
    <row r="220" spans="1:14" s="49" customFormat="1" ht="12" hidden="1">
      <c r="A220" s="50">
        <v>1240423</v>
      </c>
      <c r="B220" s="50" t="s">
        <v>21</v>
      </c>
      <c r="C220" s="50" t="s">
        <v>2505</v>
      </c>
      <c r="D220" s="50" t="s">
        <v>4202</v>
      </c>
      <c r="E220" s="50" t="s">
        <v>465</v>
      </c>
      <c r="F220" s="50" t="s">
        <v>4221</v>
      </c>
      <c r="G220" s="52">
        <v>44792</v>
      </c>
      <c r="H220" s="52" t="s">
        <v>1117</v>
      </c>
      <c r="I220" s="50" t="s">
        <v>14</v>
      </c>
      <c r="J220" s="53">
        <v>0.90909000000000006</v>
      </c>
      <c r="K220" s="21">
        <v>0.93605450000000001</v>
      </c>
      <c r="L220" s="61"/>
      <c r="M220" s="21">
        <v>0.93605450000000001</v>
      </c>
      <c r="N220" s="59"/>
    </row>
    <row r="221" spans="1:14" s="49" customFormat="1" ht="12" hidden="1">
      <c r="A221" s="50">
        <v>1583410</v>
      </c>
      <c r="B221" s="50" t="s">
        <v>21</v>
      </c>
      <c r="C221" s="50" t="s">
        <v>2506</v>
      </c>
      <c r="D221" s="50" t="s">
        <v>4206</v>
      </c>
      <c r="E221" s="50" t="s">
        <v>458</v>
      </c>
      <c r="F221" s="50" t="s">
        <v>4216</v>
      </c>
      <c r="G221" s="52">
        <v>44805</v>
      </c>
      <c r="H221" s="52" t="s">
        <v>1117</v>
      </c>
      <c r="I221" s="50" t="s">
        <v>14</v>
      </c>
      <c r="J221" s="53">
        <v>0.92308000000000012</v>
      </c>
      <c r="K221" s="21">
        <v>0.86875400000000014</v>
      </c>
      <c r="L221" s="61"/>
      <c r="M221" s="21">
        <v>0.86875400000000014</v>
      </c>
      <c r="N221" s="52"/>
    </row>
    <row r="222" spans="1:14" s="49" customFormat="1" ht="12" hidden="1">
      <c r="A222" s="50">
        <v>1195492</v>
      </c>
      <c r="B222" s="50" t="s">
        <v>21</v>
      </c>
      <c r="C222" s="50" t="s">
        <v>2507</v>
      </c>
      <c r="D222" s="50" t="s">
        <v>4206</v>
      </c>
      <c r="E222" s="50" t="s">
        <v>513</v>
      </c>
      <c r="F222" s="50" t="s">
        <v>4224</v>
      </c>
      <c r="G222" s="52">
        <v>44789</v>
      </c>
      <c r="H222" s="52" t="s">
        <v>1117</v>
      </c>
      <c r="I222" s="50" t="s">
        <v>14</v>
      </c>
      <c r="J222" s="53">
        <v>0.30768999999999996</v>
      </c>
      <c r="K222" s="21">
        <v>0.83438450000000008</v>
      </c>
      <c r="L222" s="61"/>
      <c r="M222" s="21">
        <v>0.83438450000000008</v>
      </c>
      <c r="N222" s="59" t="s">
        <v>2508</v>
      </c>
    </row>
    <row r="223" spans="1:14" s="49" customFormat="1" ht="12" hidden="1">
      <c r="A223" s="50">
        <v>1537556</v>
      </c>
      <c r="B223" s="50" t="s">
        <v>21</v>
      </c>
      <c r="C223" s="50" t="s">
        <v>2509</v>
      </c>
      <c r="D223" s="50" t="s">
        <v>4201</v>
      </c>
      <c r="E223" s="50" t="s">
        <v>481</v>
      </c>
      <c r="F223" s="50" t="s">
        <v>4229</v>
      </c>
      <c r="G223" s="52">
        <v>44769</v>
      </c>
      <c r="H223" s="52" t="s">
        <v>1117</v>
      </c>
      <c r="I223" s="50" t="s">
        <v>14</v>
      </c>
      <c r="J223" s="53">
        <v>0.97221999999999997</v>
      </c>
      <c r="K223" s="21">
        <v>0.93154800000000004</v>
      </c>
      <c r="L223" s="61"/>
      <c r="M223" s="21">
        <v>0.93154800000000004</v>
      </c>
      <c r="N223" s="52"/>
    </row>
    <row r="224" spans="1:14" s="49" customFormat="1" ht="12" hidden="1">
      <c r="A224" s="50">
        <v>1195498</v>
      </c>
      <c r="B224" s="50" t="s">
        <v>21</v>
      </c>
      <c r="C224" s="50" t="s">
        <v>2510</v>
      </c>
      <c r="D224" s="50" t="s">
        <v>4199</v>
      </c>
      <c r="E224" s="50" t="s">
        <v>460</v>
      </c>
      <c r="F224" s="50" t="s">
        <v>2900</v>
      </c>
      <c r="G224" s="52">
        <v>44763</v>
      </c>
      <c r="H224" s="52" t="s">
        <v>1117</v>
      </c>
      <c r="I224" s="50" t="s">
        <v>14</v>
      </c>
      <c r="J224" s="53">
        <v>0.71052999999999999</v>
      </c>
      <c r="K224" s="21">
        <v>0</v>
      </c>
      <c r="L224" s="61"/>
      <c r="M224" s="21">
        <v>0</v>
      </c>
      <c r="N224" s="59"/>
    </row>
    <row r="225" spans="1:14" s="49" customFormat="1" ht="12" hidden="1">
      <c r="A225" s="50">
        <v>1232842</v>
      </c>
      <c r="B225" s="50" t="s">
        <v>21</v>
      </c>
      <c r="C225" s="50" t="s">
        <v>2511</v>
      </c>
      <c r="D225" s="50" t="s">
        <v>4202</v>
      </c>
      <c r="E225" s="50" t="s">
        <v>451</v>
      </c>
      <c r="F225" s="50" t="s">
        <v>4228</v>
      </c>
      <c r="G225" s="52">
        <v>44776</v>
      </c>
      <c r="H225" s="52" t="s">
        <v>1117</v>
      </c>
      <c r="I225" s="50" t="s">
        <v>14</v>
      </c>
      <c r="J225" s="53">
        <v>0.82352999999999998</v>
      </c>
      <c r="K225" s="21">
        <v>0.87817649999999992</v>
      </c>
      <c r="L225" s="61"/>
      <c r="M225" s="21">
        <v>0.87817649999999992</v>
      </c>
      <c r="N225" s="59" t="s">
        <v>1091</v>
      </c>
    </row>
    <row r="226" spans="1:14" s="49" customFormat="1" ht="12" hidden="1">
      <c r="A226" s="50">
        <v>1616180</v>
      </c>
      <c r="B226" s="50" t="s">
        <v>21</v>
      </c>
      <c r="C226" s="50" t="s">
        <v>2512</v>
      </c>
      <c r="D226" s="50" t="s">
        <v>4202</v>
      </c>
      <c r="E226" s="50" t="s">
        <v>465</v>
      </c>
      <c r="F226" s="50" t="s">
        <v>4221</v>
      </c>
      <c r="G226" s="52">
        <v>44792</v>
      </c>
      <c r="H226" s="52" t="s">
        <v>1117</v>
      </c>
      <c r="I226" s="50" t="s">
        <v>14</v>
      </c>
      <c r="J226" s="53">
        <v>0.90909000000000006</v>
      </c>
      <c r="K226" s="21">
        <v>0.91445450000000006</v>
      </c>
      <c r="L226" s="61"/>
      <c r="M226" s="21">
        <v>0.91445450000000006</v>
      </c>
      <c r="N226" s="59"/>
    </row>
    <row r="227" spans="1:14" s="49" customFormat="1" ht="12" hidden="1">
      <c r="A227" s="50">
        <v>1545182</v>
      </c>
      <c r="B227" s="50" t="s">
        <v>21</v>
      </c>
      <c r="C227" s="50" t="s">
        <v>2513</v>
      </c>
      <c r="D227" s="50" t="s">
        <v>4204</v>
      </c>
      <c r="E227" s="50" t="s">
        <v>507</v>
      </c>
      <c r="F227" s="50" t="s">
        <v>4218</v>
      </c>
      <c r="G227" s="52">
        <v>44781</v>
      </c>
      <c r="H227" s="52" t="s">
        <v>1117</v>
      </c>
      <c r="I227" s="50" t="s">
        <v>14</v>
      </c>
      <c r="J227" s="53">
        <v>0.76666999999999996</v>
      </c>
      <c r="K227" s="21">
        <v>0.88993350000000015</v>
      </c>
      <c r="L227" s="61"/>
      <c r="M227" s="21">
        <v>0.88993350000000015</v>
      </c>
      <c r="N227" s="59"/>
    </row>
    <row r="228" spans="1:14" s="49" customFormat="1" ht="12" hidden="1">
      <c r="A228" s="50">
        <v>1502015</v>
      </c>
      <c r="B228" s="50" t="s">
        <v>21</v>
      </c>
      <c r="C228" s="50" t="s">
        <v>2514</v>
      </c>
      <c r="D228" s="50" t="s">
        <v>4199</v>
      </c>
      <c r="E228" s="50" t="s">
        <v>484</v>
      </c>
      <c r="F228" s="50" t="s">
        <v>4213</v>
      </c>
      <c r="G228" s="52">
        <v>44763</v>
      </c>
      <c r="H228" s="52" t="s">
        <v>1117</v>
      </c>
      <c r="I228" s="50" t="s">
        <v>14</v>
      </c>
      <c r="J228" s="53">
        <v>0.92857000000000001</v>
      </c>
      <c r="K228" s="21">
        <v>0.83260000000000001</v>
      </c>
      <c r="L228" s="61"/>
      <c r="M228" s="21">
        <v>0.83260000000000001</v>
      </c>
      <c r="N228" s="59"/>
    </row>
    <row r="229" spans="1:14" s="49" customFormat="1" ht="12" hidden="1">
      <c r="A229" s="50">
        <v>1227496</v>
      </c>
      <c r="B229" s="50" t="s">
        <v>21</v>
      </c>
      <c r="C229" s="50" t="s">
        <v>2515</v>
      </c>
      <c r="D229" s="50" t="s">
        <v>4199</v>
      </c>
      <c r="E229" s="61" t="s">
        <v>500</v>
      </c>
      <c r="F229" s="50" t="s">
        <v>4215</v>
      </c>
      <c r="G229" s="67">
        <v>44742</v>
      </c>
      <c r="H229" s="52" t="s">
        <v>1117</v>
      </c>
      <c r="I229" s="50" t="s">
        <v>14</v>
      </c>
      <c r="J229" s="53">
        <v>0.77777777777777779</v>
      </c>
      <c r="K229" s="21">
        <v>0.84745000000000004</v>
      </c>
      <c r="L229" s="61"/>
      <c r="M229" s="21">
        <v>0.84745000000000004</v>
      </c>
      <c r="N229" s="59"/>
    </row>
    <row r="230" spans="1:14" s="49" customFormat="1" ht="12" hidden="1">
      <c r="A230" s="50">
        <v>1357638</v>
      </c>
      <c r="B230" s="50" t="s">
        <v>21</v>
      </c>
      <c r="C230" s="50" t="s">
        <v>2516</v>
      </c>
      <c r="D230" s="50" t="s">
        <v>4199</v>
      </c>
      <c r="E230" s="50" t="s">
        <v>453</v>
      </c>
      <c r="F230" s="50" t="s">
        <v>4227</v>
      </c>
      <c r="G230" s="52">
        <v>44763</v>
      </c>
      <c r="H230" s="52" t="s">
        <v>1117</v>
      </c>
      <c r="I230" s="50" t="s">
        <v>14</v>
      </c>
      <c r="J230" s="53">
        <v>1</v>
      </c>
      <c r="K230" s="21">
        <v>0.93700000000000006</v>
      </c>
      <c r="L230" s="61"/>
      <c r="M230" s="21">
        <v>0.93700000000000006</v>
      </c>
      <c r="N230" s="59"/>
    </row>
    <row r="231" spans="1:14" s="49" customFormat="1" ht="12" hidden="1">
      <c r="A231" s="50">
        <v>1348702</v>
      </c>
      <c r="B231" s="50" t="s">
        <v>21</v>
      </c>
      <c r="C231" s="50" t="s">
        <v>2517</v>
      </c>
      <c r="D231" s="50" t="s">
        <v>4199</v>
      </c>
      <c r="E231" s="50" t="s">
        <v>484</v>
      </c>
      <c r="F231" s="50" t="s">
        <v>4213</v>
      </c>
      <c r="G231" s="52">
        <v>44763</v>
      </c>
      <c r="H231" s="52" t="s">
        <v>1117</v>
      </c>
      <c r="I231" s="50" t="s">
        <v>14</v>
      </c>
      <c r="J231" s="53">
        <v>1</v>
      </c>
      <c r="K231" s="21">
        <v>0.67779999999999996</v>
      </c>
      <c r="L231" s="61"/>
      <c r="M231" s="21">
        <v>0.67779999999999996</v>
      </c>
      <c r="N231" s="59"/>
    </row>
    <row r="232" spans="1:14" s="49" customFormat="1" ht="12" hidden="1">
      <c r="A232" s="50">
        <v>1717591</v>
      </c>
      <c r="B232" s="50" t="s">
        <v>21</v>
      </c>
      <c r="C232" s="50" t="s">
        <v>2518</v>
      </c>
      <c r="D232" s="50" t="s">
        <v>4204</v>
      </c>
      <c r="E232" s="50" t="s">
        <v>507</v>
      </c>
      <c r="F232" s="50" t="s">
        <v>4218</v>
      </c>
      <c r="G232" s="52">
        <v>44781</v>
      </c>
      <c r="H232" s="52" t="s">
        <v>1117</v>
      </c>
      <c r="I232" s="50" t="s">
        <v>14</v>
      </c>
      <c r="J232" s="53">
        <v>0.76666999999999996</v>
      </c>
      <c r="K232" s="21">
        <v>0.8924335000000001</v>
      </c>
      <c r="L232" s="61"/>
      <c r="M232" s="21">
        <v>0.8924335000000001</v>
      </c>
      <c r="N232" s="59"/>
    </row>
    <row r="233" spans="1:14" s="49" customFormat="1" ht="12" hidden="1">
      <c r="A233" s="50">
        <v>1472563</v>
      </c>
      <c r="B233" s="50" t="s">
        <v>21</v>
      </c>
      <c r="C233" s="50" t="s">
        <v>2519</v>
      </c>
      <c r="D233" s="50" t="s">
        <v>4202</v>
      </c>
      <c r="E233" s="50" t="s">
        <v>465</v>
      </c>
      <c r="F233" s="50" t="s">
        <v>4221</v>
      </c>
      <c r="G233" s="52">
        <v>44792</v>
      </c>
      <c r="H233" s="52" t="s">
        <v>1117</v>
      </c>
      <c r="I233" s="50" t="s">
        <v>14</v>
      </c>
      <c r="J233" s="53">
        <v>0.96970000000000001</v>
      </c>
      <c r="K233" s="21">
        <v>0.93188500000000007</v>
      </c>
      <c r="L233" s="61"/>
      <c r="M233" s="21">
        <v>0.93188500000000007</v>
      </c>
      <c r="N233" s="59"/>
    </row>
    <row r="234" spans="1:14" s="49" customFormat="1" ht="12" hidden="1">
      <c r="A234" s="50">
        <v>1722948</v>
      </c>
      <c r="B234" s="50" t="s">
        <v>21</v>
      </c>
      <c r="C234" s="50" t="s">
        <v>2520</v>
      </c>
      <c r="D234" s="50" t="s">
        <v>4206</v>
      </c>
      <c r="E234" s="50" t="s">
        <v>723</v>
      </c>
      <c r="F234" s="50" t="s">
        <v>4226</v>
      </c>
      <c r="G234" s="52">
        <v>44789</v>
      </c>
      <c r="H234" s="52" t="s">
        <v>1117</v>
      </c>
      <c r="I234" s="50" t="s">
        <v>14</v>
      </c>
      <c r="J234" s="53">
        <v>0.72</v>
      </c>
      <c r="K234" s="21">
        <v>0.39200000000000002</v>
      </c>
      <c r="L234" s="61"/>
      <c r="M234" s="21">
        <v>0.39200000000000002</v>
      </c>
      <c r="N234" s="59"/>
    </row>
    <row r="235" spans="1:14" s="49" customFormat="1" ht="12" hidden="1">
      <c r="A235" s="50">
        <v>1422307</v>
      </c>
      <c r="B235" s="50" t="s">
        <v>21</v>
      </c>
      <c r="C235" s="50" t="s">
        <v>2521</v>
      </c>
      <c r="D235" s="50" t="s">
        <v>4201</v>
      </c>
      <c r="E235" s="50" t="s">
        <v>509</v>
      </c>
      <c r="F235" s="50" t="s">
        <v>4220</v>
      </c>
      <c r="G235" s="52">
        <v>44785</v>
      </c>
      <c r="H235" s="52" t="s">
        <v>1117</v>
      </c>
      <c r="I235" s="50" t="s">
        <v>14</v>
      </c>
      <c r="J235" s="53">
        <v>0.65713999999999995</v>
      </c>
      <c r="K235" s="21">
        <v>0.92767259523809531</v>
      </c>
      <c r="L235" s="61"/>
      <c r="M235" s="21">
        <v>0.92767259523809531</v>
      </c>
      <c r="N235" s="59"/>
    </row>
    <row r="236" spans="1:14" s="49" customFormat="1" ht="12" hidden="1">
      <c r="A236" s="50">
        <v>1660241</v>
      </c>
      <c r="B236" s="50" t="s">
        <v>21</v>
      </c>
      <c r="C236" s="50" t="s">
        <v>2522</v>
      </c>
      <c r="D236" s="50" t="s">
        <v>4199</v>
      </c>
      <c r="E236" s="50" t="s">
        <v>453</v>
      </c>
      <c r="F236" s="50" t="s">
        <v>4227</v>
      </c>
      <c r="G236" s="52">
        <v>44763</v>
      </c>
      <c r="H236" s="52" t="s">
        <v>1117</v>
      </c>
      <c r="I236" s="50" t="s">
        <v>14</v>
      </c>
      <c r="J236" s="53">
        <v>0.83721000000000001</v>
      </c>
      <c r="K236" s="21">
        <v>0.94568550000000007</v>
      </c>
      <c r="L236" s="61"/>
      <c r="M236" s="21">
        <v>0.94568550000000007</v>
      </c>
      <c r="N236" s="59"/>
    </row>
    <row r="237" spans="1:14" s="49" customFormat="1" ht="12" hidden="1">
      <c r="A237" s="50">
        <v>1513521</v>
      </c>
      <c r="B237" s="50" t="s">
        <v>21</v>
      </c>
      <c r="C237" s="50" t="s">
        <v>2523</v>
      </c>
      <c r="D237" s="50" t="s">
        <v>4199</v>
      </c>
      <c r="E237" s="50" t="s">
        <v>545</v>
      </c>
      <c r="F237" s="50" t="s">
        <v>4225</v>
      </c>
      <c r="G237" s="52">
        <v>44763</v>
      </c>
      <c r="H237" s="52" t="s">
        <v>1117</v>
      </c>
      <c r="I237" s="50" t="s">
        <v>14</v>
      </c>
      <c r="J237" s="53">
        <v>1</v>
      </c>
      <c r="K237" s="21">
        <v>0.89380000000000015</v>
      </c>
      <c r="L237" s="61"/>
      <c r="M237" s="21">
        <v>0.89380000000000015</v>
      </c>
      <c r="N237" s="52"/>
    </row>
    <row r="238" spans="1:14" s="49" customFormat="1" ht="12" hidden="1">
      <c r="A238" s="50">
        <v>1664602</v>
      </c>
      <c r="B238" s="50" t="s">
        <v>21</v>
      </c>
      <c r="C238" s="50" t="s">
        <v>2524</v>
      </c>
      <c r="D238" s="50" t="s">
        <v>4206</v>
      </c>
      <c r="E238" s="50" t="s">
        <v>458</v>
      </c>
      <c r="F238" s="50" t="s">
        <v>4216</v>
      </c>
      <c r="G238" s="52">
        <v>44805</v>
      </c>
      <c r="H238" s="52" t="s">
        <v>1117</v>
      </c>
      <c r="I238" s="50" t="s">
        <v>14</v>
      </c>
      <c r="J238" s="53">
        <v>1</v>
      </c>
      <c r="K238" s="21">
        <v>0.90140000000000009</v>
      </c>
      <c r="L238" s="61"/>
      <c r="M238" s="21">
        <v>0.90140000000000009</v>
      </c>
      <c r="N238" s="59" t="s">
        <v>2525</v>
      </c>
    </row>
    <row r="239" spans="1:14" s="49" customFormat="1" ht="12" hidden="1">
      <c r="A239" s="50">
        <v>1452161</v>
      </c>
      <c r="B239" s="50" t="s">
        <v>21</v>
      </c>
      <c r="C239" s="50" t="s">
        <v>2526</v>
      </c>
      <c r="D239" s="50" t="s">
        <v>4206</v>
      </c>
      <c r="E239" s="50" t="s">
        <v>458</v>
      </c>
      <c r="F239" s="50" t="s">
        <v>4216</v>
      </c>
      <c r="G239" s="52">
        <v>44805</v>
      </c>
      <c r="H239" s="52" t="s">
        <v>1117</v>
      </c>
      <c r="I239" s="50" t="s">
        <v>14</v>
      </c>
      <c r="J239" s="53">
        <v>0.61537999999999993</v>
      </c>
      <c r="K239" s="21">
        <v>0.85336900000000016</v>
      </c>
      <c r="L239" s="61"/>
      <c r="M239" s="21">
        <v>0.85336900000000016</v>
      </c>
      <c r="N239" s="52"/>
    </row>
    <row r="240" spans="1:14" s="49" customFormat="1" ht="12" hidden="1">
      <c r="A240" s="50">
        <v>1557109</v>
      </c>
      <c r="B240" s="50" t="s">
        <v>21</v>
      </c>
      <c r="C240" s="50" t="s">
        <v>2527</v>
      </c>
      <c r="D240" s="50" t="s">
        <v>4199</v>
      </c>
      <c r="E240" s="50" t="s">
        <v>545</v>
      </c>
      <c r="F240" s="50" t="s">
        <v>4225</v>
      </c>
      <c r="G240" s="52">
        <v>44763</v>
      </c>
      <c r="H240" s="52" t="s">
        <v>1117</v>
      </c>
      <c r="I240" s="50" t="s">
        <v>14</v>
      </c>
      <c r="J240" s="53">
        <v>0.94286000000000003</v>
      </c>
      <c r="K240" s="21">
        <v>0.86851411904761922</v>
      </c>
      <c r="L240" s="61"/>
      <c r="M240" s="21">
        <v>0.86851411904761922</v>
      </c>
      <c r="N240" s="52"/>
    </row>
    <row r="241" spans="1:14" s="49" customFormat="1" ht="12" hidden="1">
      <c r="A241" s="50">
        <v>1400964</v>
      </c>
      <c r="B241" s="50" t="s">
        <v>21</v>
      </c>
      <c r="C241" s="50" t="s">
        <v>2528</v>
      </c>
      <c r="D241" s="50" t="s">
        <v>4201</v>
      </c>
      <c r="E241" s="50" t="s">
        <v>509</v>
      </c>
      <c r="F241" s="50" t="s">
        <v>4220</v>
      </c>
      <c r="G241" s="52">
        <v>44785</v>
      </c>
      <c r="H241" s="52" t="s">
        <v>1117</v>
      </c>
      <c r="I241" s="50" t="s">
        <v>14</v>
      </c>
      <c r="J241" s="53">
        <v>1</v>
      </c>
      <c r="K241" s="21">
        <v>0.94663809523809528</v>
      </c>
      <c r="L241" s="61"/>
      <c r="M241" s="21">
        <v>0.94663809523809528</v>
      </c>
      <c r="N241" s="59"/>
    </row>
    <row r="242" spans="1:14" s="49" customFormat="1" ht="12" hidden="1">
      <c r="A242" s="50">
        <v>1514859</v>
      </c>
      <c r="B242" s="50" t="s">
        <v>21</v>
      </c>
      <c r="C242" s="50" t="s">
        <v>2529</v>
      </c>
      <c r="D242" s="50" t="s">
        <v>4206</v>
      </c>
      <c r="E242" s="50" t="s">
        <v>513</v>
      </c>
      <c r="F242" s="50" t="s">
        <v>4224</v>
      </c>
      <c r="G242" s="52">
        <v>44789</v>
      </c>
      <c r="H242" s="52" t="s">
        <v>1117</v>
      </c>
      <c r="I242" s="50" t="s">
        <v>14</v>
      </c>
      <c r="J242" s="53">
        <v>0.34615000000000001</v>
      </c>
      <c r="K242" s="21">
        <v>0.86870750000000008</v>
      </c>
      <c r="L242" s="61"/>
      <c r="M242" s="21">
        <v>0.86870750000000008</v>
      </c>
      <c r="N242" s="59" t="s">
        <v>2508</v>
      </c>
    </row>
    <row r="243" spans="1:14" s="49" customFormat="1" ht="12" hidden="1">
      <c r="A243" s="50">
        <v>1542095</v>
      </c>
      <c r="B243" s="50" t="s">
        <v>21</v>
      </c>
      <c r="C243" s="50" t="s">
        <v>2530</v>
      </c>
      <c r="D243" s="50" t="s">
        <v>4199</v>
      </c>
      <c r="E243" s="50" t="s">
        <v>491</v>
      </c>
      <c r="F243" s="50" t="s">
        <v>4230</v>
      </c>
      <c r="G243" s="52">
        <v>44763</v>
      </c>
      <c r="H243" s="52" t="s">
        <v>1117</v>
      </c>
      <c r="I243" s="50" t="s">
        <v>14</v>
      </c>
      <c r="J243" s="53">
        <v>0.91111111111111098</v>
      </c>
      <c r="K243" s="21">
        <v>0.83201666666666674</v>
      </c>
      <c r="L243" s="61"/>
      <c r="M243" s="21">
        <v>0.83201666666666674</v>
      </c>
      <c r="N243" s="59"/>
    </row>
    <row r="244" spans="1:14" s="49" customFormat="1" ht="12" hidden="1">
      <c r="A244" s="50">
        <v>1139331</v>
      </c>
      <c r="B244" s="50" t="s">
        <v>21</v>
      </c>
      <c r="C244" s="50" t="s">
        <v>2531</v>
      </c>
      <c r="D244" s="50" t="s">
        <v>4202</v>
      </c>
      <c r="E244" s="50" t="s">
        <v>470</v>
      </c>
      <c r="F244" s="50" t="s">
        <v>4234</v>
      </c>
      <c r="G244" s="52">
        <v>44792</v>
      </c>
      <c r="H244" s="52" t="s">
        <v>1117</v>
      </c>
      <c r="I244" s="50" t="s">
        <v>14</v>
      </c>
      <c r="J244" s="53">
        <v>0.96875</v>
      </c>
      <c r="K244" s="21">
        <v>0.89433750000000001</v>
      </c>
      <c r="L244" s="61"/>
      <c r="M244" s="21">
        <v>0.89433750000000001</v>
      </c>
      <c r="N244" s="59" t="s">
        <v>2532</v>
      </c>
    </row>
    <row r="245" spans="1:14" s="49" customFormat="1" ht="12" hidden="1">
      <c r="A245" s="50">
        <v>1502876</v>
      </c>
      <c r="B245" s="50" t="s">
        <v>21</v>
      </c>
      <c r="C245" s="50" t="s">
        <v>2533</v>
      </c>
      <c r="D245" s="50" t="s">
        <v>4206</v>
      </c>
      <c r="E245" s="50" t="s">
        <v>513</v>
      </c>
      <c r="F245" s="50" t="s">
        <v>4224</v>
      </c>
      <c r="G245" s="52">
        <v>44789</v>
      </c>
      <c r="H245" s="52" t="s">
        <v>1117</v>
      </c>
      <c r="I245" s="50" t="s">
        <v>14</v>
      </c>
      <c r="J245" s="53">
        <v>1</v>
      </c>
      <c r="K245" s="21">
        <v>0.8852000000000001</v>
      </c>
      <c r="L245" s="61"/>
      <c r="M245" s="21">
        <v>0.8852000000000001</v>
      </c>
      <c r="N245" s="59"/>
    </row>
    <row r="246" spans="1:14" s="49" customFormat="1" ht="12" hidden="1">
      <c r="A246" s="50">
        <v>1596713</v>
      </c>
      <c r="B246" s="50" t="s">
        <v>21</v>
      </c>
      <c r="C246" s="50" t="s">
        <v>2534</v>
      </c>
      <c r="D246" s="50" t="s">
        <v>4202</v>
      </c>
      <c r="E246" s="50" t="s">
        <v>535</v>
      </c>
      <c r="F246" s="50" t="s">
        <v>4224</v>
      </c>
      <c r="G246" s="52">
        <v>44792</v>
      </c>
      <c r="H246" s="52" t="s">
        <v>1117</v>
      </c>
      <c r="I246" s="50" t="s">
        <v>14</v>
      </c>
      <c r="J246" s="53">
        <v>0.90625</v>
      </c>
      <c r="K246" s="21">
        <v>0.86991249999999998</v>
      </c>
      <c r="L246" s="61"/>
      <c r="M246" s="21">
        <v>0.86991249999999998</v>
      </c>
      <c r="N246" s="59"/>
    </row>
    <row r="247" spans="1:14" s="49" customFormat="1" ht="12" hidden="1">
      <c r="A247" s="50">
        <v>1356362</v>
      </c>
      <c r="B247" s="50" t="s">
        <v>21</v>
      </c>
      <c r="C247" s="50" t="s">
        <v>2535</v>
      </c>
      <c r="D247" s="50" t="s">
        <v>4204</v>
      </c>
      <c r="E247" s="50" t="s">
        <v>455</v>
      </c>
      <c r="F247" s="50" t="s">
        <v>4219</v>
      </c>
      <c r="G247" s="52">
        <v>44798</v>
      </c>
      <c r="H247" s="52" t="s">
        <v>1117</v>
      </c>
      <c r="I247" s="50" t="s">
        <v>14</v>
      </c>
      <c r="J247" s="53">
        <v>0.87096999999999991</v>
      </c>
      <c r="K247" s="21">
        <v>0.92744850000000001</v>
      </c>
      <c r="L247" s="61"/>
      <c r="M247" s="21">
        <v>0.92744850000000001</v>
      </c>
      <c r="N247" s="59"/>
    </row>
    <row r="248" spans="1:14" s="49" customFormat="1" ht="12" hidden="1">
      <c r="A248" s="50">
        <v>1526841</v>
      </c>
      <c r="B248" s="50" t="s">
        <v>21</v>
      </c>
      <c r="C248" s="50" t="s">
        <v>2536</v>
      </c>
      <c r="D248" s="50" t="s">
        <v>4202</v>
      </c>
      <c r="E248" s="50" t="s">
        <v>465</v>
      </c>
      <c r="F248" s="50" t="s">
        <v>4221</v>
      </c>
      <c r="G248" s="52">
        <v>44792</v>
      </c>
      <c r="H248" s="52" t="s">
        <v>1117</v>
      </c>
      <c r="I248" s="50" t="s">
        <v>14</v>
      </c>
      <c r="J248" s="53">
        <v>0.63636000000000004</v>
      </c>
      <c r="K248" s="21">
        <v>0.90671800000000002</v>
      </c>
      <c r="L248" s="61"/>
      <c r="M248" s="21">
        <v>0.90671800000000002</v>
      </c>
      <c r="N248" s="59"/>
    </row>
    <row r="249" spans="1:14" s="49" customFormat="1" ht="12" hidden="1">
      <c r="A249" s="50">
        <v>1648595</v>
      </c>
      <c r="B249" s="50" t="s">
        <v>21</v>
      </c>
      <c r="C249" s="50" t="s">
        <v>2537</v>
      </c>
      <c r="D249" s="50" t="s">
        <v>4199</v>
      </c>
      <c r="E249" s="50" t="s">
        <v>453</v>
      </c>
      <c r="F249" s="50" t="s">
        <v>4227</v>
      </c>
      <c r="G249" s="52">
        <v>44763</v>
      </c>
      <c r="H249" s="52" t="s">
        <v>1117</v>
      </c>
      <c r="I249" s="50" t="s">
        <v>14</v>
      </c>
      <c r="J249" s="53">
        <v>0.93023</v>
      </c>
      <c r="K249" s="21">
        <v>0.82477164285714299</v>
      </c>
      <c r="L249" s="61"/>
      <c r="M249" s="21">
        <v>0.82477164285714299</v>
      </c>
      <c r="N249" s="59"/>
    </row>
    <row r="250" spans="1:14" s="49" customFormat="1" ht="12" hidden="1">
      <c r="A250" s="50">
        <v>1613019</v>
      </c>
      <c r="B250" s="50" t="s">
        <v>21</v>
      </c>
      <c r="C250" s="50" t="s">
        <v>2538</v>
      </c>
      <c r="D250" s="50" t="s">
        <v>4199</v>
      </c>
      <c r="E250" s="50" t="s">
        <v>453</v>
      </c>
      <c r="F250" s="50" t="s">
        <v>4227</v>
      </c>
      <c r="G250" s="52">
        <v>44763</v>
      </c>
      <c r="H250" s="52" t="s">
        <v>1117</v>
      </c>
      <c r="I250" s="50" t="s">
        <v>14</v>
      </c>
      <c r="J250" s="53">
        <v>0.86046999999999996</v>
      </c>
      <c r="K250" s="21">
        <v>0.94711450000000008</v>
      </c>
      <c r="L250" s="61"/>
      <c r="M250" s="21">
        <v>0.94711450000000008</v>
      </c>
      <c r="N250" s="59"/>
    </row>
    <row r="251" spans="1:14" s="49" customFormat="1" ht="12" hidden="1">
      <c r="A251" s="50">
        <v>1208316</v>
      </c>
      <c r="B251" s="50" t="s">
        <v>21</v>
      </c>
      <c r="C251" s="50" t="s">
        <v>2539</v>
      </c>
      <c r="D251" s="50" t="s">
        <v>4205</v>
      </c>
      <c r="E251" s="50" t="s">
        <v>444</v>
      </c>
      <c r="F251" s="50" t="s">
        <v>4214</v>
      </c>
      <c r="G251" s="52">
        <v>44798</v>
      </c>
      <c r="H251" s="52" t="s">
        <v>1117</v>
      </c>
      <c r="I251" s="50" t="s">
        <v>14</v>
      </c>
      <c r="J251" s="53">
        <v>0.96667000000000003</v>
      </c>
      <c r="K251" s="21">
        <v>0.94973350000000001</v>
      </c>
      <c r="L251" s="61"/>
      <c r="M251" s="21">
        <v>0.94973350000000001</v>
      </c>
      <c r="N251" s="59"/>
    </row>
    <row r="252" spans="1:14" s="49" customFormat="1" ht="12" hidden="1">
      <c r="A252" s="50">
        <v>1652609</v>
      </c>
      <c r="B252" s="50" t="s">
        <v>21</v>
      </c>
      <c r="C252" s="50" t="s">
        <v>2540</v>
      </c>
      <c r="D252" s="50" t="s">
        <v>4199</v>
      </c>
      <c r="E252" s="61" t="s">
        <v>476</v>
      </c>
      <c r="F252" s="50" t="s">
        <v>4235</v>
      </c>
      <c r="G252" s="58">
        <v>44767</v>
      </c>
      <c r="H252" s="52" t="s">
        <v>1117</v>
      </c>
      <c r="I252" s="50" t="s">
        <v>14</v>
      </c>
      <c r="J252" s="53">
        <v>1</v>
      </c>
      <c r="K252" s="21">
        <v>0.93879999999999997</v>
      </c>
      <c r="L252" s="61"/>
      <c r="M252" s="21">
        <v>0.93879999999999997</v>
      </c>
      <c r="N252" s="59"/>
    </row>
    <row r="253" spans="1:14" s="49" customFormat="1" ht="12" hidden="1">
      <c r="A253" s="50">
        <v>1616990</v>
      </c>
      <c r="B253" s="50" t="s">
        <v>21</v>
      </c>
      <c r="C253" s="50" t="s">
        <v>2541</v>
      </c>
      <c r="D253" s="50" t="s">
        <v>4204</v>
      </c>
      <c r="E253" s="50" t="s">
        <v>455</v>
      </c>
      <c r="F253" s="50" t="s">
        <v>4219</v>
      </c>
      <c r="G253" s="52">
        <v>44798</v>
      </c>
      <c r="H253" s="52" t="s">
        <v>1117</v>
      </c>
      <c r="I253" s="50" t="s">
        <v>14</v>
      </c>
      <c r="J253" s="53">
        <v>0.90322999999999998</v>
      </c>
      <c r="K253" s="21">
        <v>0.91556150000000014</v>
      </c>
      <c r="L253" s="61"/>
      <c r="M253" s="21">
        <v>0.91556150000000014</v>
      </c>
      <c r="N253" s="59"/>
    </row>
    <row r="254" spans="1:14" s="49" customFormat="1" ht="12" hidden="1">
      <c r="A254" s="50">
        <v>1344368</v>
      </c>
      <c r="B254" s="50" t="s">
        <v>21</v>
      </c>
      <c r="C254" s="50" t="s">
        <v>2542</v>
      </c>
      <c r="D254" s="50" t="s">
        <v>4204</v>
      </c>
      <c r="E254" s="50" t="s">
        <v>455</v>
      </c>
      <c r="F254" s="50" t="s">
        <v>4219</v>
      </c>
      <c r="G254" s="52">
        <v>44798</v>
      </c>
      <c r="H254" s="52" t="s">
        <v>1117</v>
      </c>
      <c r="I254" s="50" t="s">
        <v>14</v>
      </c>
      <c r="J254" s="53">
        <v>0.80645</v>
      </c>
      <c r="K254" s="21">
        <v>0.94762250000000003</v>
      </c>
      <c r="L254" s="61"/>
      <c r="M254" s="21">
        <v>0.94762250000000003</v>
      </c>
      <c r="N254" s="59"/>
    </row>
    <row r="255" spans="1:14" s="49" customFormat="1" ht="12" hidden="1">
      <c r="A255" s="50">
        <v>1140336</v>
      </c>
      <c r="B255" s="50" t="s">
        <v>21</v>
      </c>
      <c r="C255" s="50" t="s">
        <v>2543</v>
      </c>
      <c r="D255" s="50" t="s">
        <v>4204</v>
      </c>
      <c r="E255" s="50" t="s">
        <v>455</v>
      </c>
      <c r="F255" s="50" t="s">
        <v>4219</v>
      </c>
      <c r="G255" s="52">
        <v>44798</v>
      </c>
      <c r="H255" s="52" t="s">
        <v>1117</v>
      </c>
      <c r="I255" s="50" t="s">
        <v>14</v>
      </c>
      <c r="J255" s="53">
        <v>0.45161000000000001</v>
      </c>
      <c r="K255" s="21">
        <v>0.91658050000000002</v>
      </c>
      <c r="L255" s="61"/>
      <c r="M255" s="21">
        <v>0.91658050000000002</v>
      </c>
      <c r="N255" s="59" t="s">
        <v>2401</v>
      </c>
    </row>
    <row r="256" spans="1:14" s="49" customFormat="1" ht="12" hidden="1">
      <c r="A256" s="50">
        <v>1627642</v>
      </c>
      <c r="B256" s="50" t="s">
        <v>21</v>
      </c>
      <c r="C256" s="50" t="s">
        <v>2544</v>
      </c>
      <c r="D256" s="50" t="s">
        <v>4199</v>
      </c>
      <c r="E256" s="50" t="s">
        <v>484</v>
      </c>
      <c r="F256" s="50" t="s">
        <v>4213</v>
      </c>
      <c r="G256" s="52">
        <v>44763</v>
      </c>
      <c r="H256" s="52" t="s">
        <v>1117</v>
      </c>
      <c r="I256" s="50" t="s">
        <v>14</v>
      </c>
      <c r="J256" s="53">
        <v>1</v>
      </c>
      <c r="K256" s="21">
        <v>0.85060000000000002</v>
      </c>
      <c r="L256" s="61"/>
      <c r="M256" s="21">
        <v>0.85060000000000002</v>
      </c>
      <c r="N256" s="59"/>
    </row>
    <row r="257" spans="1:14" s="49" customFormat="1" ht="12" hidden="1">
      <c r="A257" s="50">
        <v>1542089</v>
      </c>
      <c r="B257" s="50" t="s">
        <v>21</v>
      </c>
      <c r="C257" s="50" t="s">
        <v>2545</v>
      </c>
      <c r="D257" s="50" t="s">
        <v>4202</v>
      </c>
      <c r="E257" s="50" t="s">
        <v>535</v>
      </c>
      <c r="F257" s="50" t="s">
        <v>4224</v>
      </c>
      <c r="G257" s="52">
        <v>44792</v>
      </c>
      <c r="H257" s="52" t="s">
        <v>1117</v>
      </c>
      <c r="I257" s="50" t="s">
        <v>14</v>
      </c>
      <c r="J257" s="53">
        <v>0.65625</v>
      </c>
      <c r="K257" s="21">
        <v>0.91981250000000014</v>
      </c>
      <c r="L257" s="61"/>
      <c r="M257" s="21">
        <v>0.91981250000000014</v>
      </c>
      <c r="N257" s="59"/>
    </row>
    <row r="258" spans="1:14" s="49" customFormat="1" ht="12" hidden="1">
      <c r="A258" s="50">
        <v>1480192</v>
      </c>
      <c r="B258" s="50" t="s">
        <v>21</v>
      </c>
      <c r="C258" s="50" t="s">
        <v>2546</v>
      </c>
      <c r="D258" s="50" t="s">
        <v>4201</v>
      </c>
      <c r="E258" s="50" t="s">
        <v>446</v>
      </c>
      <c r="F258" s="50" t="s">
        <v>4210</v>
      </c>
      <c r="G258" s="52">
        <v>44785</v>
      </c>
      <c r="H258" s="52" t="s">
        <v>1117</v>
      </c>
      <c r="I258" s="50" t="s">
        <v>14</v>
      </c>
      <c r="J258" s="53">
        <v>0.86841999999999997</v>
      </c>
      <c r="K258" s="21">
        <v>0.93639959523809535</v>
      </c>
      <c r="L258" s="61"/>
      <c r="M258" s="21">
        <v>0.93639959523809535</v>
      </c>
      <c r="N258" s="59"/>
    </row>
    <row r="259" spans="1:14" s="49" customFormat="1" ht="12" hidden="1">
      <c r="A259" s="50">
        <v>1254233</v>
      </c>
      <c r="B259" s="50" t="s">
        <v>21</v>
      </c>
      <c r="C259" s="50" t="s">
        <v>2547</v>
      </c>
      <c r="D259" s="50" t="s">
        <v>4202</v>
      </c>
      <c r="E259" s="50" t="s">
        <v>451</v>
      </c>
      <c r="F259" s="50" t="s">
        <v>4228</v>
      </c>
      <c r="G259" s="52">
        <v>44776</v>
      </c>
      <c r="H259" s="52" t="s">
        <v>1117</v>
      </c>
      <c r="I259" s="50" t="s">
        <v>14</v>
      </c>
      <c r="J259" s="53">
        <v>0.94117999999999991</v>
      </c>
      <c r="K259" s="21">
        <v>0.91105899999999995</v>
      </c>
      <c r="L259" s="61"/>
      <c r="M259" s="21">
        <v>0.91105899999999995</v>
      </c>
      <c r="N259" s="59" t="s">
        <v>1091</v>
      </c>
    </row>
    <row r="260" spans="1:14" s="49" customFormat="1" ht="12" hidden="1">
      <c r="A260" s="50">
        <v>1462307</v>
      </c>
      <c r="B260" s="50" t="s">
        <v>21</v>
      </c>
      <c r="C260" s="50" t="s">
        <v>2548</v>
      </c>
      <c r="D260" s="50" t="s">
        <v>4202</v>
      </c>
      <c r="E260" s="50" t="s">
        <v>465</v>
      </c>
      <c r="F260" s="50" t="s">
        <v>4221</v>
      </c>
      <c r="G260" s="52">
        <v>44792</v>
      </c>
      <c r="H260" s="52" t="s">
        <v>1117</v>
      </c>
      <c r="I260" s="50" t="s">
        <v>14</v>
      </c>
      <c r="J260" s="53">
        <v>0.72727000000000008</v>
      </c>
      <c r="K260" s="21">
        <v>0.39106350000000001</v>
      </c>
      <c r="L260" s="61"/>
      <c r="M260" s="21">
        <v>0.39106350000000001</v>
      </c>
      <c r="N260" s="59"/>
    </row>
    <row r="261" spans="1:14" s="49" customFormat="1" ht="12" hidden="1">
      <c r="A261" s="50">
        <v>1287156</v>
      </c>
      <c r="B261" s="50" t="s">
        <v>21</v>
      </c>
      <c r="C261" s="50" t="s">
        <v>2549</v>
      </c>
      <c r="D261" s="50" t="s">
        <v>4201</v>
      </c>
      <c r="E261" s="50" t="s">
        <v>509</v>
      </c>
      <c r="F261" s="50" t="s">
        <v>4220</v>
      </c>
      <c r="G261" s="52">
        <v>44785</v>
      </c>
      <c r="H261" s="52" t="s">
        <v>1117</v>
      </c>
      <c r="I261" s="50" t="s">
        <v>14</v>
      </c>
      <c r="J261" s="53">
        <v>0.94286000000000003</v>
      </c>
      <c r="K261" s="21">
        <v>0.94318959523809531</v>
      </c>
      <c r="L261" s="61"/>
      <c r="M261" s="21">
        <v>0.94318959523809531</v>
      </c>
      <c r="N261" s="59"/>
    </row>
    <row r="262" spans="1:14" s="49" customFormat="1" ht="12" hidden="1">
      <c r="A262" s="50">
        <v>1211941</v>
      </c>
      <c r="B262" s="50" t="s">
        <v>21</v>
      </c>
      <c r="C262" s="50" t="s">
        <v>2550</v>
      </c>
      <c r="D262" s="50" t="s">
        <v>4207</v>
      </c>
      <c r="E262" s="50" t="s">
        <v>578</v>
      </c>
      <c r="F262" s="50" t="s">
        <v>4236</v>
      </c>
      <c r="G262" s="52">
        <v>44805</v>
      </c>
      <c r="H262" s="52" t="s">
        <v>1117</v>
      </c>
      <c r="I262" s="50" t="s">
        <v>14</v>
      </c>
      <c r="J262" s="53">
        <v>0.79166999999999998</v>
      </c>
      <c r="K262" s="21">
        <v>0.8621835000000001</v>
      </c>
      <c r="L262" s="61"/>
      <c r="M262" s="21">
        <v>0.8621835000000001</v>
      </c>
      <c r="N262" s="59"/>
    </row>
    <row r="263" spans="1:14" s="49" customFormat="1" ht="12" hidden="1">
      <c r="A263" s="50">
        <v>1120727</v>
      </c>
      <c r="B263" s="50" t="s">
        <v>21</v>
      </c>
      <c r="C263" s="50" t="s">
        <v>2551</v>
      </c>
      <c r="D263" s="50" t="s">
        <v>4199</v>
      </c>
      <c r="E263" s="61" t="s">
        <v>500</v>
      </c>
      <c r="F263" s="50" t="s">
        <v>4215</v>
      </c>
      <c r="G263" s="67">
        <v>44742</v>
      </c>
      <c r="H263" s="52" t="s">
        <v>1117</v>
      </c>
      <c r="I263" s="50" t="s">
        <v>14</v>
      </c>
      <c r="J263" s="53">
        <v>0.91111111111111098</v>
      </c>
      <c r="K263" s="21">
        <v>0.92659999999999998</v>
      </c>
      <c r="L263" s="61"/>
      <c r="M263" s="21">
        <v>0.92659999999999998</v>
      </c>
      <c r="N263" s="59"/>
    </row>
    <row r="264" spans="1:14" s="49" customFormat="1" ht="12" hidden="1">
      <c r="A264" s="50">
        <v>1758902</v>
      </c>
      <c r="B264" s="50" t="s">
        <v>21</v>
      </c>
      <c r="C264" s="50" t="s">
        <v>2552</v>
      </c>
      <c r="D264" s="50" t="s">
        <v>4202</v>
      </c>
      <c r="E264" s="50" t="s">
        <v>465</v>
      </c>
      <c r="F264" s="50" t="s">
        <v>4221</v>
      </c>
      <c r="G264" s="52">
        <v>44792</v>
      </c>
      <c r="H264" s="52" t="s">
        <v>1117</v>
      </c>
      <c r="I264" s="50" t="s">
        <v>14</v>
      </c>
      <c r="J264" s="53">
        <v>0.63636000000000004</v>
      </c>
      <c r="K264" s="21">
        <v>0.909918</v>
      </c>
      <c r="L264" s="61"/>
      <c r="M264" s="21">
        <v>0.909918</v>
      </c>
      <c r="N264" s="59"/>
    </row>
    <row r="265" spans="1:14" s="49" customFormat="1" ht="12" hidden="1">
      <c r="A265" s="50">
        <v>1229239</v>
      </c>
      <c r="B265" s="50" t="s">
        <v>21</v>
      </c>
      <c r="C265" s="50" t="s">
        <v>2553</v>
      </c>
      <c r="D265" s="50" t="s">
        <v>4205</v>
      </c>
      <c r="E265" s="50" t="s">
        <v>444</v>
      </c>
      <c r="F265" s="50" t="s">
        <v>4214</v>
      </c>
      <c r="G265" s="52">
        <v>44798</v>
      </c>
      <c r="H265" s="52" t="s">
        <v>1117</v>
      </c>
      <c r="I265" s="50" t="s">
        <v>14</v>
      </c>
      <c r="J265" s="53">
        <v>1</v>
      </c>
      <c r="K265" s="21">
        <v>0.91730000000000012</v>
      </c>
      <c r="L265" s="61"/>
      <c r="M265" s="21">
        <v>0.91730000000000012</v>
      </c>
      <c r="N265" s="59"/>
    </row>
    <row r="266" spans="1:14" s="49" customFormat="1" ht="12" hidden="1">
      <c r="A266" s="50">
        <v>1703841</v>
      </c>
      <c r="B266" s="50" t="s">
        <v>21</v>
      </c>
      <c r="C266" s="50" t="s">
        <v>2554</v>
      </c>
      <c r="D266" s="50" t="s">
        <v>4199</v>
      </c>
      <c r="E266" s="61" t="s">
        <v>500</v>
      </c>
      <c r="F266" s="50" t="s">
        <v>4215</v>
      </c>
      <c r="G266" s="67">
        <v>44742</v>
      </c>
      <c r="H266" s="52" t="s">
        <v>1117</v>
      </c>
      <c r="I266" s="50" t="s">
        <v>14</v>
      </c>
      <c r="J266" s="53">
        <v>0.97777777777777786</v>
      </c>
      <c r="K266" s="21">
        <v>0.84755000000000003</v>
      </c>
      <c r="L266" s="61"/>
      <c r="M266" s="21">
        <v>0.84755000000000003</v>
      </c>
      <c r="N266" s="59"/>
    </row>
    <row r="267" spans="1:14" s="49" customFormat="1" ht="12" hidden="1">
      <c r="A267" s="50">
        <v>1150593</v>
      </c>
      <c r="B267" s="50" t="s">
        <v>21</v>
      </c>
      <c r="C267" s="50" t="s">
        <v>2555</v>
      </c>
      <c r="D267" s="50" t="s">
        <v>4204</v>
      </c>
      <c r="E267" s="50" t="s">
        <v>488</v>
      </c>
      <c r="F267" s="50" t="s">
        <v>4221</v>
      </c>
      <c r="G267" s="52">
        <v>44798</v>
      </c>
      <c r="H267" s="52" t="s">
        <v>1117</v>
      </c>
      <c r="I267" s="50" t="s">
        <v>14</v>
      </c>
      <c r="J267" s="53">
        <v>0.43332999999999999</v>
      </c>
      <c r="K267" s="21">
        <v>0.90006649999999999</v>
      </c>
      <c r="L267" s="61"/>
      <c r="M267" s="21">
        <v>0.90006649999999999</v>
      </c>
      <c r="N267" s="59"/>
    </row>
    <row r="268" spans="1:14" s="49" customFormat="1" ht="12" hidden="1">
      <c r="A268" s="50">
        <v>1184727</v>
      </c>
      <c r="B268" s="50" t="s">
        <v>21</v>
      </c>
      <c r="C268" s="50" t="s">
        <v>2556</v>
      </c>
      <c r="D268" s="50" t="s">
        <v>4202</v>
      </c>
      <c r="E268" s="50" t="s">
        <v>465</v>
      </c>
      <c r="F268" s="50" t="s">
        <v>4221</v>
      </c>
      <c r="G268" s="52">
        <v>44792</v>
      </c>
      <c r="H268" s="52" t="s">
        <v>1117</v>
      </c>
      <c r="I268" s="50" t="s">
        <v>14</v>
      </c>
      <c r="J268" s="53">
        <v>0.75757999999999992</v>
      </c>
      <c r="K268" s="21">
        <v>0.91007900000000008</v>
      </c>
      <c r="L268" s="61"/>
      <c r="M268" s="21">
        <v>0.91007900000000008</v>
      </c>
      <c r="N268" s="59"/>
    </row>
    <row r="269" spans="1:14" s="49" customFormat="1" ht="12" hidden="1">
      <c r="A269" s="50">
        <v>1627668</v>
      </c>
      <c r="B269" s="50" t="s">
        <v>21</v>
      </c>
      <c r="C269" s="50" t="s">
        <v>2557</v>
      </c>
      <c r="D269" s="50" t="s">
        <v>4204</v>
      </c>
      <c r="E269" s="50" t="s">
        <v>507</v>
      </c>
      <c r="F269" s="50" t="s">
        <v>4218</v>
      </c>
      <c r="G269" s="52">
        <v>44781</v>
      </c>
      <c r="H269" s="52" t="s">
        <v>1117</v>
      </c>
      <c r="I269" s="50" t="s">
        <v>14</v>
      </c>
      <c r="J269" s="53">
        <v>0.83333000000000002</v>
      </c>
      <c r="K269" s="21">
        <v>0.89576650000000013</v>
      </c>
      <c r="L269" s="61"/>
      <c r="M269" s="21">
        <v>0.89576650000000013</v>
      </c>
      <c r="N269" s="59"/>
    </row>
    <row r="270" spans="1:14" s="49" customFormat="1" ht="12" hidden="1">
      <c r="A270" s="50">
        <v>1230212</v>
      </c>
      <c r="B270" s="50" t="s">
        <v>21</v>
      </c>
      <c r="C270" s="50" t="s">
        <v>2558</v>
      </c>
      <c r="D270" s="50" t="s">
        <v>4204</v>
      </c>
      <c r="E270" s="50" t="s">
        <v>455</v>
      </c>
      <c r="F270" s="50" t="s">
        <v>4219</v>
      </c>
      <c r="G270" s="52">
        <v>44798</v>
      </c>
      <c r="H270" s="52" t="s">
        <v>1117</v>
      </c>
      <c r="I270" s="50" t="s">
        <v>14</v>
      </c>
      <c r="J270" s="53">
        <v>0.90322999999999998</v>
      </c>
      <c r="K270" s="21">
        <v>0.92456150000000004</v>
      </c>
      <c r="L270" s="61"/>
      <c r="M270" s="21">
        <v>0.92456150000000004</v>
      </c>
      <c r="N270" s="59" t="s">
        <v>2559</v>
      </c>
    </row>
    <row r="271" spans="1:14" s="49" customFormat="1" ht="12" hidden="1">
      <c r="A271" s="50">
        <v>1266221</v>
      </c>
      <c r="B271" s="50" t="s">
        <v>21</v>
      </c>
      <c r="C271" s="50" t="s">
        <v>2560</v>
      </c>
      <c r="D271" s="50" t="s">
        <v>4199</v>
      </c>
      <c r="E271" s="50" t="s">
        <v>448</v>
      </c>
      <c r="F271" s="50" t="s">
        <v>4217</v>
      </c>
      <c r="G271" s="52">
        <v>44763</v>
      </c>
      <c r="H271" s="52" t="s">
        <v>1117</v>
      </c>
      <c r="I271" s="50" t="s">
        <v>14</v>
      </c>
      <c r="J271" s="53">
        <v>0.97619</v>
      </c>
      <c r="K271" s="21">
        <v>0.94992950000000009</v>
      </c>
      <c r="L271" s="61"/>
      <c r="M271" s="21">
        <v>0.94992950000000009</v>
      </c>
      <c r="N271" s="59" t="s">
        <v>2288</v>
      </c>
    </row>
    <row r="272" spans="1:14" s="49" customFormat="1" ht="12" hidden="1">
      <c r="A272" s="50">
        <v>1231545</v>
      </c>
      <c r="B272" s="50" t="s">
        <v>21</v>
      </c>
      <c r="C272" s="50" t="s">
        <v>2561</v>
      </c>
      <c r="D272" s="50" t="s">
        <v>4201</v>
      </c>
      <c r="E272" s="50" t="s">
        <v>807</v>
      </c>
      <c r="F272" s="50" t="s">
        <v>4237</v>
      </c>
      <c r="G272" s="52">
        <v>44769</v>
      </c>
      <c r="H272" s="52" t="s">
        <v>1117</v>
      </c>
      <c r="I272" s="50" t="s">
        <v>14</v>
      </c>
      <c r="J272" s="53">
        <v>6.0609999999999997E-2</v>
      </c>
      <c r="K272" s="21">
        <v>0.82257150000000001</v>
      </c>
      <c r="L272" s="61"/>
      <c r="M272" s="21">
        <v>0.82257150000000001</v>
      </c>
      <c r="N272" s="52"/>
    </row>
    <row r="273" spans="1:14" s="49" customFormat="1" ht="12" hidden="1">
      <c r="A273" s="50">
        <v>1196704</v>
      </c>
      <c r="B273" s="50" t="s">
        <v>21</v>
      </c>
      <c r="C273" s="50" t="s">
        <v>2490</v>
      </c>
      <c r="D273" s="50" t="s">
        <v>4199</v>
      </c>
      <c r="E273" s="50" t="s">
        <v>565</v>
      </c>
      <c r="F273" s="50" t="s">
        <v>4221</v>
      </c>
      <c r="G273" s="52">
        <v>44763</v>
      </c>
      <c r="H273" s="52" t="s">
        <v>1117</v>
      </c>
      <c r="I273" s="50" t="s">
        <v>14</v>
      </c>
      <c r="J273" s="53">
        <v>0.93023</v>
      </c>
      <c r="K273" s="21">
        <v>0.90391450000000018</v>
      </c>
      <c r="L273" s="61"/>
      <c r="M273" s="21">
        <v>0.90391450000000018</v>
      </c>
      <c r="N273" s="59"/>
    </row>
    <row r="274" spans="1:14" s="49" customFormat="1" ht="12" hidden="1">
      <c r="A274" s="50">
        <v>1767855</v>
      </c>
      <c r="B274" s="50" t="s">
        <v>21</v>
      </c>
      <c r="C274" s="50" t="s">
        <v>2562</v>
      </c>
      <c r="D274" s="50" t="s">
        <v>4201</v>
      </c>
      <c r="E274" s="50" t="s">
        <v>509</v>
      </c>
      <c r="F274" s="50" t="s">
        <v>4220</v>
      </c>
      <c r="G274" s="52">
        <v>44785</v>
      </c>
      <c r="H274" s="52" t="s">
        <v>1117</v>
      </c>
      <c r="I274" s="50" t="s">
        <v>14</v>
      </c>
      <c r="J274" s="53">
        <v>0.97143000000000002</v>
      </c>
      <c r="K274" s="21">
        <v>0.74453314285714289</v>
      </c>
      <c r="L274" s="61"/>
      <c r="M274" s="21">
        <v>0.74453314285714289</v>
      </c>
      <c r="N274" s="59"/>
    </row>
    <row r="275" spans="1:14" s="49" customFormat="1" ht="12" hidden="1">
      <c r="A275" s="50">
        <v>1154922</v>
      </c>
      <c r="B275" s="50" t="s">
        <v>21</v>
      </c>
      <c r="C275" s="50" t="s">
        <v>2563</v>
      </c>
      <c r="D275" s="50" t="s">
        <v>4201</v>
      </c>
      <c r="E275" s="50" t="s">
        <v>509</v>
      </c>
      <c r="F275" s="50" t="s">
        <v>4220</v>
      </c>
      <c r="G275" s="52">
        <v>44785</v>
      </c>
      <c r="H275" s="52" t="s">
        <v>1117</v>
      </c>
      <c r="I275" s="50" t="s">
        <v>14</v>
      </c>
      <c r="J275" s="53">
        <v>1</v>
      </c>
      <c r="K275" s="21">
        <v>0.94663809523809528</v>
      </c>
      <c r="L275" s="61"/>
      <c r="M275" s="21">
        <v>0.94663809523809528</v>
      </c>
      <c r="N275" s="59"/>
    </row>
    <row r="276" spans="1:14" s="49" customFormat="1" ht="12" hidden="1">
      <c r="A276" s="50">
        <v>1105993</v>
      </c>
      <c r="B276" s="50" t="s">
        <v>21</v>
      </c>
      <c r="C276" s="50" t="s">
        <v>2564</v>
      </c>
      <c r="D276" s="50" t="s">
        <v>4199</v>
      </c>
      <c r="E276" s="61" t="s">
        <v>500</v>
      </c>
      <c r="F276" s="50" t="s">
        <v>4215</v>
      </c>
      <c r="G276" s="67">
        <v>44742</v>
      </c>
      <c r="H276" s="52" t="s">
        <v>1117</v>
      </c>
      <c r="I276" s="50" t="s">
        <v>14</v>
      </c>
      <c r="J276" s="53">
        <v>0.78333333333333333</v>
      </c>
      <c r="K276" s="21">
        <v>0.89061249999999992</v>
      </c>
      <c r="L276" s="61"/>
      <c r="M276" s="21">
        <v>0.89061249999999992</v>
      </c>
      <c r="N276" s="59"/>
    </row>
    <row r="277" spans="1:14" s="49" customFormat="1" ht="12" hidden="1">
      <c r="A277" s="50">
        <v>1660288</v>
      </c>
      <c r="B277" s="50" t="s">
        <v>21</v>
      </c>
      <c r="C277" s="50" t="s">
        <v>2565</v>
      </c>
      <c r="D277" s="50" t="s">
        <v>4202</v>
      </c>
      <c r="E277" s="50" t="s">
        <v>535</v>
      </c>
      <c r="F277" s="50" t="s">
        <v>4224</v>
      </c>
      <c r="G277" s="52">
        <v>44792</v>
      </c>
      <c r="H277" s="52" t="s">
        <v>1117</v>
      </c>
      <c r="I277" s="50" t="s">
        <v>14</v>
      </c>
      <c r="J277" s="53">
        <v>1</v>
      </c>
      <c r="K277" s="21">
        <v>0.95140000000000002</v>
      </c>
      <c r="L277" s="61"/>
      <c r="M277" s="21">
        <v>0.95140000000000002</v>
      </c>
      <c r="N277" s="59"/>
    </row>
    <row r="278" spans="1:14" s="49" customFormat="1" ht="12" hidden="1">
      <c r="A278" s="50">
        <v>1256835</v>
      </c>
      <c r="B278" s="50" t="s">
        <v>21</v>
      </c>
      <c r="C278" s="50" t="s">
        <v>2566</v>
      </c>
      <c r="D278" s="50" t="s">
        <v>4199</v>
      </c>
      <c r="E278" s="50" t="s">
        <v>453</v>
      </c>
      <c r="F278" s="50" t="s">
        <v>4227</v>
      </c>
      <c r="G278" s="52">
        <v>44763</v>
      </c>
      <c r="H278" s="52" t="s">
        <v>1117</v>
      </c>
      <c r="I278" s="50" t="s">
        <v>14</v>
      </c>
      <c r="J278" s="53">
        <v>0.97674000000000005</v>
      </c>
      <c r="K278" s="21">
        <v>0.94997150000000008</v>
      </c>
      <c r="L278" s="61"/>
      <c r="M278" s="21">
        <v>0.94997150000000008</v>
      </c>
      <c r="N278" s="59"/>
    </row>
    <row r="279" spans="1:14" s="49" customFormat="1" ht="12" hidden="1">
      <c r="A279" s="50">
        <v>197545</v>
      </c>
      <c r="B279" s="50" t="s">
        <v>21</v>
      </c>
      <c r="C279" s="50" t="s">
        <v>2567</v>
      </c>
      <c r="D279" s="50" t="s">
        <v>4201</v>
      </c>
      <c r="E279" s="50" t="s">
        <v>509</v>
      </c>
      <c r="F279" s="50" t="s">
        <v>4220</v>
      </c>
      <c r="G279" s="52">
        <v>44785</v>
      </c>
      <c r="H279" s="52" t="s">
        <v>1117</v>
      </c>
      <c r="I279" s="50" t="s">
        <v>14</v>
      </c>
      <c r="J279" s="53">
        <v>0.94286000000000003</v>
      </c>
      <c r="K279" s="21">
        <v>0.94491409523809533</v>
      </c>
      <c r="L279" s="61"/>
      <c r="M279" s="21">
        <v>0.94491409523809533</v>
      </c>
      <c r="N279" s="59"/>
    </row>
    <row r="280" spans="1:14" s="49" customFormat="1" ht="12" hidden="1">
      <c r="A280" s="50">
        <v>197546</v>
      </c>
      <c r="B280" s="50" t="s">
        <v>21</v>
      </c>
      <c r="C280" s="50" t="s">
        <v>2568</v>
      </c>
      <c r="D280" s="50" t="s">
        <v>4199</v>
      </c>
      <c r="E280" s="50" t="s">
        <v>460</v>
      </c>
      <c r="F280" s="50" t="s">
        <v>2900</v>
      </c>
      <c r="G280" s="52">
        <v>44763</v>
      </c>
      <c r="H280" s="52" t="s">
        <v>1117</v>
      </c>
      <c r="I280" s="50" t="s">
        <v>14</v>
      </c>
      <c r="J280" s="53">
        <v>0.84211000000000003</v>
      </c>
      <c r="K280" s="21">
        <v>0.85379554761904775</v>
      </c>
      <c r="L280" s="61"/>
      <c r="M280" s="21">
        <v>0.85379554761904775</v>
      </c>
      <c r="N280" s="59"/>
    </row>
    <row r="281" spans="1:14" s="49" customFormat="1" ht="12" hidden="1">
      <c r="A281" s="50">
        <v>1243528</v>
      </c>
      <c r="B281" s="50" t="s">
        <v>21</v>
      </c>
      <c r="C281" s="50" t="s">
        <v>2569</v>
      </c>
      <c r="D281" s="50" t="s">
        <v>4199</v>
      </c>
      <c r="E281" s="61" t="s">
        <v>500</v>
      </c>
      <c r="F281" s="50" t="s">
        <v>4215</v>
      </c>
      <c r="G281" s="67">
        <v>44742</v>
      </c>
      <c r="H281" s="52" t="s">
        <v>1117</v>
      </c>
      <c r="I281" s="50" t="s">
        <v>14</v>
      </c>
      <c r="J281" s="53">
        <v>0.97777777777777786</v>
      </c>
      <c r="K281" s="21">
        <v>0.90154999999999996</v>
      </c>
      <c r="L281" s="61"/>
      <c r="M281" s="21">
        <v>0.90154999999999996</v>
      </c>
      <c r="N281" s="59"/>
    </row>
    <row r="282" spans="1:14" s="49" customFormat="1" ht="12" hidden="1">
      <c r="A282" s="50">
        <v>1640684</v>
      </c>
      <c r="B282" s="50" t="s">
        <v>21</v>
      </c>
      <c r="C282" s="50" t="s">
        <v>2570</v>
      </c>
      <c r="D282" s="50" t="s">
        <v>4199</v>
      </c>
      <c r="E282" s="61" t="s">
        <v>500</v>
      </c>
      <c r="F282" s="50" t="s">
        <v>4215</v>
      </c>
      <c r="G282" s="67">
        <v>44742</v>
      </c>
      <c r="H282" s="52" t="s">
        <v>1117</v>
      </c>
      <c r="I282" s="50" t="s">
        <v>14</v>
      </c>
      <c r="J282" s="53">
        <v>1</v>
      </c>
      <c r="K282" s="21">
        <v>0.91720000000000002</v>
      </c>
      <c r="L282" s="61"/>
      <c r="M282" s="21">
        <v>0.91720000000000002</v>
      </c>
      <c r="N282" s="59"/>
    </row>
    <row r="283" spans="1:14" s="49" customFormat="1" ht="12" hidden="1">
      <c r="A283" s="50">
        <v>1639692</v>
      </c>
      <c r="B283" s="50" t="s">
        <v>21</v>
      </c>
      <c r="C283" s="50" t="s">
        <v>2571</v>
      </c>
      <c r="D283" s="50" t="s">
        <v>4207</v>
      </c>
      <c r="E283" s="50" t="s">
        <v>578</v>
      </c>
      <c r="F283" s="50" t="s">
        <v>4236</v>
      </c>
      <c r="G283" s="52">
        <v>44805</v>
      </c>
      <c r="H283" s="52" t="s">
        <v>1117</v>
      </c>
      <c r="I283" s="50" t="s">
        <v>14</v>
      </c>
      <c r="J283" s="53">
        <v>0.875</v>
      </c>
      <c r="K283" s="21">
        <v>0.89515</v>
      </c>
      <c r="L283" s="61"/>
      <c r="M283" s="21">
        <v>0.89515</v>
      </c>
      <c r="N283" s="59" t="s">
        <v>2572</v>
      </c>
    </row>
    <row r="284" spans="1:14" s="49" customFormat="1" ht="12" hidden="1">
      <c r="A284" s="50">
        <v>1221319</v>
      </c>
      <c r="B284" s="50" t="s">
        <v>21</v>
      </c>
      <c r="C284" s="50" t="s">
        <v>2573</v>
      </c>
      <c r="D284" s="50" t="s">
        <v>4199</v>
      </c>
      <c r="E284" s="50" t="s">
        <v>474</v>
      </c>
      <c r="F284" s="50" t="s">
        <v>4233</v>
      </c>
      <c r="G284" s="52">
        <v>44763</v>
      </c>
      <c r="H284" s="52" t="s">
        <v>1117</v>
      </c>
      <c r="I284" s="50" t="s">
        <v>14</v>
      </c>
      <c r="J284" s="53">
        <v>0.95000000000000007</v>
      </c>
      <c r="K284" s="21">
        <v>0.85324464285714297</v>
      </c>
      <c r="L284" s="61"/>
      <c r="M284" s="21">
        <v>0.85324464285714297</v>
      </c>
      <c r="N284" s="59"/>
    </row>
    <row r="285" spans="1:14" s="49" customFormat="1" ht="12" hidden="1">
      <c r="A285" s="50">
        <v>1361763</v>
      </c>
      <c r="B285" s="50" t="s">
        <v>21</v>
      </c>
      <c r="C285" s="50" t="s">
        <v>2574</v>
      </c>
      <c r="D285" s="50" t="s">
        <v>4199</v>
      </c>
      <c r="E285" s="50" t="s">
        <v>460</v>
      </c>
      <c r="F285" s="50" t="s">
        <v>2900</v>
      </c>
      <c r="G285" s="52">
        <v>44763</v>
      </c>
      <c r="H285" s="52" t="s">
        <v>1117</v>
      </c>
      <c r="I285" s="50" t="s">
        <v>14</v>
      </c>
      <c r="J285" s="53">
        <v>0.97367999999999999</v>
      </c>
      <c r="K285" s="21">
        <v>0.82000000000000006</v>
      </c>
      <c r="L285" s="61"/>
      <c r="M285" s="21">
        <v>0.82000000000000006</v>
      </c>
      <c r="N285" s="59"/>
    </row>
    <row r="286" spans="1:14" s="49" customFormat="1" ht="12" hidden="1">
      <c r="A286" s="50">
        <v>1476984</v>
      </c>
      <c r="B286" s="50" t="s">
        <v>21</v>
      </c>
      <c r="C286" s="50" t="s">
        <v>2575</v>
      </c>
      <c r="D286" s="50" t="s">
        <v>4201</v>
      </c>
      <c r="E286" s="50" t="s">
        <v>509</v>
      </c>
      <c r="F286" s="50" t="s">
        <v>4220</v>
      </c>
      <c r="G286" s="52">
        <v>44785</v>
      </c>
      <c r="H286" s="52" t="s">
        <v>1117</v>
      </c>
      <c r="I286" s="50" t="s">
        <v>14</v>
      </c>
      <c r="J286" s="53">
        <v>1</v>
      </c>
      <c r="K286" s="21">
        <v>0.94663809523809528</v>
      </c>
      <c r="L286" s="61"/>
      <c r="M286" s="21">
        <v>0.94663809523809528</v>
      </c>
      <c r="N286" s="59"/>
    </row>
    <row r="287" spans="1:14" s="49" customFormat="1" ht="12" hidden="1">
      <c r="A287" s="50">
        <v>1252485</v>
      </c>
      <c r="B287" s="50" t="s">
        <v>21</v>
      </c>
      <c r="C287" s="50" t="s">
        <v>2576</v>
      </c>
      <c r="D287" s="50" t="s">
        <v>4199</v>
      </c>
      <c r="E287" s="61" t="s">
        <v>500</v>
      </c>
      <c r="F287" s="50" t="s">
        <v>4215</v>
      </c>
      <c r="G287" s="67">
        <v>44742</v>
      </c>
      <c r="H287" s="52" t="s">
        <v>1117</v>
      </c>
      <c r="I287" s="50" t="s">
        <v>14</v>
      </c>
      <c r="J287" s="53">
        <v>0.88888888888888884</v>
      </c>
      <c r="K287" s="21">
        <v>0.86055000000000004</v>
      </c>
      <c r="L287" s="61"/>
      <c r="M287" s="21">
        <v>0.86055000000000004</v>
      </c>
      <c r="N287" s="59"/>
    </row>
    <row r="288" spans="1:14" s="49" customFormat="1" ht="12" hidden="1">
      <c r="A288" s="50">
        <v>1555381</v>
      </c>
      <c r="B288" s="50" t="s">
        <v>21</v>
      </c>
      <c r="C288" s="50" t="s">
        <v>2577</v>
      </c>
      <c r="D288" s="50" t="s">
        <v>4201</v>
      </c>
      <c r="E288" s="50" t="s">
        <v>446</v>
      </c>
      <c r="F288" s="50" t="s">
        <v>4210</v>
      </c>
      <c r="G288" s="52">
        <v>44785</v>
      </c>
      <c r="H288" s="52" t="s">
        <v>1117</v>
      </c>
      <c r="I288" s="50" t="s">
        <v>14</v>
      </c>
      <c r="J288" s="53">
        <v>0.97367999999999999</v>
      </c>
      <c r="K288" s="21">
        <v>0.93165714285714296</v>
      </c>
      <c r="L288" s="61"/>
      <c r="M288" s="21">
        <v>0.93165714285714296</v>
      </c>
      <c r="N288" s="59"/>
    </row>
    <row r="289" spans="1:14" s="49" customFormat="1" ht="12" hidden="1">
      <c r="A289" s="50">
        <v>1104682</v>
      </c>
      <c r="B289" s="50" t="s">
        <v>21</v>
      </c>
      <c r="C289" s="50" t="s">
        <v>2578</v>
      </c>
      <c r="D289" s="50" t="s">
        <v>4199</v>
      </c>
      <c r="E289" s="50" t="s">
        <v>453</v>
      </c>
      <c r="F289" s="50" t="s">
        <v>4227</v>
      </c>
      <c r="G289" s="52">
        <v>44763</v>
      </c>
      <c r="H289" s="52" t="s">
        <v>1117</v>
      </c>
      <c r="I289" s="50" t="s">
        <v>14</v>
      </c>
      <c r="J289" s="53">
        <v>0.72093000000000007</v>
      </c>
      <c r="K289" s="21">
        <v>0.91091428571428579</v>
      </c>
      <c r="L289" s="61"/>
      <c r="M289" s="21">
        <v>0.91091428571428579</v>
      </c>
      <c r="N289" s="59" t="s">
        <v>596</v>
      </c>
    </row>
    <row r="290" spans="1:14" s="49" customFormat="1" ht="12" hidden="1">
      <c r="A290" s="50">
        <v>1613078</v>
      </c>
      <c r="B290" s="50" t="s">
        <v>21</v>
      </c>
      <c r="C290" s="50" t="s">
        <v>2579</v>
      </c>
      <c r="D290" s="50" t="s">
        <v>4199</v>
      </c>
      <c r="E290" s="50" t="s">
        <v>491</v>
      </c>
      <c r="F290" s="50" t="s">
        <v>4230</v>
      </c>
      <c r="G290" s="52">
        <v>44763</v>
      </c>
      <c r="H290" s="52" t="s">
        <v>1117</v>
      </c>
      <c r="I290" s="50" t="s">
        <v>14</v>
      </c>
      <c r="J290" s="53">
        <v>0.97777777777777786</v>
      </c>
      <c r="K290" s="21">
        <v>0.92201666666666671</v>
      </c>
      <c r="L290" s="61"/>
      <c r="M290" s="21">
        <v>0.92201666666666671</v>
      </c>
      <c r="N290" s="59"/>
    </row>
    <row r="291" spans="1:14" s="49" customFormat="1" ht="12" hidden="1">
      <c r="A291" s="50">
        <v>1180399</v>
      </c>
      <c r="B291" s="50" t="s">
        <v>21</v>
      </c>
      <c r="C291" s="50" t="s">
        <v>2580</v>
      </c>
      <c r="D291" s="50" t="s">
        <v>4201</v>
      </c>
      <c r="E291" s="50" t="s">
        <v>446</v>
      </c>
      <c r="F291" s="50" t="s">
        <v>4210</v>
      </c>
      <c r="G291" s="52">
        <v>44785</v>
      </c>
      <c r="H291" s="52" t="s">
        <v>1117</v>
      </c>
      <c r="I291" s="50" t="s">
        <v>14</v>
      </c>
      <c r="J291" s="53">
        <v>0.84211000000000003</v>
      </c>
      <c r="K291" s="21">
        <v>0.91485673809523815</v>
      </c>
      <c r="L291" s="61"/>
      <c r="M291" s="21">
        <v>0.91485673809523815</v>
      </c>
      <c r="N291" s="59"/>
    </row>
    <row r="292" spans="1:14" s="49" customFormat="1" ht="12" hidden="1">
      <c r="A292" s="50">
        <v>1474339</v>
      </c>
      <c r="B292" s="50" t="s">
        <v>21</v>
      </c>
      <c r="C292" s="50" t="s">
        <v>2581</v>
      </c>
      <c r="D292" s="50" t="s">
        <v>4202</v>
      </c>
      <c r="E292" s="50" t="s">
        <v>535</v>
      </c>
      <c r="F292" s="50" t="s">
        <v>4224</v>
      </c>
      <c r="G292" s="52">
        <v>44792</v>
      </c>
      <c r="H292" s="52" t="s">
        <v>1117</v>
      </c>
      <c r="I292" s="50" t="s">
        <v>14</v>
      </c>
      <c r="J292" s="53">
        <v>0.9375</v>
      </c>
      <c r="K292" s="21">
        <v>0.44787500000000002</v>
      </c>
      <c r="L292" s="61"/>
      <c r="M292" s="21">
        <v>0.44787500000000002</v>
      </c>
      <c r="N292" s="59"/>
    </row>
    <row r="293" spans="1:14" s="49" customFormat="1" ht="12" hidden="1">
      <c r="A293" s="50">
        <v>1567363</v>
      </c>
      <c r="B293" s="50" t="s">
        <v>21</v>
      </c>
      <c r="C293" s="50" t="s">
        <v>2582</v>
      </c>
      <c r="D293" s="50" t="s">
        <v>4202</v>
      </c>
      <c r="E293" s="50" t="s">
        <v>465</v>
      </c>
      <c r="F293" s="50" t="s">
        <v>4221</v>
      </c>
      <c r="G293" s="52">
        <v>44792</v>
      </c>
      <c r="H293" s="52" t="s">
        <v>1117</v>
      </c>
      <c r="I293" s="50" t="s">
        <v>14</v>
      </c>
      <c r="J293" s="53">
        <v>0.96970000000000001</v>
      </c>
      <c r="K293" s="21">
        <v>0.91748500000000011</v>
      </c>
      <c r="L293" s="61"/>
      <c r="M293" s="21">
        <v>0.91748500000000011</v>
      </c>
      <c r="N293" s="59"/>
    </row>
    <row r="294" spans="1:14" s="49" customFormat="1" ht="12" hidden="1">
      <c r="A294" s="50">
        <v>1379024</v>
      </c>
      <c r="B294" s="50" t="s">
        <v>21</v>
      </c>
      <c r="C294" s="50" t="s">
        <v>2583</v>
      </c>
      <c r="D294" s="50" t="s">
        <v>4199</v>
      </c>
      <c r="E294" s="50" t="s">
        <v>484</v>
      </c>
      <c r="F294" s="50" t="s">
        <v>4213</v>
      </c>
      <c r="G294" s="52">
        <v>44763</v>
      </c>
      <c r="H294" s="52" t="s">
        <v>1117</v>
      </c>
      <c r="I294" s="50" t="s">
        <v>14</v>
      </c>
      <c r="J294" s="53">
        <v>0.88371999999999995</v>
      </c>
      <c r="K294" s="21">
        <v>0.82990454761904775</v>
      </c>
      <c r="L294" s="61"/>
      <c r="M294" s="21">
        <v>0.82990454761904775</v>
      </c>
      <c r="N294" s="59"/>
    </row>
    <row r="295" spans="1:14" s="49" customFormat="1" ht="12" hidden="1">
      <c r="A295" s="50">
        <v>1195408</v>
      </c>
      <c r="B295" s="50" t="s">
        <v>21</v>
      </c>
      <c r="C295" s="50" t="s">
        <v>2584</v>
      </c>
      <c r="D295" s="50" t="s">
        <v>4199</v>
      </c>
      <c r="E295" s="61" t="s">
        <v>500</v>
      </c>
      <c r="F295" s="50" t="s">
        <v>4215</v>
      </c>
      <c r="G295" s="67">
        <v>44742</v>
      </c>
      <c r="H295" s="52" t="s">
        <v>1117</v>
      </c>
      <c r="I295" s="50" t="s">
        <v>14</v>
      </c>
      <c r="J295" s="53">
        <v>0.77777777777777779</v>
      </c>
      <c r="K295" s="21">
        <v>0.89750000000000008</v>
      </c>
      <c r="L295" s="61"/>
      <c r="M295" s="21">
        <v>0.89750000000000008</v>
      </c>
      <c r="N295" s="59"/>
    </row>
    <row r="296" spans="1:14" s="49" customFormat="1" ht="12" hidden="1">
      <c r="A296" s="50">
        <v>1501567</v>
      </c>
      <c r="B296" s="50" t="s">
        <v>21</v>
      </c>
      <c r="C296" s="50" t="s">
        <v>2585</v>
      </c>
      <c r="D296" s="50" t="s">
        <v>4199</v>
      </c>
      <c r="E296" s="61" t="s">
        <v>476</v>
      </c>
      <c r="F296" s="50" t="s">
        <v>4235</v>
      </c>
      <c r="G296" s="58">
        <v>44767</v>
      </c>
      <c r="H296" s="52" t="s">
        <v>1117</v>
      </c>
      <c r="I296" s="50" t="s">
        <v>14</v>
      </c>
      <c r="J296" s="53">
        <v>0.8833333333333333</v>
      </c>
      <c r="K296" s="21">
        <v>0.89873749999999997</v>
      </c>
      <c r="L296" s="61"/>
      <c r="M296" s="21">
        <v>0.89873749999999997</v>
      </c>
      <c r="N296" s="59"/>
    </row>
    <row r="297" spans="1:14" s="49" customFormat="1" ht="12" hidden="1">
      <c r="A297" s="50">
        <v>1297360</v>
      </c>
      <c r="B297" s="50" t="s">
        <v>21</v>
      </c>
      <c r="C297" s="50" t="s">
        <v>2586</v>
      </c>
      <c r="D297" s="50" t="s">
        <v>4199</v>
      </c>
      <c r="E297" s="50" t="s">
        <v>460</v>
      </c>
      <c r="F297" s="50" t="s">
        <v>2900</v>
      </c>
      <c r="G297" s="52">
        <v>44763</v>
      </c>
      <c r="H297" s="52" t="s">
        <v>1117</v>
      </c>
      <c r="I297" s="50" t="s">
        <v>14</v>
      </c>
      <c r="J297" s="53">
        <v>0.39473999999999998</v>
      </c>
      <c r="K297" s="21">
        <v>0.91337464285714287</v>
      </c>
      <c r="L297" s="61"/>
      <c r="M297" s="21">
        <v>0.91337464285714287</v>
      </c>
      <c r="N297" s="59"/>
    </row>
    <row r="298" spans="1:14" s="49" customFormat="1" ht="12" hidden="1">
      <c r="A298" s="50">
        <v>1651312</v>
      </c>
      <c r="B298" s="50" t="s">
        <v>21</v>
      </c>
      <c r="C298" s="50" t="s">
        <v>2587</v>
      </c>
      <c r="D298" s="50" t="s">
        <v>4204</v>
      </c>
      <c r="E298" s="50" t="s">
        <v>455</v>
      </c>
      <c r="F298" s="50" t="s">
        <v>4219</v>
      </c>
      <c r="G298" s="52">
        <v>44798</v>
      </c>
      <c r="H298" s="52" t="s">
        <v>1117</v>
      </c>
      <c r="I298" s="50" t="s">
        <v>14</v>
      </c>
      <c r="J298" s="53">
        <v>1</v>
      </c>
      <c r="K298" s="21">
        <v>0.96899999999999997</v>
      </c>
      <c r="L298" s="61"/>
      <c r="M298" s="21">
        <v>0.96899999999999997</v>
      </c>
      <c r="N298" s="59"/>
    </row>
    <row r="299" spans="1:14" s="49" customFormat="1" ht="12" hidden="1">
      <c r="A299" s="50">
        <v>1370677</v>
      </c>
      <c r="B299" s="50" t="s">
        <v>21</v>
      </c>
      <c r="C299" s="50" t="s">
        <v>2588</v>
      </c>
      <c r="D299" s="50" t="s">
        <v>4204</v>
      </c>
      <c r="E299" s="50" t="s">
        <v>455</v>
      </c>
      <c r="F299" s="50" t="s">
        <v>4219</v>
      </c>
      <c r="G299" s="52">
        <v>44798</v>
      </c>
      <c r="H299" s="52" t="s">
        <v>1117</v>
      </c>
      <c r="I299" s="50" t="s">
        <v>14</v>
      </c>
      <c r="J299" s="53">
        <v>1</v>
      </c>
      <c r="K299" s="21">
        <v>0.95280000000000009</v>
      </c>
      <c r="L299" s="61"/>
      <c r="M299" s="21">
        <v>0.95280000000000009</v>
      </c>
      <c r="N299" s="59"/>
    </row>
    <row r="300" spans="1:14" s="49" customFormat="1" ht="12" hidden="1">
      <c r="A300" s="50">
        <v>1370698</v>
      </c>
      <c r="B300" s="50" t="s">
        <v>21</v>
      </c>
      <c r="C300" s="50" t="s">
        <v>2589</v>
      </c>
      <c r="D300" s="50" t="s">
        <v>4199</v>
      </c>
      <c r="E300" s="61" t="s">
        <v>2302</v>
      </c>
      <c r="F300" s="50" t="s">
        <v>4222</v>
      </c>
      <c r="G300" s="67">
        <v>44742</v>
      </c>
      <c r="H300" s="52" t="s">
        <v>1117</v>
      </c>
      <c r="I300" s="50" t="s">
        <v>14</v>
      </c>
      <c r="J300" s="53">
        <v>0.56999999999999995</v>
      </c>
      <c r="K300" s="21">
        <v>0</v>
      </c>
      <c r="L300" s="61"/>
      <c r="M300" s="21">
        <v>0</v>
      </c>
      <c r="N300" s="59"/>
    </row>
    <row r="301" spans="1:14" s="49" customFormat="1" ht="12" hidden="1">
      <c r="A301" s="50">
        <v>1432504</v>
      </c>
      <c r="B301" s="50" t="s">
        <v>21</v>
      </c>
      <c r="C301" s="50" t="s">
        <v>2590</v>
      </c>
      <c r="D301" s="50" t="s">
        <v>4202</v>
      </c>
      <c r="E301" s="50" t="s">
        <v>465</v>
      </c>
      <c r="F301" s="50" t="s">
        <v>4221</v>
      </c>
      <c r="G301" s="52">
        <v>44792</v>
      </c>
      <c r="H301" s="52" t="s">
        <v>1117</v>
      </c>
      <c r="I301" s="50" t="s">
        <v>14</v>
      </c>
      <c r="J301" s="53">
        <v>0.93938999999999995</v>
      </c>
      <c r="K301" s="21">
        <v>0.89316950000000006</v>
      </c>
      <c r="L301" s="61"/>
      <c r="M301" s="21">
        <v>0.89316950000000006</v>
      </c>
      <c r="N301" s="59"/>
    </row>
    <row r="302" spans="1:14" s="49" customFormat="1" ht="12" hidden="1">
      <c r="A302" s="50">
        <v>1453424</v>
      </c>
      <c r="B302" s="50" t="s">
        <v>21</v>
      </c>
      <c r="C302" s="50" t="s">
        <v>2591</v>
      </c>
      <c r="D302" s="50" t="s">
        <v>4201</v>
      </c>
      <c r="E302" s="50" t="s">
        <v>509</v>
      </c>
      <c r="F302" s="50" t="s">
        <v>4220</v>
      </c>
      <c r="G302" s="52">
        <v>44785</v>
      </c>
      <c r="H302" s="52" t="s">
        <v>1117</v>
      </c>
      <c r="I302" s="50" t="s">
        <v>14</v>
      </c>
      <c r="J302" s="53">
        <v>0.8</v>
      </c>
      <c r="K302" s="21">
        <v>0.90511214285714292</v>
      </c>
      <c r="L302" s="61"/>
      <c r="M302" s="21">
        <v>0.90511214285714292</v>
      </c>
      <c r="N302" s="59"/>
    </row>
    <row r="303" spans="1:14" s="49" customFormat="1" ht="12" hidden="1">
      <c r="A303" s="50">
        <v>1639676</v>
      </c>
      <c r="B303" s="50" t="s">
        <v>21</v>
      </c>
      <c r="C303" s="50" t="s">
        <v>2592</v>
      </c>
      <c r="D303" s="50" t="s">
        <v>4205</v>
      </c>
      <c r="E303" s="50" t="s">
        <v>444</v>
      </c>
      <c r="F303" s="50" t="s">
        <v>4214</v>
      </c>
      <c r="G303" s="52">
        <v>44798</v>
      </c>
      <c r="H303" s="52" t="s">
        <v>1117</v>
      </c>
      <c r="I303" s="50" t="s">
        <v>14</v>
      </c>
      <c r="J303" s="53">
        <v>0.9</v>
      </c>
      <c r="K303" s="21">
        <v>0.97339999999999993</v>
      </c>
      <c r="L303" s="61"/>
      <c r="M303" s="21">
        <v>0.97339999999999993</v>
      </c>
      <c r="N303" s="59"/>
    </row>
    <row r="304" spans="1:14" s="49" customFormat="1" ht="12" hidden="1">
      <c r="A304" s="50">
        <v>1263158</v>
      </c>
      <c r="B304" s="50" t="s">
        <v>21</v>
      </c>
      <c r="C304" s="50" t="s">
        <v>2593</v>
      </c>
      <c r="D304" s="50" t="s">
        <v>4204</v>
      </c>
      <c r="E304" s="50" t="s">
        <v>488</v>
      </c>
      <c r="F304" s="50" t="s">
        <v>4221</v>
      </c>
      <c r="G304" s="52">
        <v>44798</v>
      </c>
      <c r="H304" s="52" t="s">
        <v>1117</v>
      </c>
      <c r="I304" s="50" t="s">
        <v>14</v>
      </c>
      <c r="J304" s="53">
        <v>0.83333000000000002</v>
      </c>
      <c r="K304" s="21">
        <v>0.90156650000000005</v>
      </c>
      <c r="L304" s="61"/>
      <c r="M304" s="21">
        <v>0.90156650000000005</v>
      </c>
      <c r="N304" s="59"/>
    </row>
    <row r="305" spans="1:14" s="49" customFormat="1" ht="12" hidden="1">
      <c r="A305" s="50">
        <v>1629405</v>
      </c>
      <c r="B305" s="50" t="s">
        <v>21</v>
      </c>
      <c r="C305" s="50" t="s">
        <v>2594</v>
      </c>
      <c r="D305" s="50" t="s">
        <v>4199</v>
      </c>
      <c r="E305" s="50" t="s">
        <v>448</v>
      </c>
      <c r="F305" s="50" t="s">
        <v>4217</v>
      </c>
      <c r="G305" s="52">
        <v>44763</v>
      </c>
      <c r="H305" s="52" t="s">
        <v>1117</v>
      </c>
      <c r="I305" s="50" t="s">
        <v>14</v>
      </c>
      <c r="J305" s="53">
        <v>0.97619</v>
      </c>
      <c r="K305" s="21">
        <v>0.94992950000000009</v>
      </c>
      <c r="L305" s="61"/>
      <c r="M305" s="21">
        <v>0.94992950000000009</v>
      </c>
      <c r="N305" s="59" t="s">
        <v>2288</v>
      </c>
    </row>
    <row r="306" spans="1:14" s="49" customFormat="1" ht="12" hidden="1">
      <c r="A306" s="50">
        <v>1195424</v>
      </c>
      <c r="B306" s="50" t="s">
        <v>21</v>
      </c>
      <c r="C306" s="50" t="s">
        <v>2595</v>
      </c>
      <c r="D306" s="50" t="s">
        <v>4202</v>
      </c>
      <c r="E306" s="50" t="s">
        <v>465</v>
      </c>
      <c r="F306" s="50" t="s">
        <v>4221</v>
      </c>
      <c r="G306" s="52">
        <v>44792</v>
      </c>
      <c r="H306" s="52" t="s">
        <v>1117</v>
      </c>
      <c r="I306" s="50" t="s">
        <v>14</v>
      </c>
      <c r="J306" s="53">
        <v>0.96970000000000001</v>
      </c>
      <c r="K306" s="21">
        <v>0.93188500000000007</v>
      </c>
      <c r="L306" s="61"/>
      <c r="M306" s="21">
        <v>0.93188500000000007</v>
      </c>
      <c r="N306" s="59"/>
    </row>
    <row r="307" spans="1:14" s="49" customFormat="1" ht="12" hidden="1">
      <c r="A307" s="50">
        <v>1230259</v>
      </c>
      <c r="B307" s="50" t="s">
        <v>21</v>
      </c>
      <c r="C307" s="50" t="s">
        <v>2596</v>
      </c>
      <c r="D307" s="50" t="s">
        <v>4199</v>
      </c>
      <c r="E307" s="50" t="s">
        <v>453</v>
      </c>
      <c r="F307" s="50" t="s">
        <v>4227</v>
      </c>
      <c r="G307" s="52">
        <v>44763</v>
      </c>
      <c r="H307" s="52" t="s">
        <v>1117</v>
      </c>
      <c r="I307" s="50" t="s">
        <v>14</v>
      </c>
      <c r="J307" s="53">
        <v>0.81394999999999995</v>
      </c>
      <c r="K307" s="21">
        <v>0.94140000000000001</v>
      </c>
      <c r="L307" s="61"/>
      <c r="M307" s="21">
        <v>0.94140000000000001</v>
      </c>
      <c r="N307" s="59"/>
    </row>
    <row r="308" spans="1:14" s="49" customFormat="1" ht="12" hidden="1">
      <c r="A308" s="50">
        <v>1382657</v>
      </c>
      <c r="B308" s="50" t="s">
        <v>21</v>
      </c>
      <c r="C308" s="50" t="s">
        <v>2597</v>
      </c>
      <c r="D308" s="50" t="s">
        <v>4206</v>
      </c>
      <c r="E308" s="50" t="s">
        <v>517</v>
      </c>
      <c r="F308" s="50" t="s">
        <v>4212</v>
      </c>
      <c r="G308" s="52">
        <v>44789</v>
      </c>
      <c r="H308" s="52" t="s">
        <v>1117</v>
      </c>
      <c r="I308" s="50" t="s">
        <v>14</v>
      </c>
      <c r="J308" s="53">
        <v>0.73077000000000003</v>
      </c>
      <c r="K308" s="21">
        <v>0</v>
      </c>
      <c r="L308" s="61"/>
      <c r="M308" s="21">
        <v>0</v>
      </c>
      <c r="N308" s="59"/>
    </row>
    <row r="309" spans="1:14" s="49" customFormat="1" ht="12" hidden="1">
      <c r="A309" s="50">
        <v>1099482</v>
      </c>
      <c r="B309" s="50" t="s">
        <v>21</v>
      </c>
      <c r="C309" s="50" t="s">
        <v>2598</v>
      </c>
      <c r="D309" s="50" t="s">
        <v>4207</v>
      </c>
      <c r="E309" s="50" t="s">
        <v>578</v>
      </c>
      <c r="F309" s="50" t="s">
        <v>4236</v>
      </c>
      <c r="G309" s="52">
        <v>44805</v>
      </c>
      <c r="H309" s="52" t="s">
        <v>1117</v>
      </c>
      <c r="I309" s="50" t="s">
        <v>14</v>
      </c>
      <c r="J309" s="53">
        <v>0.91666999999999998</v>
      </c>
      <c r="K309" s="21">
        <v>0.89723350000000002</v>
      </c>
      <c r="L309" s="61"/>
      <c r="M309" s="21">
        <v>0.89723350000000002</v>
      </c>
      <c r="N309" s="59" t="s">
        <v>2599</v>
      </c>
    </row>
    <row r="310" spans="1:14" s="49" customFormat="1" ht="12" hidden="1">
      <c r="A310" s="50">
        <v>1356394</v>
      </c>
      <c r="B310" s="50" t="s">
        <v>21</v>
      </c>
      <c r="C310" s="50" t="s">
        <v>2600</v>
      </c>
      <c r="D310" s="50" t="s">
        <v>4201</v>
      </c>
      <c r="E310" s="50" t="s">
        <v>446</v>
      </c>
      <c r="F310" s="50" t="s">
        <v>4210</v>
      </c>
      <c r="G310" s="52">
        <v>44785</v>
      </c>
      <c r="H310" s="52" t="s">
        <v>1117</v>
      </c>
      <c r="I310" s="50" t="s">
        <v>14</v>
      </c>
      <c r="J310" s="53">
        <v>0.92105000000000004</v>
      </c>
      <c r="K310" s="21">
        <v>0.91371428571428581</v>
      </c>
      <c r="L310" s="61"/>
      <c r="M310" s="21">
        <v>0.91371428571428581</v>
      </c>
      <c r="N310" s="59"/>
    </row>
    <row r="311" spans="1:14" s="49" customFormat="1" ht="12" hidden="1">
      <c r="A311" s="50">
        <v>196226</v>
      </c>
      <c r="B311" s="50" t="s">
        <v>21</v>
      </c>
      <c r="C311" s="50" t="s">
        <v>2601</v>
      </c>
      <c r="D311" s="50" t="s">
        <v>4202</v>
      </c>
      <c r="E311" s="50" t="s">
        <v>470</v>
      </c>
      <c r="F311" s="50" t="s">
        <v>4234</v>
      </c>
      <c r="G311" s="52">
        <v>44792</v>
      </c>
      <c r="H311" s="52" t="s">
        <v>1117</v>
      </c>
      <c r="I311" s="50" t="s">
        <v>14</v>
      </c>
      <c r="J311" s="53">
        <v>0.75</v>
      </c>
      <c r="K311" s="21">
        <v>0.90440000000000009</v>
      </c>
      <c r="L311" s="61"/>
      <c r="M311" s="21">
        <v>0.90440000000000009</v>
      </c>
      <c r="N311" s="59"/>
    </row>
    <row r="312" spans="1:14" s="49" customFormat="1" ht="12" hidden="1">
      <c r="A312" s="50">
        <v>1488976</v>
      </c>
      <c r="B312" s="50" t="s">
        <v>21</v>
      </c>
      <c r="C312" s="50" t="s">
        <v>2602</v>
      </c>
      <c r="D312" s="50" t="s">
        <v>4202</v>
      </c>
      <c r="E312" s="50" t="s">
        <v>465</v>
      </c>
      <c r="F312" s="50" t="s">
        <v>4221</v>
      </c>
      <c r="G312" s="52">
        <v>44792</v>
      </c>
      <c r="H312" s="52" t="s">
        <v>1117</v>
      </c>
      <c r="I312" s="50" t="s">
        <v>14</v>
      </c>
      <c r="J312" s="53">
        <v>0.72727000000000008</v>
      </c>
      <c r="K312" s="21">
        <v>0.88736350000000019</v>
      </c>
      <c r="L312" s="61"/>
      <c r="M312" s="21">
        <v>0.88736350000000019</v>
      </c>
      <c r="N312" s="59"/>
    </row>
    <row r="313" spans="1:14" s="49" customFormat="1" ht="12" hidden="1">
      <c r="A313" s="50">
        <v>1720364</v>
      </c>
      <c r="B313" s="50" t="s">
        <v>21</v>
      </c>
      <c r="C313" s="50" t="s">
        <v>2603</v>
      </c>
      <c r="D313" s="50" t="s">
        <v>4207</v>
      </c>
      <c r="E313" s="50" t="s">
        <v>578</v>
      </c>
      <c r="F313" s="50" t="s">
        <v>4236</v>
      </c>
      <c r="G313" s="52">
        <v>44805</v>
      </c>
      <c r="H313" s="52" t="s">
        <v>1117</v>
      </c>
      <c r="I313" s="50" t="s">
        <v>14</v>
      </c>
      <c r="J313" s="53">
        <v>0.95833000000000002</v>
      </c>
      <c r="K313" s="21">
        <v>0.88491650000000011</v>
      </c>
      <c r="L313" s="61"/>
      <c r="M313" s="21">
        <v>0.88491650000000011</v>
      </c>
      <c r="N313" s="59"/>
    </row>
    <row r="314" spans="1:14" s="49" customFormat="1" ht="12" hidden="1">
      <c r="A314" s="50">
        <v>1259860</v>
      </c>
      <c r="B314" s="50" t="s">
        <v>21</v>
      </c>
      <c r="C314" s="50" t="s">
        <v>2604</v>
      </c>
      <c r="D314" s="50" t="s">
        <v>4201</v>
      </c>
      <c r="E314" s="50" t="s">
        <v>509</v>
      </c>
      <c r="F314" s="50" t="s">
        <v>4220</v>
      </c>
      <c r="G314" s="52">
        <v>44785</v>
      </c>
      <c r="H314" s="52" t="s">
        <v>1117</v>
      </c>
      <c r="I314" s="50" t="s">
        <v>14</v>
      </c>
      <c r="J314" s="53">
        <v>0.85714000000000001</v>
      </c>
      <c r="K314" s="21">
        <v>0.92777969047619058</v>
      </c>
      <c r="L314" s="61"/>
      <c r="M314" s="21">
        <v>0.92777969047619058</v>
      </c>
      <c r="N314" s="59"/>
    </row>
    <row r="315" spans="1:14" s="49" customFormat="1" ht="12" hidden="1">
      <c r="A315" s="50">
        <v>1254172</v>
      </c>
      <c r="B315" s="50" t="s">
        <v>21</v>
      </c>
      <c r="C315" s="50" t="s">
        <v>2605</v>
      </c>
      <c r="D315" s="50" t="s">
        <v>4204</v>
      </c>
      <c r="E315" s="50" t="s">
        <v>488</v>
      </c>
      <c r="F315" s="50" t="s">
        <v>4221</v>
      </c>
      <c r="G315" s="52">
        <v>44798</v>
      </c>
      <c r="H315" s="52" t="s">
        <v>1117</v>
      </c>
      <c r="I315" s="50" t="s">
        <v>14</v>
      </c>
      <c r="J315" s="53">
        <v>0.76666999999999996</v>
      </c>
      <c r="K315" s="21">
        <v>0.91873350000000009</v>
      </c>
      <c r="L315" s="61"/>
      <c r="M315" s="21">
        <v>0.91873350000000009</v>
      </c>
      <c r="N315" s="59"/>
    </row>
    <row r="316" spans="1:14" s="49" customFormat="1" ht="12" hidden="1">
      <c r="A316" s="50">
        <v>1403278</v>
      </c>
      <c r="B316" s="50" t="s">
        <v>21</v>
      </c>
      <c r="C316" s="50" t="s">
        <v>2606</v>
      </c>
      <c r="D316" s="50" t="s">
        <v>4204</v>
      </c>
      <c r="E316" s="50" t="s">
        <v>455</v>
      </c>
      <c r="F316" s="50" t="s">
        <v>4219</v>
      </c>
      <c r="G316" s="52">
        <v>44798</v>
      </c>
      <c r="H316" s="52" t="s">
        <v>1117</v>
      </c>
      <c r="I316" s="50" t="s">
        <v>14</v>
      </c>
      <c r="J316" s="53">
        <v>0.96774000000000004</v>
      </c>
      <c r="K316" s="21">
        <v>0.92538699999999996</v>
      </c>
      <c r="L316" s="61"/>
      <c r="M316" s="21">
        <v>0.92538699999999996</v>
      </c>
      <c r="N316" s="59"/>
    </row>
    <row r="317" spans="1:14" s="49" customFormat="1" ht="12" hidden="1">
      <c r="A317" s="50">
        <v>1499773</v>
      </c>
      <c r="B317" s="50" t="s">
        <v>21</v>
      </c>
      <c r="C317" s="50" t="s">
        <v>2607</v>
      </c>
      <c r="D317" s="50" t="s">
        <v>4202</v>
      </c>
      <c r="E317" s="50" t="s">
        <v>465</v>
      </c>
      <c r="F317" s="50" t="s">
        <v>4221</v>
      </c>
      <c r="G317" s="52">
        <v>44792</v>
      </c>
      <c r="H317" s="52" t="s">
        <v>1117</v>
      </c>
      <c r="I317" s="50" t="s">
        <v>14</v>
      </c>
      <c r="J317" s="53">
        <v>1</v>
      </c>
      <c r="K317" s="21">
        <v>0.93659999999999999</v>
      </c>
      <c r="L317" s="61"/>
      <c r="M317" s="21">
        <v>0.93659999999999999</v>
      </c>
      <c r="N317" s="59"/>
    </row>
    <row r="318" spans="1:14" s="49" customFormat="1" ht="12" hidden="1">
      <c r="A318" s="50">
        <v>1112928</v>
      </c>
      <c r="B318" s="50" t="s">
        <v>21</v>
      </c>
      <c r="C318" s="50" t="s">
        <v>2608</v>
      </c>
      <c r="D318" s="50" t="s">
        <v>4202</v>
      </c>
      <c r="E318" s="50" t="s">
        <v>465</v>
      </c>
      <c r="F318" s="50" t="s">
        <v>4221</v>
      </c>
      <c r="G318" s="52">
        <v>44792</v>
      </c>
      <c r="H318" s="52" t="s">
        <v>1117</v>
      </c>
      <c r="I318" s="50" t="s">
        <v>14</v>
      </c>
      <c r="J318" s="53">
        <v>0.96970000000000001</v>
      </c>
      <c r="K318" s="21">
        <v>0.976885</v>
      </c>
      <c r="L318" s="61"/>
      <c r="M318" s="21">
        <v>0.976885</v>
      </c>
      <c r="N318" s="59"/>
    </row>
    <row r="319" spans="1:14" s="49" customFormat="1" ht="12" hidden="1">
      <c r="A319" s="50">
        <v>1133865</v>
      </c>
      <c r="B319" s="50" t="s">
        <v>21</v>
      </c>
      <c r="C319" s="50" t="s">
        <v>2609</v>
      </c>
      <c r="D319" s="50" t="s">
        <v>4207</v>
      </c>
      <c r="E319" s="50" t="s">
        <v>578</v>
      </c>
      <c r="F319" s="50" t="s">
        <v>4236</v>
      </c>
      <c r="G319" s="52">
        <v>44805</v>
      </c>
      <c r="H319" s="52" t="s">
        <v>1117</v>
      </c>
      <c r="I319" s="50" t="s">
        <v>14</v>
      </c>
      <c r="J319" s="53">
        <v>0.83333000000000002</v>
      </c>
      <c r="K319" s="21">
        <v>0.8930665000000001</v>
      </c>
      <c r="L319" s="61"/>
      <c r="M319" s="21">
        <v>0.8930665000000001</v>
      </c>
      <c r="N319" s="59"/>
    </row>
    <row r="320" spans="1:14" s="49" customFormat="1" ht="12" hidden="1">
      <c r="A320" s="50">
        <v>1497111</v>
      </c>
      <c r="B320" s="50" t="s">
        <v>21</v>
      </c>
      <c r="C320" s="50" t="s">
        <v>2610</v>
      </c>
      <c r="D320" s="50" t="s">
        <v>4201</v>
      </c>
      <c r="E320" s="50" t="s">
        <v>509</v>
      </c>
      <c r="F320" s="50" t="s">
        <v>4220</v>
      </c>
      <c r="G320" s="52">
        <v>44785</v>
      </c>
      <c r="H320" s="52" t="s">
        <v>1117</v>
      </c>
      <c r="I320" s="50" t="s">
        <v>14</v>
      </c>
      <c r="J320" s="53">
        <v>1</v>
      </c>
      <c r="K320" s="21">
        <v>0.94663809523809528</v>
      </c>
      <c r="L320" s="61"/>
      <c r="M320" s="21">
        <v>0.94663809523809528</v>
      </c>
      <c r="N320" s="59"/>
    </row>
    <row r="321" spans="1:14" s="49" customFormat="1" ht="12" hidden="1">
      <c r="A321" s="50">
        <v>1625753</v>
      </c>
      <c r="B321" s="50" t="s">
        <v>21</v>
      </c>
      <c r="C321" s="50" t="s">
        <v>2611</v>
      </c>
      <c r="D321" s="50" t="s">
        <v>4204</v>
      </c>
      <c r="E321" s="50" t="s">
        <v>488</v>
      </c>
      <c r="F321" s="50" t="s">
        <v>4221</v>
      </c>
      <c r="G321" s="52">
        <v>44798</v>
      </c>
      <c r="H321" s="52" t="s">
        <v>1117</v>
      </c>
      <c r="I321" s="50" t="s">
        <v>14</v>
      </c>
      <c r="J321" s="53">
        <v>0.93332999999999999</v>
      </c>
      <c r="K321" s="21">
        <v>0.65686650000000002</v>
      </c>
      <c r="L321" s="61"/>
      <c r="M321" s="21">
        <v>0.65686650000000002</v>
      </c>
      <c r="N321" s="59"/>
    </row>
    <row r="322" spans="1:14" s="49" customFormat="1" ht="12" hidden="1">
      <c r="A322" s="50">
        <v>1473145</v>
      </c>
      <c r="B322" s="50" t="s">
        <v>21</v>
      </c>
      <c r="C322" s="50" t="s">
        <v>2612</v>
      </c>
      <c r="D322" s="50" t="s">
        <v>4201</v>
      </c>
      <c r="E322" s="50" t="s">
        <v>446</v>
      </c>
      <c r="F322" s="50" t="s">
        <v>4210</v>
      </c>
      <c r="G322" s="52">
        <v>44785</v>
      </c>
      <c r="H322" s="52" t="s">
        <v>1117</v>
      </c>
      <c r="I322" s="50" t="s">
        <v>14</v>
      </c>
      <c r="J322" s="53">
        <v>0.89474000000000009</v>
      </c>
      <c r="K322" s="21">
        <v>0.91839959523809533</v>
      </c>
      <c r="L322" s="61"/>
      <c r="M322" s="21">
        <v>0.91839959523809533</v>
      </c>
      <c r="N322" s="59"/>
    </row>
    <row r="323" spans="1:14" s="49" customFormat="1" ht="12" hidden="1">
      <c r="A323" s="50">
        <v>1384428</v>
      </c>
      <c r="B323" s="50" t="s">
        <v>21</v>
      </c>
      <c r="C323" s="50" t="s">
        <v>2613</v>
      </c>
      <c r="D323" s="50" t="s">
        <v>4206</v>
      </c>
      <c r="E323" s="50" t="s">
        <v>458</v>
      </c>
      <c r="F323" s="50" t="s">
        <v>4216</v>
      </c>
      <c r="G323" s="52">
        <v>44805</v>
      </c>
      <c r="H323" s="52" t="s">
        <v>1117</v>
      </c>
      <c r="I323" s="50" t="s">
        <v>14</v>
      </c>
      <c r="J323" s="53">
        <v>0.79412000000000005</v>
      </c>
      <c r="K323" s="21">
        <v>0.89110600000000006</v>
      </c>
      <c r="L323" s="61"/>
      <c r="M323" s="21">
        <v>0.89110600000000006</v>
      </c>
      <c r="N323" s="52"/>
    </row>
    <row r="324" spans="1:14" s="49" customFormat="1" ht="12" hidden="1">
      <c r="A324" s="50">
        <v>1197058</v>
      </c>
      <c r="B324" s="50" t="s">
        <v>21</v>
      </c>
      <c r="C324" s="50" t="s">
        <v>2614</v>
      </c>
      <c r="D324" s="50" t="s">
        <v>4207</v>
      </c>
      <c r="E324" s="50" t="s">
        <v>578</v>
      </c>
      <c r="F324" s="50" t="s">
        <v>4236</v>
      </c>
      <c r="G324" s="52">
        <v>44805</v>
      </c>
      <c r="H324" s="52" t="s">
        <v>1117</v>
      </c>
      <c r="I324" s="50" t="s">
        <v>14</v>
      </c>
      <c r="J324" s="53">
        <v>1</v>
      </c>
      <c r="K324" s="21">
        <v>0.90140000000000009</v>
      </c>
      <c r="L324" s="61"/>
      <c r="M324" s="21">
        <v>0.90140000000000009</v>
      </c>
      <c r="N324" s="59"/>
    </row>
    <row r="325" spans="1:14" s="49" customFormat="1" ht="12" hidden="1">
      <c r="A325" s="50">
        <v>1440228</v>
      </c>
      <c r="B325" s="50" t="s">
        <v>21</v>
      </c>
      <c r="C325" s="50" t="s">
        <v>2615</v>
      </c>
      <c r="D325" s="50" t="s">
        <v>4199</v>
      </c>
      <c r="E325" s="50" t="s">
        <v>453</v>
      </c>
      <c r="F325" s="50" t="s">
        <v>4227</v>
      </c>
      <c r="G325" s="52">
        <v>44763</v>
      </c>
      <c r="H325" s="52" t="s">
        <v>1117</v>
      </c>
      <c r="I325" s="50" t="s">
        <v>14</v>
      </c>
      <c r="J325" s="53">
        <v>0.69767000000000001</v>
      </c>
      <c r="K325" s="21">
        <v>0.90402850000000012</v>
      </c>
      <c r="L325" s="61"/>
      <c r="M325" s="21">
        <v>0.90402850000000012</v>
      </c>
      <c r="N325" s="59"/>
    </row>
    <row r="326" spans="1:14" s="49" customFormat="1" ht="12" hidden="1">
      <c r="A326" s="50">
        <v>1359477</v>
      </c>
      <c r="B326" s="50" t="s">
        <v>21</v>
      </c>
      <c r="C326" s="50" t="s">
        <v>2616</v>
      </c>
      <c r="D326" s="50" t="s">
        <v>4199</v>
      </c>
      <c r="E326" s="50" t="s">
        <v>491</v>
      </c>
      <c r="F326" s="50" t="s">
        <v>4230</v>
      </c>
      <c r="G326" s="52">
        <v>44763</v>
      </c>
      <c r="H326" s="52" t="s">
        <v>1117</v>
      </c>
      <c r="I326" s="50" t="s">
        <v>14</v>
      </c>
      <c r="J326" s="53">
        <v>1</v>
      </c>
      <c r="K326" s="21">
        <v>0.82606666666666673</v>
      </c>
      <c r="L326" s="61"/>
      <c r="M326" s="21">
        <v>0.82606666666666673</v>
      </c>
      <c r="N326" s="59"/>
    </row>
    <row r="327" spans="1:14" s="49" customFormat="1" ht="12" hidden="1">
      <c r="A327" s="50">
        <v>1658685</v>
      </c>
      <c r="B327" s="50" t="s">
        <v>21</v>
      </c>
      <c r="C327" s="50" t="s">
        <v>2617</v>
      </c>
      <c r="D327" s="50" t="s">
        <v>4199</v>
      </c>
      <c r="E327" s="50" t="s">
        <v>453</v>
      </c>
      <c r="F327" s="50" t="s">
        <v>4227</v>
      </c>
      <c r="G327" s="52">
        <v>44763</v>
      </c>
      <c r="H327" s="52" t="s">
        <v>1117</v>
      </c>
      <c r="I327" s="50" t="s">
        <v>14</v>
      </c>
      <c r="J327" s="53">
        <v>0.79069999999999996</v>
      </c>
      <c r="K327" s="21">
        <v>0.94711450000000008</v>
      </c>
      <c r="L327" s="61"/>
      <c r="M327" s="21">
        <v>0.94711450000000008</v>
      </c>
      <c r="N327" s="59" t="s">
        <v>596</v>
      </c>
    </row>
    <row r="328" spans="1:14" s="49" customFormat="1" ht="12" hidden="1">
      <c r="A328" s="50">
        <v>1607088</v>
      </c>
      <c r="B328" s="50" t="s">
        <v>21</v>
      </c>
      <c r="C328" s="50" t="s">
        <v>2618</v>
      </c>
      <c r="D328" s="50" t="s">
        <v>4206</v>
      </c>
      <c r="E328" s="50" t="s">
        <v>513</v>
      </c>
      <c r="F328" s="50" t="s">
        <v>4224</v>
      </c>
      <c r="G328" s="52">
        <v>44789</v>
      </c>
      <c r="H328" s="52" t="s">
        <v>1117</v>
      </c>
      <c r="I328" s="50" t="s">
        <v>14</v>
      </c>
      <c r="J328" s="53">
        <v>0.73077000000000003</v>
      </c>
      <c r="K328" s="21">
        <v>0.87353850000000011</v>
      </c>
      <c r="L328" s="61"/>
      <c r="M328" s="21">
        <v>0.87353850000000011</v>
      </c>
      <c r="N328" s="59"/>
    </row>
    <row r="329" spans="1:14" s="49" customFormat="1" ht="12" hidden="1">
      <c r="A329" s="50">
        <v>1153487</v>
      </c>
      <c r="B329" s="50" t="s">
        <v>21</v>
      </c>
      <c r="C329" s="50" t="s">
        <v>2619</v>
      </c>
      <c r="D329" s="50" t="s">
        <v>4204</v>
      </c>
      <c r="E329" s="50" t="s">
        <v>507</v>
      </c>
      <c r="F329" s="50" t="s">
        <v>4218</v>
      </c>
      <c r="G329" s="52">
        <v>44781</v>
      </c>
      <c r="H329" s="52" t="s">
        <v>1117</v>
      </c>
      <c r="I329" s="50" t="s">
        <v>14</v>
      </c>
      <c r="J329" s="53">
        <v>0.86667000000000005</v>
      </c>
      <c r="K329" s="21">
        <v>0.86613350000000011</v>
      </c>
      <c r="L329" s="61"/>
      <c r="M329" s="21">
        <v>0.86613350000000011</v>
      </c>
      <c r="N329" s="59"/>
    </row>
    <row r="330" spans="1:14" s="49" customFormat="1" ht="12" hidden="1">
      <c r="A330" s="50">
        <v>1272829</v>
      </c>
      <c r="B330" s="50" t="s">
        <v>21</v>
      </c>
      <c r="C330" s="50" t="s">
        <v>2620</v>
      </c>
      <c r="D330" s="50" t="s">
        <v>4205</v>
      </c>
      <c r="E330" s="50" t="s">
        <v>444</v>
      </c>
      <c r="F330" s="50" t="s">
        <v>4214</v>
      </c>
      <c r="G330" s="52">
        <v>44798</v>
      </c>
      <c r="H330" s="52" t="s">
        <v>1117</v>
      </c>
      <c r="I330" s="50" t="s">
        <v>14</v>
      </c>
      <c r="J330" s="53">
        <v>0.36667</v>
      </c>
      <c r="K330" s="21">
        <v>0.89673349999999996</v>
      </c>
      <c r="L330" s="61"/>
      <c r="M330" s="21">
        <v>0.89673349999999996</v>
      </c>
      <c r="N330" s="59"/>
    </row>
    <row r="331" spans="1:14" s="49" customFormat="1" ht="12" hidden="1">
      <c r="A331" s="50">
        <v>1454856</v>
      </c>
      <c r="B331" s="50" t="s">
        <v>21</v>
      </c>
      <c r="C331" s="50" t="s">
        <v>2621</v>
      </c>
      <c r="D331" s="50" t="s">
        <v>4206</v>
      </c>
      <c r="E331" s="50" t="s">
        <v>458</v>
      </c>
      <c r="F331" s="50" t="s">
        <v>4216</v>
      </c>
      <c r="G331" s="52">
        <v>44805</v>
      </c>
      <c r="H331" s="52" t="s">
        <v>1117</v>
      </c>
      <c r="I331" s="50" t="s">
        <v>14</v>
      </c>
      <c r="J331" s="53">
        <v>0.88462000000000007</v>
      </c>
      <c r="K331" s="21">
        <v>0.89563100000000007</v>
      </c>
      <c r="L331" s="61"/>
      <c r="M331" s="21">
        <v>0.89563100000000007</v>
      </c>
      <c r="N331" s="52"/>
    </row>
    <row r="332" spans="1:14" s="49" customFormat="1" ht="12" hidden="1">
      <c r="A332" s="50">
        <v>1259877</v>
      </c>
      <c r="B332" s="50" t="s">
        <v>21</v>
      </c>
      <c r="C332" s="50" t="s">
        <v>2622</v>
      </c>
      <c r="D332" s="50" t="s">
        <v>4199</v>
      </c>
      <c r="E332" s="50" t="s">
        <v>545</v>
      </c>
      <c r="F332" s="50" t="s">
        <v>4225</v>
      </c>
      <c r="G332" s="52">
        <v>44763</v>
      </c>
      <c r="H332" s="52" t="s">
        <v>1117</v>
      </c>
      <c r="I332" s="50" t="s">
        <v>14</v>
      </c>
      <c r="J332" s="53">
        <v>0.91666999999999998</v>
      </c>
      <c r="K332" s="21">
        <v>0.36323114285714292</v>
      </c>
      <c r="L332" s="61"/>
      <c r="M332" s="21">
        <v>0.36323114285714292</v>
      </c>
      <c r="N332" s="52"/>
    </row>
    <row r="333" spans="1:14" s="49" customFormat="1" ht="12" hidden="1">
      <c r="A333" s="50">
        <v>1682319</v>
      </c>
      <c r="B333" s="50" t="s">
        <v>21</v>
      </c>
      <c r="C333" s="50" t="s">
        <v>2623</v>
      </c>
      <c r="D333" s="50" t="s">
        <v>4199</v>
      </c>
      <c r="E333" s="50" t="s">
        <v>448</v>
      </c>
      <c r="F333" s="50" t="s">
        <v>4217</v>
      </c>
      <c r="G333" s="52">
        <v>44763</v>
      </c>
      <c r="H333" s="52" t="s">
        <v>1117</v>
      </c>
      <c r="I333" s="50" t="s">
        <v>14</v>
      </c>
      <c r="J333" s="53">
        <v>1</v>
      </c>
      <c r="K333" s="21">
        <v>0.93700000000000006</v>
      </c>
      <c r="L333" s="61"/>
      <c r="M333" s="21">
        <v>0.93700000000000006</v>
      </c>
      <c r="N333" s="59" t="s">
        <v>2288</v>
      </c>
    </row>
    <row r="334" spans="1:14" s="49" customFormat="1" ht="12" hidden="1">
      <c r="A334" s="50">
        <v>1359480</v>
      </c>
      <c r="B334" s="50" t="s">
        <v>21</v>
      </c>
      <c r="C334" s="50" t="s">
        <v>2624</v>
      </c>
      <c r="D334" s="50" t="s">
        <v>4204</v>
      </c>
      <c r="E334" s="50" t="s">
        <v>658</v>
      </c>
      <c r="F334" s="50" t="s">
        <v>4218</v>
      </c>
      <c r="G334" s="52">
        <v>44781</v>
      </c>
      <c r="H334" s="52" t="s">
        <v>1117</v>
      </c>
      <c r="I334" s="50" t="s">
        <v>14</v>
      </c>
      <c r="J334" s="53">
        <v>0.9375</v>
      </c>
      <c r="K334" s="21">
        <v>0.95439999999999992</v>
      </c>
      <c r="L334" s="61"/>
      <c r="M334" s="21">
        <v>0.95439999999999992</v>
      </c>
      <c r="N334" s="59"/>
    </row>
    <row r="335" spans="1:14" s="49" customFormat="1" ht="12" hidden="1">
      <c r="A335" s="50">
        <v>1746070</v>
      </c>
      <c r="B335" s="50" t="s">
        <v>21</v>
      </c>
      <c r="C335" s="50" t="s">
        <v>2625</v>
      </c>
      <c r="D335" s="50" t="s">
        <v>4199</v>
      </c>
      <c r="E335" s="50" t="s">
        <v>453</v>
      </c>
      <c r="F335" s="50" t="s">
        <v>4227</v>
      </c>
      <c r="G335" s="52">
        <v>44763</v>
      </c>
      <c r="H335" s="52" t="s">
        <v>1117</v>
      </c>
      <c r="I335" s="50" t="s">
        <v>14</v>
      </c>
      <c r="J335" s="53">
        <v>0.88371999999999995</v>
      </c>
      <c r="K335" s="21">
        <v>0.91450454761904776</v>
      </c>
      <c r="L335" s="61"/>
      <c r="M335" s="21">
        <v>0.91450454761904776</v>
      </c>
      <c r="N335" s="59"/>
    </row>
    <row r="336" spans="1:14" s="49" customFormat="1" ht="12" hidden="1">
      <c r="A336" s="50">
        <v>1100955</v>
      </c>
      <c r="B336" s="50" t="s">
        <v>21</v>
      </c>
      <c r="C336" s="50" t="s">
        <v>2626</v>
      </c>
      <c r="D336" s="50" t="s">
        <v>4201</v>
      </c>
      <c r="E336" s="50" t="s">
        <v>509</v>
      </c>
      <c r="F336" s="50" t="s">
        <v>4220</v>
      </c>
      <c r="G336" s="52">
        <v>44785</v>
      </c>
      <c r="H336" s="52" t="s">
        <v>1117</v>
      </c>
      <c r="I336" s="50" t="s">
        <v>14</v>
      </c>
      <c r="J336" s="53">
        <v>0.97143000000000002</v>
      </c>
      <c r="K336" s="21">
        <v>0.94491409523809533</v>
      </c>
      <c r="L336" s="61"/>
      <c r="M336" s="21">
        <v>0.94491409523809533</v>
      </c>
      <c r="N336" s="59"/>
    </row>
    <row r="337" spans="1:14" s="49" customFormat="1" ht="12" hidden="1">
      <c r="A337" s="50">
        <v>1380069</v>
      </c>
      <c r="B337" s="50" t="s">
        <v>21</v>
      </c>
      <c r="C337" s="50" t="s">
        <v>2627</v>
      </c>
      <c r="D337" s="50" t="s">
        <v>4201</v>
      </c>
      <c r="E337" s="50" t="s">
        <v>446</v>
      </c>
      <c r="F337" s="50" t="s">
        <v>4210</v>
      </c>
      <c r="G337" s="52">
        <v>44785</v>
      </c>
      <c r="H337" s="52" t="s">
        <v>1117</v>
      </c>
      <c r="I337" s="50" t="s">
        <v>14</v>
      </c>
      <c r="J337" s="53">
        <v>0.92105000000000004</v>
      </c>
      <c r="K337" s="21">
        <v>0.92843114285714301</v>
      </c>
      <c r="L337" s="61"/>
      <c r="M337" s="21">
        <v>0.92843114285714301</v>
      </c>
      <c r="N337" s="59"/>
    </row>
    <row r="338" spans="1:14" s="49" customFormat="1" ht="12" hidden="1">
      <c r="A338" s="50">
        <v>1579548</v>
      </c>
      <c r="B338" s="50" t="s">
        <v>21</v>
      </c>
      <c r="C338" s="50" t="s">
        <v>2628</v>
      </c>
      <c r="D338" s="50" t="s">
        <v>4204</v>
      </c>
      <c r="E338" s="50" t="s">
        <v>455</v>
      </c>
      <c r="F338" s="50" t="s">
        <v>4219</v>
      </c>
      <c r="G338" s="52">
        <v>44798</v>
      </c>
      <c r="H338" s="52" t="s">
        <v>1117</v>
      </c>
      <c r="I338" s="50" t="s">
        <v>14</v>
      </c>
      <c r="J338" s="53">
        <v>0.96774000000000004</v>
      </c>
      <c r="K338" s="21">
        <v>0.94398700000000002</v>
      </c>
      <c r="L338" s="61"/>
      <c r="M338" s="21">
        <v>0.94398700000000002</v>
      </c>
      <c r="N338" s="59"/>
    </row>
    <row r="339" spans="1:14" s="49" customFormat="1" ht="12" hidden="1">
      <c r="A339" s="50">
        <v>1279469</v>
      </c>
      <c r="B339" s="50" t="s">
        <v>21</v>
      </c>
      <c r="C339" s="50" t="s">
        <v>2629</v>
      </c>
      <c r="D339" s="50" t="s">
        <v>4205</v>
      </c>
      <c r="E339" s="50" t="s">
        <v>444</v>
      </c>
      <c r="F339" s="50" t="s">
        <v>4214</v>
      </c>
      <c r="G339" s="52">
        <v>44798</v>
      </c>
      <c r="H339" s="52" t="s">
        <v>1117</v>
      </c>
      <c r="I339" s="50" t="s">
        <v>14</v>
      </c>
      <c r="J339" s="53">
        <v>1</v>
      </c>
      <c r="K339" s="21">
        <v>0.95140000000000002</v>
      </c>
      <c r="L339" s="61"/>
      <c r="M339" s="21">
        <v>0.95140000000000002</v>
      </c>
      <c r="N339" s="59"/>
    </row>
    <row r="340" spans="1:14" s="49" customFormat="1" ht="12" hidden="1">
      <c r="A340" s="50">
        <v>1784353</v>
      </c>
      <c r="B340" s="50" t="s">
        <v>21</v>
      </c>
      <c r="C340" s="50" t="s">
        <v>2630</v>
      </c>
      <c r="D340" s="50" t="s">
        <v>4199</v>
      </c>
      <c r="E340" s="50" t="s">
        <v>453</v>
      </c>
      <c r="F340" s="50" t="s">
        <v>4227</v>
      </c>
      <c r="G340" s="52">
        <v>44763</v>
      </c>
      <c r="H340" s="52" t="s">
        <v>1117</v>
      </c>
      <c r="I340" s="50" t="s">
        <v>14</v>
      </c>
      <c r="J340" s="53">
        <v>1</v>
      </c>
      <c r="K340" s="21">
        <v>0.95140000000000002</v>
      </c>
      <c r="L340" s="61"/>
      <c r="M340" s="21">
        <v>0.95140000000000002</v>
      </c>
      <c r="N340" s="59"/>
    </row>
    <row r="341" spans="1:14" s="49" customFormat="1" ht="12" hidden="1">
      <c r="A341" s="50">
        <v>1352854</v>
      </c>
      <c r="B341" s="50" t="s">
        <v>21</v>
      </c>
      <c r="C341" s="50" t="s">
        <v>2631</v>
      </c>
      <c r="D341" s="50" t="s">
        <v>4205</v>
      </c>
      <c r="E341" s="50" t="s">
        <v>444</v>
      </c>
      <c r="F341" s="50" t="s">
        <v>4214</v>
      </c>
      <c r="G341" s="52">
        <v>44798</v>
      </c>
      <c r="H341" s="52" t="s">
        <v>1117</v>
      </c>
      <c r="I341" s="50" t="s">
        <v>14</v>
      </c>
      <c r="J341" s="53">
        <v>1</v>
      </c>
      <c r="K341" s="21">
        <v>0.95140000000000002</v>
      </c>
      <c r="L341" s="61"/>
      <c r="M341" s="21">
        <v>0.95140000000000002</v>
      </c>
      <c r="N341" s="59"/>
    </row>
    <row r="342" spans="1:14" s="49" customFormat="1" ht="12" hidden="1">
      <c r="A342" s="50">
        <v>1230182</v>
      </c>
      <c r="B342" s="50" t="s">
        <v>21</v>
      </c>
      <c r="C342" s="50" t="s">
        <v>2632</v>
      </c>
      <c r="D342" s="50" t="s">
        <v>4199</v>
      </c>
      <c r="E342" s="50" t="s">
        <v>453</v>
      </c>
      <c r="F342" s="50" t="s">
        <v>4227</v>
      </c>
      <c r="G342" s="52">
        <v>44763</v>
      </c>
      <c r="H342" s="52" t="s">
        <v>1117</v>
      </c>
      <c r="I342" s="50" t="s">
        <v>14</v>
      </c>
      <c r="J342" s="53">
        <v>0.90476000000000001</v>
      </c>
      <c r="K342" s="21">
        <v>0.92112950000000016</v>
      </c>
      <c r="L342" s="61"/>
      <c r="M342" s="21">
        <v>0.92112950000000016</v>
      </c>
      <c r="N342" s="59"/>
    </row>
    <row r="343" spans="1:14" s="49" customFormat="1" ht="12" hidden="1">
      <c r="A343" s="50">
        <v>1254194</v>
      </c>
      <c r="B343" s="50" t="s">
        <v>21</v>
      </c>
      <c r="C343" s="50" t="s">
        <v>2633</v>
      </c>
      <c r="D343" s="50" t="s">
        <v>4199</v>
      </c>
      <c r="E343" s="50" t="s">
        <v>565</v>
      </c>
      <c r="F343" s="50" t="s">
        <v>4221</v>
      </c>
      <c r="G343" s="52">
        <v>44763</v>
      </c>
      <c r="H343" s="52" t="s">
        <v>1117</v>
      </c>
      <c r="I343" s="50" t="s">
        <v>14</v>
      </c>
      <c r="J343" s="53">
        <v>1</v>
      </c>
      <c r="K343" s="21">
        <v>0.90279999999999994</v>
      </c>
      <c r="L343" s="61"/>
      <c r="M343" s="21">
        <v>0.90279999999999994</v>
      </c>
      <c r="N343" s="59"/>
    </row>
    <row r="344" spans="1:14" s="49" customFormat="1" ht="12" hidden="1">
      <c r="A344" s="50">
        <v>1407656</v>
      </c>
      <c r="B344" s="50" t="s">
        <v>21</v>
      </c>
      <c r="C344" s="50" t="s">
        <v>2634</v>
      </c>
      <c r="D344" s="50" t="s">
        <v>4199</v>
      </c>
      <c r="E344" s="61" t="s">
        <v>476</v>
      </c>
      <c r="F344" s="50" t="s">
        <v>4235</v>
      </c>
      <c r="G344" s="58">
        <v>44767</v>
      </c>
      <c r="H344" s="52" t="s">
        <v>1117</v>
      </c>
      <c r="I344" s="50" t="s">
        <v>14</v>
      </c>
      <c r="J344" s="53">
        <v>0.97777777777777786</v>
      </c>
      <c r="K344" s="21">
        <v>0.88714999999999988</v>
      </c>
      <c r="L344" s="61"/>
      <c r="M344" s="21">
        <v>0.88714999999999988</v>
      </c>
      <c r="N344" s="59"/>
    </row>
    <row r="345" spans="1:14" s="49" customFormat="1" ht="12" hidden="1">
      <c r="A345" s="50">
        <v>1510637</v>
      </c>
      <c r="B345" s="50" t="s">
        <v>21</v>
      </c>
      <c r="C345" s="50" t="s">
        <v>2635</v>
      </c>
      <c r="D345" s="50" t="s">
        <v>4199</v>
      </c>
      <c r="E345" s="61" t="s">
        <v>2302</v>
      </c>
      <c r="F345" s="50" t="s">
        <v>4222</v>
      </c>
      <c r="G345" s="67">
        <v>44742</v>
      </c>
      <c r="H345" s="52" t="s">
        <v>1117</v>
      </c>
      <c r="I345" s="50" t="s">
        <v>14</v>
      </c>
      <c r="J345" s="53">
        <v>0.88888888888888884</v>
      </c>
      <c r="K345" s="21">
        <v>0.84255000000000002</v>
      </c>
      <c r="L345" s="61"/>
      <c r="M345" s="21">
        <v>0.84255000000000002</v>
      </c>
      <c r="N345" s="59"/>
    </row>
    <row r="346" spans="1:14" s="49" customFormat="1" ht="12" hidden="1">
      <c r="A346" s="50">
        <v>1494092</v>
      </c>
      <c r="B346" s="50" t="s">
        <v>21</v>
      </c>
      <c r="C346" s="50" t="s">
        <v>2636</v>
      </c>
      <c r="D346" s="50" t="s">
        <v>4201</v>
      </c>
      <c r="E346" s="50" t="s">
        <v>509</v>
      </c>
      <c r="F346" s="50" t="s">
        <v>4220</v>
      </c>
      <c r="G346" s="52">
        <v>44785</v>
      </c>
      <c r="H346" s="52" t="s">
        <v>1117</v>
      </c>
      <c r="I346" s="50" t="s">
        <v>14</v>
      </c>
      <c r="J346" s="53">
        <v>0.6</v>
      </c>
      <c r="K346" s="21">
        <v>0.92594859523809525</v>
      </c>
      <c r="L346" s="61"/>
      <c r="M346" s="21">
        <v>0.92594859523809525</v>
      </c>
      <c r="N346" s="59"/>
    </row>
    <row r="347" spans="1:14" s="49" customFormat="1" ht="12" hidden="1">
      <c r="A347" s="50">
        <v>1133874</v>
      </c>
      <c r="B347" s="50" t="s">
        <v>21</v>
      </c>
      <c r="C347" s="50" t="s">
        <v>2637</v>
      </c>
      <c r="D347" s="50" t="s">
        <v>4205</v>
      </c>
      <c r="E347" s="50" t="s">
        <v>444</v>
      </c>
      <c r="F347" s="50" t="s">
        <v>4214</v>
      </c>
      <c r="G347" s="52">
        <v>44798</v>
      </c>
      <c r="H347" s="52" t="s">
        <v>1117</v>
      </c>
      <c r="I347" s="50" t="s">
        <v>14</v>
      </c>
      <c r="J347" s="53">
        <v>0.9</v>
      </c>
      <c r="K347" s="21">
        <v>0.88200000000000012</v>
      </c>
      <c r="L347" s="61"/>
      <c r="M347" s="21">
        <v>0.88200000000000012</v>
      </c>
      <c r="N347" s="59"/>
    </row>
    <row r="348" spans="1:14" s="49" customFormat="1" ht="12" hidden="1">
      <c r="A348" s="50">
        <v>477892</v>
      </c>
      <c r="B348" s="50" t="s">
        <v>21</v>
      </c>
      <c r="C348" s="50" t="s">
        <v>2638</v>
      </c>
      <c r="D348" s="50" t="s">
        <v>4201</v>
      </c>
      <c r="E348" s="50" t="s">
        <v>509</v>
      </c>
      <c r="F348" s="50" t="s">
        <v>4220</v>
      </c>
      <c r="G348" s="52">
        <v>44785</v>
      </c>
      <c r="H348" s="52" t="s">
        <v>1117</v>
      </c>
      <c r="I348" s="50" t="s">
        <v>14</v>
      </c>
      <c r="J348" s="53">
        <v>0.94286000000000003</v>
      </c>
      <c r="K348" s="21">
        <v>0.94318959523809531</v>
      </c>
      <c r="L348" s="61"/>
      <c r="M348" s="21">
        <v>0.94318959523809531</v>
      </c>
      <c r="N348" s="59"/>
    </row>
    <row r="349" spans="1:14" s="49" customFormat="1" ht="12" hidden="1">
      <c r="A349" s="50">
        <v>1233204</v>
      </c>
      <c r="B349" s="50" t="s">
        <v>21</v>
      </c>
      <c r="C349" s="50" t="s">
        <v>2639</v>
      </c>
      <c r="D349" s="50" t="s">
        <v>4199</v>
      </c>
      <c r="E349" s="50" t="s">
        <v>453</v>
      </c>
      <c r="F349" s="50" t="s">
        <v>4227</v>
      </c>
      <c r="G349" s="52">
        <v>44763</v>
      </c>
      <c r="H349" s="52" t="s">
        <v>1117</v>
      </c>
      <c r="I349" s="50" t="s">
        <v>14</v>
      </c>
      <c r="J349" s="53">
        <v>0.81394999999999995</v>
      </c>
      <c r="K349" s="21">
        <v>0.94568550000000007</v>
      </c>
      <c r="L349" s="61"/>
      <c r="M349" s="21">
        <v>0.94568550000000007</v>
      </c>
      <c r="N349" s="59"/>
    </row>
    <row r="350" spans="1:14" s="49" customFormat="1" ht="12" hidden="1">
      <c r="A350" s="50">
        <v>1696980</v>
      </c>
      <c r="B350" s="50" t="s">
        <v>21</v>
      </c>
      <c r="C350" s="50" t="s">
        <v>2640</v>
      </c>
      <c r="D350" s="50" t="s">
        <v>4204</v>
      </c>
      <c r="E350" s="50" t="s">
        <v>455</v>
      </c>
      <c r="F350" s="50" t="s">
        <v>4219</v>
      </c>
      <c r="G350" s="52">
        <v>44798</v>
      </c>
      <c r="H350" s="52" t="s">
        <v>1117</v>
      </c>
      <c r="I350" s="50" t="s">
        <v>14</v>
      </c>
      <c r="J350" s="53">
        <v>0.96774000000000004</v>
      </c>
      <c r="K350" s="21">
        <v>0.92538699999999996</v>
      </c>
      <c r="L350" s="61"/>
      <c r="M350" s="21">
        <v>0.92538699999999996</v>
      </c>
      <c r="N350" s="59"/>
    </row>
    <row r="351" spans="1:14" s="49" customFormat="1" ht="12" hidden="1">
      <c r="A351" s="50">
        <v>1234538</v>
      </c>
      <c r="B351" s="50" t="s">
        <v>21</v>
      </c>
      <c r="C351" s="50" t="s">
        <v>2641</v>
      </c>
      <c r="D351" s="50" t="s">
        <v>4206</v>
      </c>
      <c r="E351" s="50" t="s">
        <v>513</v>
      </c>
      <c r="F351" s="50" t="s">
        <v>4224</v>
      </c>
      <c r="G351" s="52">
        <v>44789</v>
      </c>
      <c r="H351" s="52" t="s">
        <v>1117</v>
      </c>
      <c r="I351" s="50" t="s">
        <v>14</v>
      </c>
      <c r="J351" s="53">
        <v>1</v>
      </c>
      <c r="K351" s="21">
        <v>0.90140000000000009</v>
      </c>
      <c r="L351" s="61"/>
      <c r="M351" s="21">
        <v>0.90140000000000009</v>
      </c>
      <c r="N351" s="59"/>
    </row>
    <row r="352" spans="1:14" s="49" customFormat="1" ht="12" hidden="1">
      <c r="A352" s="50">
        <v>1567557</v>
      </c>
      <c r="B352" s="50" t="s">
        <v>21</v>
      </c>
      <c r="C352" s="50" t="s">
        <v>2642</v>
      </c>
      <c r="D352" s="50" t="s">
        <v>4206</v>
      </c>
      <c r="E352" s="50" t="s">
        <v>517</v>
      </c>
      <c r="F352" s="50" t="s">
        <v>4212</v>
      </c>
      <c r="G352" s="52">
        <v>44789</v>
      </c>
      <c r="H352" s="52" t="s">
        <v>1117</v>
      </c>
      <c r="I352" s="50" t="s">
        <v>14</v>
      </c>
      <c r="J352" s="53">
        <v>1</v>
      </c>
      <c r="K352" s="21">
        <v>0.78800000000000014</v>
      </c>
      <c r="L352" s="61"/>
      <c r="M352" s="21">
        <v>0.78800000000000014</v>
      </c>
      <c r="N352" s="59" t="s">
        <v>2643</v>
      </c>
    </row>
    <row r="353" spans="1:14" s="49" customFormat="1" ht="12" hidden="1">
      <c r="A353" s="50">
        <v>1340863</v>
      </c>
      <c r="B353" s="50" t="s">
        <v>21</v>
      </c>
      <c r="C353" s="50" t="s">
        <v>2644</v>
      </c>
      <c r="D353" s="50" t="s">
        <v>4204</v>
      </c>
      <c r="E353" s="50" t="s">
        <v>488</v>
      </c>
      <c r="F353" s="50" t="s">
        <v>4221</v>
      </c>
      <c r="G353" s="52">
        <v>44798</v>
      </c>
      <c r="H353" s="52" t="s">
        <v>1117</v>
      </c>
      <c r="I353" s="50" t="s">
        <v>14</v>
      </c>
      <c r="J353" s="53">
        <v>0.96667000000000003</v>
      </c>
      <c r="K353" s="21">
        <v>0.93323350000000005</v>
      </c>
      <c r="L353" s="61"/>
      <c r="M353" s="21">
        <v>0.93323350000000005</v>
      </c>
      <c r="N353" s="59"/>
    </row>
    <row r="354" spans="1:14" s="49" customFormat="1" ht="12" hidden="1">
      <c r="A354" s="50">
        <v>1233207</v>
      </c>
      <c r="B354" s="50" t="s">
        <v>21</v>
      </c>
      <c r="C354" s="50" t="s">
        <v>2645</v>
      </c>
      <c r="D354" s="50" t="s">
        <v>4206</v>
      </c>
      <c r="E354" s="50" t="s">
        <v>513</v>
      </c>
      <c r="F354" s="50" t="s">
        <v>4224</v>
      </c>
      <c r="G354" s="52">
        <v>44789</v>
      </c>
      <c r="H354" s="52" t="s">
        <v>1117</v>
      </c>
      <c r="I354" s="50" t="s">
        <v>14</v>
      </c>
      <c r="J354" s="53">
        <v>0.88462000000000007</v>
      </c>
      <c r="K354" s="21">
        <v>0.89563100000000007</v>
      </c>
      <c r="L354" s="61"/>
      <c r="M354" s="21">
        <v>0.89563100000000007</v>
      </c>
      <c r="N354" s="59"/>
    </row>
    <row r="355" spans="1:14" s="49" customFormat="1" ht="12" hidden="1">
      <c r="A355" s="50">
        <v>1568882</v>
      </c>
      <c r="B355" s="50" t="s">
        <v>21</v>
      </c>
      <c r="C355" s="50" t="s">
        <v>2646</v>
      </c>
      <c r="D355" s="50" t="s">
        <v>4205</v>
      </c>
      <c r="E355" s="50" t="s">
        <v>444</v>
      </c>
      <c r="F355" s="50" t="s">
        <v>4214</v>
      </c>
      <c r="G355" s="52">
        <v>44798</v>
      </c>
      <c r="H355" s="52" t="s">
        <v>1117</v>
      </c>
      <c r="I355" s="50" t="s">
        <v>14</v>
      </c>
      <c r="J355" s="53">
        <v>0.86667000000000005</v>
      </c>
      <c r="K355" s="21">
        <v>0.90723350000000003</v>
      </c>
      <c r="L355" s="61"/>
      <c r="M355" s="21">
        <v>0.90723350000000003</v>
      </c>
      <c r="N355" s="59"/>
    </row>
    <row r="356" spans="1:14" s="49" customFormat="1" ht="12" hidden="1">
      <c r="A356" s="50">
        <v>1189467</v>
      </c>
      <c r="B356" s="50" t="s">
        <v>21</v>
      </c>
      <c r="C356" s="50" t="s">
        <v>2647</v>
      </c>
      <c r="D356" s="50" t="s">
        <v>4206</v>
      </c>
      <c r="E356" s="50" t="s">
        <v>736</v>
      </c>
      <c r="F356" s="50" t="s">
        <v>4231</v>
      </c>
      <c r="G356" s="52">
        <v>44789</v>
      </c>
      <c r="H356" s="52" t="s">
        <v>1117</v>
      </c>
      <c r="I356" s="50" t="s">
        <v>14</v>
      </c>
      <c r="J356" s="53">
        <v>0.69230999999999998</v>
      </c>
      <c r="K356" s="21">
        <v>0.37661550000000005</v>
      </c>
      <c r="L356" s="61"/>
      <c r="M356" s="21">
        <v>0.37661550000000005</v>
      </c>
      <c r="N356" s="59"/>
    </row>
    <row r="357" spans="1:14" s="49" customFormat="1" ht="12" hidden="1">
      <c r="A357" s="50">
        <v>1360447</v>
      </c>
      <c r="B357" s="50" t="s">
        <v>21</v>
      </c>
      <c r="C357" s="50" t="s">
        <v>2648</v>
      </c>
      <c r="D357" s="50" t="s">
        <v>4201</v>
      </c>
      <c r="E357" s="50" t="s">
        <v>446</v>
      </c>
      <c r="F357" s="50" t="s">
        <v>4210</v>
      </c>
      <c r="G357" s="52">
        <v>44785</v>
      </c>
      <c r="H357" s="52" t="s">
        <v>1117</v>
      </c>
      <c r="I357" s="50" t="s">
        <v>14</v>
      </c>
      <c r="J357" s="53">
        <v>0.94736999999999993</v>
      </c>
      <c r="K357" s="21">
        <v>0.74824414285714291</v>
      </c>
      <c r="L357" s="61"/>
      <c r="M357" s="21">
        <v>0.74824414285714291</v>
      </c>
      <c r="N357" s="59"/>
    </row>
    <row r="358" spans="1:14" s="49" customFormat="1" ht="12" hidden="1">
      <c r="A358" s="50">
        <v>1485141</v>
      </c>
      <c r="B358" s="50" t="s">
        <v>21</v>
      </c>
      <c r="C358" s="50" t="s">
        <v>2649</v>
      </c>
      <c r="D358" s="50" t="s">
        <v>4199</v>
      </c>
      <c r="E358" s="50" t="s">
        <v>545</v>
      </c>
      <c r="F358" s="50" t="s">
        <v>4225</v>
      </c>
      <c r="G358" s="52">
        <v>44763</v>
      </c>
      <c r="H358" s="52" t="s">
        <v>1117</v>
      </c>
      <c r="I358" s="50" t="s">
        <v>14</v>
      </c>
      <c r="J358" s="53">
        <v>0.33332999999999996</v>
      </c>
      <c r="K358" s="21">
        <v>0.81768833333333335</v>
      </c>
      <c r="L358" s="61"/>
      <c r="M358" s="21">
        <v>0.81768833333333335</v>
      </c>
      <c r="N358" s="52"/>
    </row>
    <row r="359" spans="1:14" s="49" customFormat="1" ht="12" hidden="1">
      <c r="A359" s="50">
        <v>1246585</v>
      </c>
      <c r="B359" s="50" t="s">
        <v>21</v>
      </c>
      <c r="C359" s="50" t="s">
        <v>2650</v>
      </c>
      <c r="D359" s="50" t="s">
        <v>4207</v>
      </c>
      <c r="E359" s="50" t="s">
        <v>578</v>
      </c>
      <c r="F359" s="50" t="s">
        <v>4236</v>
      </c>
      <c r="G359" s="52">
        <v>44805</v>
      </c>
      <c r="H359" s="52" t="s">
        <v>1117</v>
      </c>
      <c r="I359" s="50" t="s">
        <v>14</v>
      </c>
      <c r="J359" s="53">
        <v>0.625</v>
      </c>
      <c r="K359" s="21">
        <v>0.88265000000000005</v>
      </c>
      <c r="L359" s="61"/>
      <c r="M359" s="21">
        <v>0.88265000000000005</v>
      </c>
      <c r="N359" s="59" t="s">
        <v>2599</v>
      </c>
    </row>
    <row r="360" spans="1:14" s="49" customFormat="1" ht="12" hidden="1">
      <c r="A360" s="50">
        <v>1593811</v>
      </c>
      <c r="B360" s="50" t="s">
        <v>21</v>
      </c>
      <c r="C360" s="50" t="s">
        <v>2651</v>
      </c>
      <c r="D360" s="50" t="s">
        <v>4199</v>
      </c>
      <c r="E360" s="50" t="s">
        <v>448</v>
      </c>
      <c r="F360" s="50" t="s">
        <v>4217</v>
      </c>
      <c r="G360" s="52">
        <v>44763</v>
      </c>
      <c r="H360" s="52" t="s">
        <v>1117</v>
      </c>
      <c r="I360" s="50" t="s">
        <v>14</v>
      </c>
      <c r="J360" s="53">
        <v>0.97619</v>
      </c>
      <c r="K360" s="21">
        <v>0.8743295000000002</v>
      </c>
      <c r="L360" s="61"/>
      <c r="M360" s="21">
        <v>0.8743295000000002</v>
      </c>
      <c r="N360" s="59" t="s">
        <v>2288</v>
      </c>
    </row>
    <row r="361" spans="1:14" s="49" customFormat="1" ht="12" hidden="1">
      <c r="A361" s="50">
        <v>1292441</v>
      </c>
      <c r="B361" s="50" t="s">
        <v>21</v>
      </c>
      <c r="C361" s="50" t="s">
        <v>2652</v>
      </c>
      <c r="D361" s="50" t="s">
        <v>4202</v>
      </c>
      <c r="E361" s="50" t="s">
        <v>465</v>
      </c>
      <c r="F361" s="50" t="s">
        <v>4221</v>
      </c>
      <c r="G361" s="52">
        <v>44792</v>
      </c>
      <c r="H361" s="52" t="s">
        <v>1117</v>
      </c>
      <c r="I361" s="50" t="s">
        <v>14</v>
      </c>
      <c r="J361" s="53">
        <v>1</v>
      </c>
      <c r="K361" s="21">
        <v>0.93879999999999997</v>
      </c>
      <c r="L361" s="61"/>
      <c r="M361" s="21">
        <v>0.93879999999999997</v>
      </c>
      <c r="N361" s="59"/>
    </row>
    <row r="362" spans="1:14" s="49" customFormat="1" ht="12" hidden="1">
      <c r="A362" s="50">
        <v>1095249</v>
      </c>
      <c r="B362" s="50" t="s">
        <v>21</v>
      </c>
      <c r="C362" s="50" t="s">
        <v>2653</v>
      </c>
      <c r="D362" s="50" t="s">
        <v>4207</v>
      </c>
      <c r="E362" s="50" t="s">
        <v>578</v>
      </c>
      <c r="F362" s="50" t="s">
        <v>4236</v>
      </c>
      <c r="G362" s="52">
        <v>44805</v>
      </c>
      <c r="H362" s="52" t="s">
        <v>1117</v>
      </c>
      <c r="I362" s="50" t="s">
        <v>14</v>
      </c>
      <c r="J362" s="53">
        <v>1</v>
      </c>
      <c r="K362" s="21">
        <v>0.87440000000000007</v>
      </c>
      <c r="L362" s="61"/>
      <c r="M362" s="21">
        <v>0.87440000000000007</v>
      </c>
      <c r="N362" s="59" t="s">
        <v>2599</v>
      </c>
    </row>
    <row r="363" spans="1:14" s="49" customFormat="1" ht="12" hidden="1">
      <c r="A363" s="50">
        <v>1355908</v>
      </c>
      <c r="B363" s="50" t="s">
        <v>21</v>
      </c>
      <c r="C363" s="50" t="s">
        <v>2654</v>
      </c>
      <c r="D363" s="50" t="s">
        <v>4202</v>
      </c>
      <c r="E363" s="50" t="s">
        <v>470</v>
      </c>
      <c r="F363" s="50" t="s">
        <v>4234</v>
      </c>
      <c r="G363" s="52">
        <v>44792</v>
      </c>
      <c r="H363" s="52" t="s">
        <v>1117</v>
      </c>
      <c r="I363" s="50" t="s">
        <v>14</v>
      </c>
      <c r="J363" s="53">
        <v>0.96875</v>
      </c>
      <c r="K363" s="21">
        <v>0.88183750000000005</v>
      </c>
      <c r="L363" s="61"/>
      <c r="M363" s="21">
        <v>0.88183750000000005</v>
      </c>
      <c r="N363" s="59"/>
    </row>
    <row r="364" spans="1:14" s="49" customFormat="1" ht="12" hidden="1">
      <c r="A364" s="50">
        <v>1292404</v>
      </c>
      <c r="B364" s="50" t="s">
        <v>21</v>
      </c>
      <c r="C364" s="50" t="s">
        <v>2655</v>
      </c>
      <c r="D364" s="50" t="s">
        <v>4204</v>
      </c>
      <c r="E364" s="50" t="s">
        <v>488</v>
      </c>
      <c r="F364" s="50" t="s">
        <v>4221</v>
      </c>
      <c r="G364" s="52">
        <v>44798</v>
      </c>
      <c r="H364" s="52" t="s">
        <v>1117</v>
      </c>
      <c r="I364" s="50" t="s">
        <v>14</v>
      </c>
      <c r="J364" s="53">
        <v>0.96667000000000003</v>
      </c>
      <c r="K364" s="21">
        <v>0.8864335000000001</v>
      </c>
      <c r="L364" s="61"/>
      <c r="M364" s="21">
        <v>0.8864335000000001</v>
      </c>
      <c r="N364" s="59" t="s">
        <v>2656</v>
      </c>
    </row>
    <row r="365" spans="1:14" s="49" customFormat="1" ht="12" hidden="1">
      <c r="A365" s="50">
        <v>1430851</v>
      </c>
      <c r="B365" s="50" t="s">
        <v>21</v>
      </c>
      <c r="C365" s="50" t="s">
        <v>2657</v>
      </c>
      <c r="D365" s="50" t="s">
        <v>4202</v>
      </c>
      <c r="E365" s="50" t="s">
        <v>451</v>
      </c>
      <c r="F365" s="50" t="s">
        <v>4228</v>
      </c>
      <c r="G365" s="52">
        <v>44776</v>
      </c>
      <c r="H365" s="52" t="s">
        <v>1117</v>
      </c>
      <c r="I365" s="50" t="s">
        <v>14</v>
      </c>
      <c r="J365" s="53">
        <v>0.73529</v>
      </c>
      <c r="K365" s="21">
        <v>0.64876449999999997</v>
      </c>
      <c r="L365" s="61"/>
      <c r="M365" s="21">
        <v>0.64876449999999997</v>
      </c>
      <c r="N365" s="59" t="s">
        <v>1091</v>
      </c>
    </row>
    <row r="366" spans="1:14" s="49" customFormat="1" ht="12" hidden="1">
      <c r="A366" s="50">
        <v>1532888</v>
      </c>
      <c r="B366" s="50" t="s">
        <v>21</v>
      </c>
      <c r="C366" s="50" t="s">
        <v>2658</v>
      </c>
      <c r="D366" s="50" t="s">
        <v>4202</v>
      </c>
      <c r="E366" s="50" t="s">
        <v>465</v>
      </c>
      <c r="F366" s="50" t="s">
        <v>4221</v>
      </c>
      <c r="G366" s="52">
        <v>44792</v>
      </c>
      <c r="H366" s="52" t="s">
        <v>1117</v>
      </c>
      <c r="I366" s="50" t="s">
        <v>14</v>
      </c>
      <c r="J366" s="53">
        <v>0.90909000000000006</v>
      </c>
      <c r="K366" s="21">
        <v>0.92885450000000003</v>
      </c>
      <c r="L366" s="61"/>
      <c r="M366" s="21">
        <v>0.92885450000000003</v>
      </c>
      <c r="N366" s="59"/>
    </row>
    <row r="367" spans="1:14" s="49" customFormat="1" ht="12" hidden="1">
      <c r="A367" s="50">
        <v>1392094</v>
      </c>
      <c r="B367" s="50" t="s">
        <v>21</v>
      </c>
      <c r="C367" s="50" t="s">
        <v>2659</v>
      </c>
      <c r="D367" s="50" t="s">
        <v>4205</v>
      </c>
      <c r="E367" s="50" t="s">
        <v>444</v>
      </c>
      <c r="F367" s="50" t="s">
        <v>4214</v>
      </c>
      <c r="G367" s="52">
        <v>44798</v>
      </c>
      <c r="H367" s="52" t="s">
        <v>1117</v>
      </c>
      <c r="I367" s="50" t="s">
        <v>14</v>
      </c>
      <c r="J367" s="53">
        <v>0.86667000000000005</v>
      </c>
      <c r="K367" s="21">
        <v>0.88433350000000011</v>
      </c>
      <c r="L367" s="61"/>
      <c r="M367" s="21">
        <v>0.88433350000000011</v>
      </c>
      <c r="N367" s="59"/>
    </row>
    <row r="368" spans="1:14" s="49" customFormat="1" ht="12" hidden="1">
      <c r="A368" s="50">
        <v>1213666</v>
      </c>
      <c r="B368" s="50" t="s">
        <v>21</v>
      </c>
      <c r="C368" s="50" t="s">
        <v>2660</v>
      </c>
      <c r="D368" s="50" t="s">
        <v>4199</v>
      </c>
      <c r="E368" s="50" t="s">
        <v>460</v>
      </c>
      <c r="F368" s="50" t="s">
        <v>2900</v>
      </c>
      <c r="G368" s="52">
        <v>44763</v>
      </c>
      <c r="H368" s="52" t="s">
        <v>1117</v>
      </c>
      <c r="I368" s="50" t="s">
        <v>14</v>
      </c>
      <c r="J368" s="53">
        <v>1</v>
      </c>
      <c r="K368" s="21">
        <v>0.92260000000000009</v>
      </c>
      <c r="L368" s="61"/>
      <c r="M368" s="21">
        <v>0.92260000000000009</v>
      </c>
      <c r="N368" s="59"/>
    </row>
    <row r="369" spans="1:14" s="49" customFormat="1" ht="12" hidden="1">
      <c r="A369" s="50">
        <v>1742503</v>
      </c>
      <c r="B369" s="50" t="s">
        <v>21</v>
      </c>
      <c r="C369" s="50" t="s">
        <v>2661</v>
      </c>
      <c r="D369" s="50" t="s">
        <v>4201</v>
      </c>
      <c r="E369" s="50" t="s">
        <v>509</v>
      </c>
      <c r="F369" s="50" t="s">
        <v>4220</v>
      </c>
      <c r="G369" s="52">
        <v>44785</v>
      </c>
      <c r="H369" s="52" t="s">
        <v>1117</v>
      </c>
      <c r="I369" s="50" t="s">
        <v>14</v>
      </c>
      <c r="J369" s="53">
        <v>1</v>
      </c>
      <c r="K369" s="21">
        <v>0.94663809523809528</v>
      </c>
      <c r="L369" s="61"/>
      <c r="M369" s="21">
        <v>0.94663809523809528</v>
      </c>
      <c r="N369" s="59"/>
    </row>
    <row r="370" spans="1:14" s="49" customFormat="1" ht="12" hidden="1">
      <c r="A370" s="50">
        <v>1758085</v>
      </c>
      <c r="B370" s="50" t="s">
        <v>21</v>
      </c>
      <c r="C370" s="50" t="s">
        <v>2662</v>
      </c>
      <c r="D370" s="50" t="s">
        <v>4199</v>
      </c>
      <c r="E370" s="50" t="s">
        <v>491</v>
      </c>
      <c r="F370" s="50" t="s">
        <v>4230</v>
      </c>
      <c r="G370" s="52">
        <v>44763</v>
      </c>
      <c r="H370" s="52" t="s">
        <v>1117</v>
      </c>
      <c r="I370" s="50" t="s">
        <v>14</v>
      </c>
      <c r="J370" s="53">
        <v>0.76666666666666661</v>
      </c>
      <c r="K370" s="21">
        <v>0.81419166666666676</v>
      </c>
      <c r="L370" s="61"/>
      <c r="M370" s="21">
        <v>0.81419166666666676</v>
      </c>
      <c r="N370" s="59"/>
    </row>
    <row r="371" spans="1:14" s="49" customFormat="1" ht="12" hidden="1">
      <c r="A371" s="50">
        <v>1139135</v>
      </c>
      <c r="B371" s="50" t="s">
        <v>21</v>
      </c>
      <c r="C371" s="50" t="s">
        <v>2663</v>
      </c>
      <c r="D371" s="50" t="s">
        <v>4199</v>
      </c>
      <c r="E371" s="50" t="s">
        <v>460</v>
      </c>
      <c r="F371" s="50" t="s">
        <v>2900</v>
      </c>
      <c r="G371" s="52">
        <v>44763</v>
      </c>
      <c r="H371" s="52" t="s">
        <v>1117</v>
      </c>
      <c r="I371" s="50" t="s">
        <v>14</v>
      </c>
      <c r="J371" s="53">
        <v>0.86841999999999997</v>
      </c>
      <c r="K371" s="21">
        <v>0.83372319047619048</v>
      </c>
      <c r="L371" s="61"/>
      <c r="M371" s="21">
        <v>0.83372319047619048</v>
      </c>
      <c r="N371" s="59"/>
    </row>
    <row r="372" spans="1:14" s="49" customFormat="1" ht="12" hidden="1">
      <c r="A372" s="50">
        <v>1581803</v>
      </c>
      <c r="B372" s="50" t="s">
        <v>21</v>
      </c>
      <c r="C372" s="50" t="s">
        <v>2664</v>
      </c>
      <c r="D372" s="50" t="s">
        <v>4199</v>
      </c>
      <c r="E372" s="50" t="s">
        <v>545</v>
      </c>
      <c r="F372" s="50" t="s">
        <v>4225</v>
      </c>
      <c r="G372" s="52">
        <v>44763</v>
      </c>
      <c r="H372" s="52" t="s">
        <v>1117</v>
      </c>
      <c r="I372" s="50" t="s">
        <v>14</v>
      </c>
      <c r="J372" s="53">
        <v>1</v>
      </c>
      <c r="K372" s="21">
        <v>0.77145714285714284</v>
      </c>
      <c r="L372" s="61"/>
      <c r="M372" s="21">
        <v>0.77145714285714284</v>
      </c>
      <c r="N372" s="52"/>
    </row>
    <row r="373" spans="1:14" s="49" customFormat="1" ht="12" hidden="1">
      <c r="A373" s="50">
        <v>1204710</v>
      </c>
      <c r="B373" s="50" t="s">
        <v>21</v>
      </c>
      <c r="C373" s="50" t="s">
        <v>2665</v>
      </c>
      <c r="D373" s="50" t="s">
        <v>4202</v>
      </c>
      <c r="E373" s="50" t="s">
        <v>465</v>
      </c>
      <c r="F373" s="50" t="s">
        <v>4221</v>
      </c>
      <c r="G373" s="52">
        <v>44792</v>
      </c>
      <c r="H373" s="52" t="s">
        <v>1117</v>
      </c>
      <c r="I373" s="50" t="s">
        <v>14</v>
      </c>
      <c r="J373" s="53">
        <v>0.93938999999999995</v>
      </c>
      <c r="K373" s="21">
        <v>0.87636950000000013</v>
      </c>
      <c r="L373" s="61"/>
      <c r="M373" s="21">
        <v>0.87636950000000013</v>
      </c>
      <c r="N373" s="59"/>
    </row>
    <row r="374" spans="1:14" s="49" customFormat="1" ht="12" hidden="1">
      <c r="A374" s="50">
        <v>1128473</v>
      </c>
      <c r="B374" s="50" t="s">
        <v>21</v>
      </c>
      <c r="C374" s="50" t="s">
        <v>2666</v>
      </c>
      <c r="D374" s="50" t="s">
        <v>4207</v>
      </c>
      <c r="E374" s="50" t="s">
        <v>578</v>
      </c>
      <c r="F374" s="50" t="s">
        <v>4236</v>
      </c>
      <c r="G374" s="52">
        <v>44805</v>
      </c>
      <c r="H374" s="52" t="s">
        <v>1117</v>
      </c>
      <c r="I374" s="50" t="s">
        <v>14</v>
      </c>
      <c r="J374" s="53">
        <v>0.66666999999999998</v>
      </c>
      <c r="K374" s="21">
        <v>0.88473350000000006</v>
      </c>
      <c r="L374" s="61"/>
      <c r="M374" s="21">
        <v>0.88473350000000006</v>
      </c>
      <c r="N374" s="59"/>
    </row>
    <row r="375" spans="1:14" s="49" customFormat="1" ht="12" hidden="1">
      <c r="A375" s="50">
        <v>1351553</v>
      </c>
      <c r="B375" s="50" t="s">
        <v>21</v>
      </c>
      <c r="C375" s="50" t="s">
        <v>2667</v>
      </c>
      <c r="D375" s="50" t="s">
        <v>4199</v>
      </c>
      <c r="E375" s="50" t="s">
        <v>545</v>
      </c>
      <c r="F375" s="50" t="s">
        <v>4225</v>
      </c>
      <c r="G375" s="52">
        <v>44763</v>
      </c>
      <c r="H375" s="52" t="s">
        <v>1117</v>
      </c>
      <c r="I375" s="50" t="s">
        <v>14</v>
      </c>
      <c r="J375" s="53">
        <v>0.97221999999999997</v>
      </c>
      <c r="K375" s="21">
        <v>0.86338700000000013</v>
      </c>
      <c r="L375" s="61"/>
      <c r="M375" s="21">
        <v>0.86338700000000013</v>
      </c>
      <c r="N375" s="52"/>
    </row>
    <row r="376" spans="1:14" s="49" customFormat="1" ht="12" hidden="1">
      <c r="A376" s="50">
        <v>1538185</v>
      </c>
      <c r="B376" s="50" t="s">
        <v>21</v>
      </c>
      <c r="C376" s="50" t="s">
        <v>2668</v>
      </c>
      <c r="D376" s="50" t="s">
        <v>4202</v>
      </c>
      <c r="E376" s="50" t="s">
        <v>465</v>
      </c>
      <c r="F376" s="50" t="s">
        <v>4221</v>
      </c>
      <c r="G376" s="52">
        <v>44792</v>
      </c>
      <c r="H376" s="52" t="s">
        <v>1117</v>
      </c>
      <c r="I376" s="50" t="s">
        <v>14</v>
      </c>
      <c r="J376" s="53">
        <v>0.75757999999999992</v>
      </c>
      <c r="K376" s="21">
        <v>0.65917899999999996</v>
      </c>
      <c r="L376" s="61"/>
      <c r="M376" s="21">
        <v>0.65917899999999996</v>
      </c>
      <c r="N376" s="59"/>
    </row>
    <row r="377" spans="1:14" s="49" customFormat="1" ht="12" hidden="1">
      <c r="A377" s="50">
        <v>1355910</v>
      </c>
      <c r="B377" s="50" t="s">
        <v>21</v>
      </c>
      <c r="C377" s="50" t="s">
        <v>2669</v>
      </c>
      <c r="D377" s="50" t="s">
        <v>4199</v>
      </c>
      <c r="E377" s="50" t="s">
        <v>545</v>
      </c>
      <c r="F377" s="50" t="s">
        <v>4225</v>
      </c>
      <c r="G377" s="52">
        <v>44763</v>
      </c>
      <c r="H377" s="52" t="s">
        <v>1117</v>
      </c>
      <c r="I377" s="50" t="s">
        <v>14</v>
      </c>
      <c r="J377" s="53">
        <v>0.86111000000000004</v>
      </c>
      <c r="K377" s="21">
        <v>0.86112033333333349</v>
      </c>
      <c r="L377" s="61"/>
      <c r="M377" s="21">
        <v>0.86112033333333349</v>
      </c>
      <c r="N377" s="52"/>
    </row>
    <row r="378" spans="1:14" s="49" customFormat="1" ht="12" hidden="1">
      <c r="A378" s="50">
        <v>1099679</v>
      </c>
      <c r="B378" s="50" t="s">
        <v>21</v>
      </c>
      <c r="C378" s="50" t="s">
        <v>2670</v>
      </c>
      <c r="D378" s="50" t="s">
        <v>4205</v>
      </c>
      <c r="E378" s="50" t="s">
        <v>444</v>
      </c>
      <c r="F378" s="50" t="s">
        <v>4214</v>
      </c>
      <c r="G378" s="52">
        <v>44798</v>
      </c>
      <c r="H378" s="52" t="s">
        <v>1117</v>
      </c>
      <c r="I378" s="50" t="s">
        <v>14</v>
      </c>
      <c r="J378" s="53">
        <v>0.96667000000000003</v>
      </c>
      <c r="K378" s="21">
        <v>0.93723350000000005</v>
      </c>
      <c r="L378" s="61"/>
      <c r="M378" s="21">
        <v>0.93723350000000005</v>
      </c>
      <c r="N378" s="59"/>
    </row>
    <row r="379" spans="1:14" s="49" customFormat="1" ht="12" hidden="1">
      <c r="A379" s="50">
        <v>1340880</v>
      </c>
      <c r="B379" s="50" t="s">
        <v>21</v>
      </c>
      <c r="C379" s="50" t="s">
        <v>2671</v>
      </c>
      <c r="D379" s="50" t="s">
        <v>4199</v>
      </c>
      <c r="E379" s="61" t="s">
        <v>500</v>
      </c>
      <c r="F379" s="50" t="s">
        <v>4215</v>
      </c>
      <c r="G379" s="67">
        <v>44742</v>
      </c>
      <c r="H379" s="52" t="s">
        <v>1117</v>
      </c>
      <c r="I379" s="50" t="s">
        <v>14</v>
      </c>
      <c r="J379" s="53">
        <v>0.83333333333333337</v>
      </c>
      <c r="K379" s="21">
        <v>0.87902499999999995</v>
      </c>
      <c r="L379" s="61"/>
      <c r="M379" s="21">
        <v>0.87902499999999995</v>
      </c>
      <c r="N379" s="59"/>
    </row>
    <row r="380" spans="1:14" s="49" customFormat="1" ht="12" hidden="1">
      <c r="A380" s="50">
        <v>1637793</v>
      </c>
      <c r="B380" s="50" t="s">
        <v>21</v>
      </c>
      <c r="C380" s="50" t="s">
        <v>2672</v>
      </c>
      <c r="D380" s="50" t="s">
        <v>4206</v>
      </c>
      <c r="E380" s="50" t="s">
        <v>517</v>
      </c>
      <c r="F380" s="50" t="s">
        <v>4212</v>
      </c>
      <c r="G380" s="52">
        <v>44789</v>
      </c>
      <c r="H380" s="52" t="s">
        <v>1117</v>
      </c>
      <c r="I380" s="50" t="s">
        <v>14</v>
      </c>
      <c r="J380" s="53">
        <v>0.38462000000000002</v>
      </c>
      <c r="K380" s="21">
        <v>0</v>
      </c>
      <c r="L380" s="61"/>
      <c r="M380" s="21">
        <v>0</v>
      </c>
      <c r="N380" s="59" t="s">
        <v>2673</v>
      </c>
    </row>
    <row r="381" spans="1:14" s="49" customFormat="1" ht="12" hidden="1">
      <c r="A381" s="50">
        <v>1532894</v>
      </c>
      <c r="B381" s="50" t="s">
        <v>21</v>
      </c>
      <c r="C381" s="50" t="s">
        <v>2674</v>
      </c>
      <c r="D381" s="50" t="s">
        <v>4199</v>
      </c>
      <c r="E381" s="50" t="s">
        <v>500</v>
      </c>
      <c r="F381" s="50" t="s">
        <v>4215</v>
      </c>
      <c r="G381" s="58">
        <v>44742</v>
      </c>
      <c r="H381" s="52" t="s">
        <v>1117</v>
      </c>
      <c r="I381" s="50" t="s">
        <v>14</v>
      </c>
      <c r="J381" s="53">
        <v>0.83888888888888891</v>
      </c>
      <c r="K381" s="21">
        <v>0.86493750000000003</v>
      </c>
      <c r="L381" s="61"/>
      <c r="M381" s="21">
        <v>0.86493750000000003</v>
      </c>
      <c r="N381" s="59"/>
    </row>
    <row r="382" spans="1:14" s="49" customFormat="1" ht="12" hidden="1">
      <c r="A382" s="50">
        <v>1736685</v>
      </c>
      <c r="B382" s="50" t="s">
        <v>21</v>
      </c>
      <c r="C382" s="50" t="s">
        <v>2675</v>
      </c>
      <c r="D382" s="50" t="s">
        <v>4199</v>
      </c>
      <c r="E382" s="61" t="s">
        <v>500</v>
      </c>
      <c r="F382" s="50" t="s">
        <v>4215</v>
      </c>
      <c r="G382" s="67">
        <v>44742</v>
      </c>
      <c r="H382" s="52" t="s">
        <v>1117</v>
      </c>
      <c r="I382" s="50" t="s">
        <v>14</v>
      </c>
      <c r="J382" s="53">
        <v>0.78333333333333321</v>
      </c>
      <c r="K382" s="21">
        <v>0.71736250000000001</v>
      </c>
      <c r="L382" s="61"/>
      <c r="M382" s="21">
        <v>0.71736250000000001</v>
      </c>
      <c r="N382" s="59"/>
    </row>
    <row r="383" spans="1:14" s="49" customFormat="1" ht="12" hidden="1">
      <c r="A383" s="50">
        <v>1490506</v>
      </c>
      <c r="B383" s="50" t="s">
        <v>21</v>
      </c>
      <c r="C383" s="50" t="s">
        <v>2676</v>
      </c>
      <c r="D383" s="50" t="s">
        <v>4201</v>
      </c>
      <c r="E383" s="50" t="s">
        <v>446</v>
      </c>
      <c r="F383" s="50" t="s">
        <v>4210</v>
      </c>
      <c r="G383" s="52">
        <v>44785</v>
      </c>
      <c r="H383" s="52" t="s">
        <v>1117</v>
      </c>
      <c r="I383" s="50" t="s">
        <v>14</v>
      </c>
      <c r="J383" s="53">
        <v>1</v>
      </c>
      <c r="K383" s="21">
        <v>0.93223809523809531</v>
      </c>
      <c r="L383" s="61"/>
      <c r="M383" s="21">
        <v>0.93223809523809531</v>
      </c>
      <c r="N383" s="59"/>
    </row>
    <row r="384" spans="1:14" s="49" customFormat="1" ht="12" hidden="1">
      <c r="A384" s="50">
        <v>1584092</v>
      </c>
      <c r="B384" s="50" t="s">
        <v>21</v>
      </c>
      <c r="C384" s="50" t="s">
        <v>2677</v>
      </c>
      <c r="D384" s="50" t="s">
        <v>4205</v>
      </c>
      <c r="E384" s="50" t="s">
        <v>444</v>
      </c>
      <c r="F384" s="50" t="s">
        <v>4214</v>
      </c>
      <c r="G384" s="52">
        <v>44798</v>
      </c>
      <c r="H384" s="52" t="s">
        <v>1117</v>
      </c>
      <c r="I384" s="50" t="s">
        <v>14</v>
      </c>
      <c r="J384" s="53">
        <v>0.76666999999999996</v>
      </c>
      <c r="K384" s="21">
        <v>0.91873350000000009</v>
      </c>
      <c r="L384" s="61"/>
      <c r="M384" s="21">
        <v>0.91873350000000009</v>
      </c>
      <c r="N384" s="59"/>
    </row>
    <row r="385" spans="1:14" s="49" customFormat="1" ht="12" hidden="1">
      <c r="A385" s="50">
        <v>1644085</v>
      </c>
      <c r="B385" s="50" t="s">
        <v>21</v>
      </c>
      <c r="C385" s="50" t="s">
        <v>2678</v>
      </c>
      <c r="D385" s="50" t="s">
        <v>4199</v>
      </c>
      <c r="E385" s="50" t="s">
        <v>545</v>
      </c>
      <c r="F385" s="50" t="s">
        <v>4225</v>
      </c>
      <c r="G385" s="52">
        <v>44763</v>
      </c>
      <c r="H385" s="52" t="s">
        <v>1117</v>
      </c>
      <c r="I385" s="50" t="s">
        <v>14</v>
      </c>
      <c r="J385" s="53">
        <v>0.94444000000000006</v>
      </c>
      <c r="K385" s="21">
        <v>0.82879304761904771</v>
      </c>
      <c r="L385" s="61"/>
      <c r="M385" s="21">
        <v>0.82879304761904771</v>
      </c>
      <c r="N385" s="52"/>
    </row>
    <row r="386" spans="1:14" s="49" customFormat="1" ht="12" hidden="1">
      <c r="A386" s="50">
        <v>1254152</v>
      </c>
      <c r="B386" s="50" t="s">
        <v>21</v>
      </c>
      <c r="C386" s="50" t="s">
        <v>2679</v>
      </c>
      <c r="D386" s="50" t="s">
        <v>4202</v>
      </c>
      <c r="E386" s="50" t="s">
        <v>451</v>
      </c>
      <c r="F386" s="50" t="s">
        <v>4228</v>
      </c>
      <c r="G386" s="52">
        <v>44776</v>
      </c>
      <c r="H386" s="52" t="s">
        <v>1117</v>
      </c>
      <c r="I386" s="50" t="s">
        <v>14</v>
      </c>
      <c r="J386" s="53">
        <v>1</v>
      </c>
      <c r="K386" s="21">
        <v>0.89600000000000013</v>
      </c>
      <c r="L386" s="61"/>
      <c r="M386" s="21">
        <v>0.89600000000000013</v>
      </c>
      <c r="N386" s="59" t="s">
        <v>1091</v>
      </c>
    </row>
    <row r="387" spans="1:14" s="49" customFormat="1" ht="12" hidden="1">
      <c r="A387" s="50">
        <v>1259840</v>
      </c>
      <c r="B387" s="50" t="s">
        <v>21</v>
      </c>
      <c r="C387" s="50" t="s">
        <v>2680</v>
      </c>
      <c r="D387" s="50" t="s">
        <v>4202</v>
      </c>
      <c r="E387" s="50" t="s">
        <v>583</v>
      </c>
      <c r="F387" s="50" t="s">
        <v>4238</v>
      </c>
      <c r="G387" s="52">
        <v>44792</v>
      </c>
      <c r="H387" s="52" t="s">
        <v>1117</v>
      </c>
      <c r="I387" s="50" t="s">
        <v>14</v>
      </c>
      <c r="J387" s="53">
        <v>0.97058999999999995</v>
      </c>
      <c r="K387" s="21">
        <v>0.93192950000000008</v>
      </c>
      <c r="L387" s="61"/>
      <c r="M387" s="21">
        <v>0.93192950000000008</v>
      </c>
      <c r="N387" s="59" t="s">
        <v>629</v>
      </c>
    </row>
    <row r="388" spans="1:14" s="49" customFormat="1" ht="12" hidden="1">
      <c r="A388" s="50">
        <v>1607905</v>
      </c>
      <c r="B388" s="50" t="s">
        <v>21</v>
      </c>
      <c r="C388" s="50" t="s">
        <v>2681</v>
      </c>
      <c r="D388" s="50" t="s">
        <v>4204</v>
      </c>
      <c r="E388" s="50" t="s">
        <v>455</v>
      </c>
      <c r="F388" s="50" t="s">
        <v>4219</v>
      </c>
      <c r="G388" s="52">
        <v>44798</v>
      </c>
      <c r="H388" s="52" t="s">
        <v>1117</v>
      </c>
      <c r="I388" s="50" t="s">
        <v>14</v>
      </c>
      <c r="J388" s="53">
        <v>0.93547999999999998</v>
      </c>
      <c r="K388" s="21">
        <v>0.94157400000000002</v>
      </c>
      <c r="L388" s="61"/>
      <c r="M388" s="21">
        <v>0.94157400000000002</v>
      </c>
      <c r="N388" s="59"/>
    </row>
    <row r="389" spans="1:14" s="49" customFormat="1" ht="12" hidden="1">
      <c r="A389" s="50">
        <v>1359493</v>
      </c>
      <c r="B389" s="50" t="s">
        <v>21</v>
      </c>
      <c r="C389" s="50" t="s">
        <v>2682</v>
      </c>
      <c r="D389" s="50" t="s">
        <v>4204</v>
      </c>
      <c r="E389" s="50" t="s">
        <v>455</v>
      </c>
      <c r="F389" s="50" t="s">
        <v>4219</v>
      </c>
      <c r="G389" s="52">
        <v>44798</v>
      </c>
      <c r="H389" s="52" t="s">
        <v>1117</v>
      </c>
      <c r="I389" s="50" t="s">
        <v>14</v>
      </c>
      <c r="J389" s="53">
        <v>1</v>
      </c>
      <c r="K389" s="21">
        <v>0.88550000000000006</v>
      </c>
      <c r="L389" s="61"/>
      <c r="M389" s="21">
        <v>0.88550000000000006</v>
      </c>
      <c r="N389" s="59"/>
    </row>
    <row r="390" spans="1:14" s="49" customFormat="1" ht="12" hidden="1">
      <c r="A390" s="50">
        <v>1534608</v>
      </c>
      <c r="B390" s="50" t="s">
        <v>21</v>
      </c>
      <c r="C390" s="50" t="s">
        <v>2683</v>
      </c>
      <c r="D390" s="50" t="s">
        <v>4199</v>
      </c>
      <c r="E390" s="50" t="s">
        <v>453</v>
      </c>
      <c r="F390" s="50" t="s">
        <v>4227</v>
      </c>
      <c r="G390" s="52">
        <v>44763</v>
      </c>
      <c r="H390" s="52" t="s">
        <v>1117</v>
      </c>
      <c r="I390" s="50" t="s">
        <v>14</v>
      </c>
      <c r="J390" s="53">
        <v>0.76744000000000001</v>
      </c>
      <c r="K390" s="21">
        <v>0.93997150000000007</v>
      </c>
      <c r="L390" s="61"/>
      <c r="M390" s="21">
        <v>0.93997150000000007</v>
      </c>
      <c r="N390" s="59"/>
    </row>
    <row r="391" spans="1:14" s="49" customFormat="1" ht="12" hidden="1">
      <c r="A391" s="50">
        <v>1363508</v>
      </c>
      <c r="B391" s="50" t="s">
        <v>21</v>
      </c>
      <c r="C391" s="50" t="s">
        <v>2684</v>
      </c>
      <c r="D391" s="50" t="s">
        <v>4199</v>
      </c>
      <c r="E391" s="50" t="s">
        <v>545</v>
      </c>
      <c r="F391" s="50" t="s">
        <v>4225</v>
      </c>
      <c r="G391" s="52">
        <v>44763</v>
      </c>
      <c r="H391" s="52" t="s">
        <v>1117</v>
      </c>
      <c r="I391" s="50" t="s">
        <v>14</v>
      </c>
      <c r="J391" s="53">
        <v>1</v>
      </c>
      <c r="K391" s="21">
        <v>0.72819999999999996</v>
      </c>
      <c r="L391" s="61"/>
      <c r="M391" s="21">
        <v>0.72819999999999996</v>
      </c>
      <c r="N391" s="52"/>
    </row>
    <row r="392" spans="1:14" s="49" customFormat="1" ht="12" hidden="1">
      <c r="A392" s="50">
        <v>1743857</v>
      </c>
      <c r="B392" s="50" t="s">
        <v>21</v>
      </c>
      <c r="C392" s="50" t="s">
        <v>2685</v>
      </c>
      <c r="D392" s="50" t="s">
        <v>4204</v>
      </c>
      <c r="E392" s="50" t="s">
        <v>507</v>
      </c>
      <c r="F392" s="50" t="s">
        <v>4218</v>
      </c>
      <c r="G392" s="52">
        <v>44781</v>
      </c>
      <c r="H392" s="52" t="s">
        <v>1117</v>
      </c>
      <c r="I392" s="50" t="s">
        <v>14</v>
      </c>
      <c r="J392" s="53">
        <v>0.86667000000000005</v>
      </c>
      <c r="K392" s="21">
        <v>0.92623350000000004</v>
      </c>
      <c r="L392" s="61"/>
      <c r="M392" s="21">
        <v>0.92623350000000004</v>
      </c>
      <c r="N392" s="59"/>
    </row>
    <row r="393" spans="1:14" s="49" customFormat="1" ht="12" hidden="1">
      <c r="A393" s="50">
        <v>1202996</v>
      </c>
      <c r="B393" s="50" t="s">
        <v>21</v>
      </c>
      <c r="C393" s="50" t="s">
        <v>2686</v>
      </c>
      <c r="D393" s="50" t="s">
        <v>4202</v>
      </c>
      <c r="E393" s="50" t="s">
        <v>583</v>
      </c>
      <c r="F393" s="50" t="s">
        <v>4238</v>
      </c>
      <c r="G393" s="52">
        <v>44792</v>
      </c>
      <c r="H393" s="52" t="s">
        <v>1117</v>
      </c>
      <c r="I393" s="50" t="s">
        <v>14</v>
      </c>
      <c r="J393" s="53">
        <v>0.82352999999999998</v>
      </c>
      <c r="K393" s="21">
        <v>0.96557649999999995</v>
      </c>
      <c r="L393" s="61"/>
      <c r="M393" s="21">
        <v>0.96557649999999995</v>
      </c>
      <c r="N393" s="59"/>
    </row>
    <row r="394" spans="1:14" s="49" customFormat="1" ht="12" hidden="1">
      <c r="A394" s="50">
        <v>1190475</v>
      </c>
      <c r="B394" s="50" t="s">
        <v>21</v>
      </c>
      <c r="C394" s="50" t="s">
        <v>2687</v>
      </c>
      <c r="D394" s="50" t="s">
        <v>4199</v>
      </c>
      <c r="E394" s="50" t="s">
        <v>453</v>
      </c>
      <c r="F394" s="50" t="s">
        <v>4227</v>
      </c>
      <c r="G394" s="52">
        <v>44763</v>
      </c>
      <c r="H394" s="52" t="s">
        <v>1117</v>
      </c>
      <c r="I394" s="50" t="s">
        <v>14</v>
      </c>
      <c r="J394" s="53">
        <v>0.86046999999999996</v>
      </c>
      <c r="K394" s="21">
        <v>0.94568550000000007</v>
      </c>
      <c r="L394" s="61"/>
      <c r="M394" s="21">
        <v>0.94568550000000007</v>
      </c>
      <c r="N394" s="59"/>
    </row>
    <row r="395" spans="1:14" s="49" customFormat="1" ht="12" hidden="1">
      <c r="A395" s="50">
        <v>1554217</v>
      </c>
      <c r="B395" s="50" t="s">
        <v>21</v>
      </c>
      <c r="C395" s="50" t="s">
        <v>2688</v>
      </c>
      <c r="D395" s="50" t="s">
        <v>4202</v>
      </c>
      <c r="E395" s="50" t="s">
        <v>535</v>
      </c>
      <c r="F395" s="50" t="s">
        <v>4224</v>
      </c>
      <c r="G395" s="52">
        <v>44792</v>
      </c>
      <c r="H395" s="52" t="s">
        <v>1117</v>
      </c>
      <c r="I395" s="50" t="s">
        <v>14</v>
      </c>
      <c r="J395" s="53">
        <v>0.90625</v>
      </c>
      <c r="K395" s="21">
        <v>0.91391250000000013</v>
      </c>
      <c r="L395" s="61"/>
      <c r="M395" s="21">
        <v>0.91391250000000013</v>
      </c>
      <c r="N395" s="59"/>
    </row>
    <row r="396" spans="1:14" s="49" customFormat="1" ht="12" hidden="1">
      <c r="A396" s="50">
        <v>1139118</v>
      </c>
      <c r="B396" s="50" t="s">
        <v>21</v>
      </c>
      <c r="C396" s="50" t="s">
        <v>2689</v>
      </c>
      <c r="D396" s="50" t="s">
        <v>4206</v>
      </c>
      <c r="E396" s="50" t="s">
        <v>458</v>
      </c>
      <c r="F396" s="50" t="s">
        <v>4216</v>
      </c>
      <c r="G396" s="52">
        <v>44805</v>
      </c>
      <c r="H396" s="52" t="s">
        <v>1117</v>
      </c>
      <c r="I396" s="50" t="s">
        <v>14</v>
      </c>
      <c r="J396" s="53">
        <v>0.92308000000000012</v>
      </c>
      <c r="K396" s="21">
        <v>0.89755400000000007</v>
      </c>
      <c r="L396" s="61"/>
      <c r="M396" s="21">
        <v>0.89755400000000007</v>
      </c>
      <c r="N396" s="52"/>
    </row>
    <row r="397" spans="1:14" s="49" customFormat="1" ht="12" hidden="1">
      <c r="A397" s="50">
        <v>1554213</v>
      </c>
      <c r="B397" s="50" t="s">
        <v>21</v>
      </c>
      <c r="C397" s="50" t="s">
        <v>2690</v>
      </c>
      <c r="D397" s="50" t="s">
        <v>4206</v>
      </c>
      <c r="E397" s="50" t="s">
        <v>517</v>
      </c>
      <c r="F397" s="50" t="s">
        <v>4212</v>
      </c>
      <c r="G397" s="52">
        <v>44789</v>
      </c>
      <c r="H397" s="52" t="s">
        <v>1117</v>
      </c>
      <c r="I397" s="50" t="s">
        <v>14</v>
      </c>
      <c r="J397" s="53">
        <v>0.53845999999999994</v>
      </c>
      <c r="K397" s="21">
        <v>0.81712299999999993</v>
      </c>
      <c r="L397" s="61"/>
      <c r="M397" s="21">
        <v>0.81712299999999993</v>
      </c>
      <c r="N397" s="59" t="s">
        <v>2691</v>
      </c>
    </row>
    <row r="398" spans="1:14" s="49" customFormat="1" ht="12" hidden="1">
      <c r="A398" s="50">
        <v>1783038</v>
      </c>
      <c r="B398" s="50" t="s">
        <v>21</v>
      </c>
      <c r="C398" s="50" t="s">
        <v>2692</v>
      </c>
      <c r="D398" s="50" t="s">
        <v>4204</v>
      </c>
      <c r="E398" s="50" t="s">
        <v>488</v>
      </c>
      <c r="F398" s="50" t="s">
        <v>4221</v>
      </c>
      <c r="G398" s="52">
        <v>44798</v>
      </c>
      <c r="H398" s="52" t="s">
        <v>1117</v>
      </c>
      <c r="I398" s="50" t="s">
        <v>14</v>
      </c>
      <c r="J398" s="53">
        <v>0.5</v>
      </c>
      <c r="K398" s="21">
        <v>0.87050000000000005</v>
      </c>
      <c r="L398" s="61"/>
      <c r="M398" s="21">
        <v>0.87050000000000005</v>
      </c>
      <c r="N398" s="59"/>
    </row>
    <row r="399" spans="1:14" s="49" customFormat="1" ht="12" hidden="1">
      <c r="A399" s="50">
        <v>1702432</v>
      </c>
      <c r="B399" s="50" t="s">
        <v>21</v>
      </c>
      <c r="C399" s="50" t="s">
        <v>2693</v>
      </c>
      <c r="D399" s="50" t="s">
        <v>4202</v>
      </c>
      <c r="E399" s="50" t="s">
        <v>535</v>
      </c>
      <c r="F399" s="50" t="s">
        <v>4224</v>
      </c>
      <c r="G399" s="52">
        <v>44792</v>
      </c>
      <c r="H399" s="52" t="s">
        <v>1117</v>
      </c>
      <c r="I399" s="50" t="s">
        <v>14</v>
      </c>
      <c r="J399" s="53">
        <v>1</v>
      </c>
      <c r="K399" s="21">
        <v>0.89340000000000008</v>
      </c>
      <c r="L399" s="61"/>
      <c r="M399" s="21">
        <v>0.89340000000000008</v>
      </c>
      <c r="N399" s="59"/>
    </row>
    <row r="400" spans="1:14" s="49" customFormat="1" ht="12" hidden="1">
      <c r="A400" s="50">
        <v>1671667</v>
      </c>
      <c r="B400" s="50" t="s">
        <v>21</v>
      </c>
      <c r="C400" s="50" t="s">
        <v>2694</v>
      </c>
      <c r="D400" s="50" t="s">
        <v>4201</v>
      </c>
      <c r="E400" s="50" t="s">
        <v>509</v>
      </c>
      <c r="F400" s="50" t="s">
        <v>4220</v>
      </c>
      <c r="G400" s="52">
        <v>44785</v>
      </c>
      <c r="H400" s="52" t="s">
        <v>1117</v>
      </c>
      <c r="I400" s="50" t="s">
        <v>14</v>
      </c>
      <c r="J400" s="53">
        <v>0.77143000000000006</v>
      </c>
      <c r="K400" s="21">
        <v>0.91829309523809521</v>
      </c>
      <c r="L400" s="61"/>
      <c r="M400" s="21">
        <v>0.91829309523809521</v>
      </c>
      <c r="N400" s="59"/>
    </row>
    <row r="401" spans="1:14" s="49" customFormat="1" ht="12" hidden="1">
      <c r="A401" s="50">
        <v>1670336</v>
      </c>
      <c r="B401" s="50" t="s">
        <v>21</v>
      </c>
      <c r="C401" s="50" t="s">
        <v>2695</v>
      </c>
      <c r="D401" s="50" t="s">
        <v>4205</v>
      </c>
      <c r="E401" s="50" t="s">
        <v>444</v>
      </c>
      <c r="F401" s="50" t="s">
        <v>4214</v>
      </c>
      <c r="G401" s="52">
        <v>44798</v>
      </c>
      <c r="H401" s="52" t="s">
        <v>1117</v>
      </c>
      <c r="I401" s="50" t="s">
        <v>14</v>
      </c>
      <c r="J401" s="53">
        <v>0.9</v>
      </c>
      <c r="K401" s="21">
        <v>0.94640000000000002</v>
      </c>
      <c r="L401" s="61"/>
      <c r="M401" s="21">
        <v>0.94640000000000002</v>
      </c>
      <c r="N401" s="59"/>
    </row>
    <row r="402" spans="1:14" s="49" customFormat="1" ht="12" hidden="1">
      <c r="A402" s="50">
        <v>1397751</v>
      </c>
      <c r="B402" s="50" t="s">
        <v>21</v>
      </c>
      <c r="C402" s="50" t="s">
        <v>2696</v>
      </c>
      <c r="D402" s="50" t="s">
        <v>4202</v>
      </c>
      <c r="E402" s="50" t="s">
        <v>583</v>
      </c>
      <c r="F402" s="50" t="s">
        <v>4238</v>
      </c>
      <c r="G402" s="52">
        <v>44792</v>
      </c>
      <c r="H402" s="52" t="s">
        <v>1117</v>
      </c>
      <c r="I402" s="50" t="s">
        <v>14</v>
      </c>
      <c r="J402" s="53">
        <v>0.97058999999999995</v>
      </c>
      <c r="K402" s="21">
        <v>0.93912950000000006</v>
      </c>
      <c r="L402" s="61"/>
      <c r="M402" s="21">
        <v>0.93912950000000006</v>
      </c>
      <c r="N402" s="59"/>
    </row>
    <row r="403" spans="1:14" s="49" customFormat="1" ht="12" hidden="1">
      <c r="A403" s="50">
        <v>1392061</v>
      </c>
      <c r="B403" s="50" t="s">
        <v>21</v>
      </c>
      <c r="C403" s="50" t="s">
        <v>2697</v>
      </c>
      <c r="D403" s="50" t="s">
        <v>4206</v>
      </c>
      <c r="E403" s="50" t="s">
        <v>513</v>
      </c>
      <c r="F403" s="50" t="s">
        <v>4224</v>
      </c>
      <c r="G403" s="52">
        <v>44789</v>
      </c>
      <c r="H403" s="52" t="s">
        <v>1117</v>
      </c>
      <c r="I403" s="50" t="s">
        <v>14</v>
      </c>
      <c r="J403" s="53">
        <v>1</v>
      </c>
      <c r="K403" s="21">
        <v>0.8852000000000001</v>
      </c>
      <c r="L403" s="61"/>
      <c r="M403" s="21">
        <v>0.8852000000000001</v>
      </c>
      <c r="N403" s="59" t="s">
        <v>2508</v>
      </c>
    </row>
    <row r="404" spans="1:14" s="49" customFormat="1" ht="12" hidden="1">
      <c r="A404" s="50">
        <v>1710053</v>
      </c>
      <c r="B404" s="50" t="s">
        <v>21</v>
      </c>
      <c r="C404" s="50" t="s">
        <v>2698</v>
      </c>
      <c r="D404" s="50" t="s">
        <v>4199</v>
      </c>
      <c r="E404" s="50" t="s">
        <v>453</v>
      </c>
      <c r="F404" s="50" t="s">
        <v>4227</v>
      </c>
      <c r="G404" s="52">
        <v>44763</v>
      </c>
      <c r="H404" s="52" t="s">
        <v>1117</v>
      </c>
      <c r="I404" s="50" t="s">
        <v>14</v>
      </c>
      <c r="J404" s="53">
        <v>0.86046999999999996</v>
      </c>
      <c r="K404" s="21">
        <v>0.8852285000000002</v>
      </c>
      <c r="L404" s="61"/>
      <c r="M404" s="21">
        <v>0.8852285000000002</v>
      </c>
      <c r="N404" s="59"/>
    </row>
    <row r="405" spans="1:14" s="49" customFormat="1" ht="12" hidden="1">
      <c r="A405" s="50">
        <v>1415214</v>
      </c>
      <c r="B405" s="50" t="s">
        <v>21</v>
      </c>
      <c r="C405" s="50" t="s">
        <v>2699</v>
      </c>
      <c r="D405" s="50" t="s">
        <v>4199</v>
      </c>
      <c r="E405" s="50" t="s">
        <v>453</v>
      </c>
      <c r="F405" s="50" t="s">
        <v>4227</v>
      </c>
      <c r="G405" s="52">
        <v>44763</v>
      </c>
      <c r="H405" s="52" t="s">
        <v>1117</v>
      </c>
      <c r="I405" s="50" t="s">
        <v>14</v>
      </c>
      <c r="J405" s="53">
        <v>0.83721000000000001</v>
      </c>
      <c r="K405" s="21">
        <v>0.92985700000000004</v>
      </c>
      <c r="L405" s="61"/>
      <c r="M405" s="21">
        <v>0.92985700000000004</v>
      </c>
      <c r="N405" s="59"/>
    </row>
    <row r="406" spans="1:14" s="49" customFormat="1" ht="12" hidden="1">
      <c r="A406" s="50">
        <v>1115175</v>
      </c>
      <c r="B406" s="50" t="s">
        <v>21</v>
      </c>
      <c r="C406" s="50" t="s">
        <v>2700</v>
      </c>
      <c r="D406" s="50" t="s">
        <v>4201</v>
      </c>
      <c r="E406" s="50" t="s">
        <v>481</v>
      </c>
      <c r="F406" s="50" t="s">
        <v>4229</v>
      </c>
      <c r="G406" s="52">
        <v>44769</v>
      </c>
      <c r="H406" s="52" t="s">
        <v>1117</v>
      </c>
      <c r="I406" s="50" t="s">
        <v>14</v>
      </c>
      <c r="J406" s="53">
        <v>1</v>
      </c>
      <c r="K406" s="21">
        <v>0.94420000000000004</v>
      </c>
      <c r="L406" s="61"/>
      <c r="M406" s="21">
        <v>0.94420000000000004</v>
      </c>
      <c r="N406" s="52"/>
    </row>
    <row r="407" spans="1:14" s="49" customFormat="1" ht="12" hidden="1">
      <c r="A407" s="50">
        <v>200621</v>
      </c>
      <c r="B407" s="50" t="s">
        <v>21</v>
      </c>
      <c r="C407" s="50" t="s">
        <v>2701</v>
      </c>
      <c r="D407" s="50" t="s">
        <v>4199</v>
      </c>
      <c r="E407" s="50" t="s">
        <v>491</v>
      </c>
      <c r="F407" s="50" t="s">
        <v>4230</v>
      </c>
      <c r="G407" s="52">
        <v>44763</v>
      </c>
      <c r="H407" s="52" t="s">
        <v>1117</v>
      </c>
      <c r="I407" s="50" t="s">
        <v>14</v>
      </c>
      <c r="J407" s="53">
        <v>0.97777777777777786</v>
      </c>
      <c r="K407" s="21">
        <v>0.84641666666666671</v>
      </c>
      <c r="L407" s="61"/>
      <c r="M407" s="21">
        <v>0.84641666666666671</v>
      </c>
      <c r="N407" s="59"/>
    </row>
    <row r="408" spans="1:14" s="49" customFormat="1" ht="12" hidden="1">
      <c r="A408" s="50">
        <v>1286602</v>
      </c>
      <c r="B408" s="50" t="s">
        <v>21</v>
      </c>
      <c r="C408" s="50" t="s">
        <v>2702</v>
      </c>
      <c r="D408" s="50" t="s">
        <v>4202</v>
      </c>
      <c r="E408" s="50" t="s">
        <v>583</v>
      </c>
      <c r="F408" s="50" t="s">
        <v>4238</v>
      </c>
      <c r="G408" s="52">
        <v>44792</v>
      </c>
      <c r="H408" s="52" t="s">
        <v>1117</v>
      </c>
      <c r="I408" s="50" t="s">
        <v>14</v>
      </c>
      <c r="J408" s="53">
        <v>0.64706000000000008</v>
      </c>
      <c r="K408" s="21">
        <v>0.91158633333333339</v>
      </c>
      <c r="L408" s="61"/>
      <c r="M408" s="21">
        <v>0.91158633333333339</v>
      </c>
      <c r="N408" s="59" t="s">
        <v>629</v>
      </c>
    </row>
    <row r="409" spans="1:14" s="49" customFormat="1" ht="12" hidden="1">
      <c r="A409" s="50">
        <v>1134311</v>
      </c>
      <c r="B409" s="50" t="s">
        <v>21</v>
      </c>
      <c r="C409" s="50" t="s">
        <v>2703</v>
      </c>
      <c r="D409" s="50" t="s">
        <v>4204</v>
      </c>
      <c r="E409" s="50" t="s">
        <v>455</v>
      </c>
      <c r="F409" s="50" t="s">
        <v>4219</v>
      </c>
      <c r="G409" s="52">
        <v>44798</v>
      </c>
      <c r="H409" s="52" t="s">
        <v>1117</v>
      </c>
      <c r="I409" s="50" t="s">
        <v>14</v>
      </c>
      <c r="J409" s="53">
        <v>1</v>
      </c>
      <c r="K409" s="21">
        <v>0.96899999999999997</v>
      </c>
      <c r="L409" s="61"/>
      <c r="M409" s="21">
        <v>0.96899999999999997</v>
      </c>
      <c r="N409" s="59"/>
    </row>
    <row r="410" spans="1:14" s="49" customFormat="1" ht="12" hidden="1">
      <c r="A410" s="50">
        <v>1675180</v>
      </c>
      <c r="B410" s="50" t="s">
        <v>21</v>
      </c>
      <c r="C410" s="50" t="s">
        <v>2704</v>
      </c>
      <c r="D410" s="50" t="s">
        <v>4205</v>
      </c>
      <c r="E410" s="50" t="s">
        <v>444</v>
      </c>
      <c r="F410" s="50" t="s">
        <v>4214</v>
      </c>
      <c r="G410" s="52">
        <v>44798</v>
      </c>
      <c r="H410" s="52" t="s">
        <v>1117</v>
      </c>
      <c r="I410" s="50" t="s">
        <v>14</v>
      </c>
      <c r="J410" s="53">
        <v>0.96667000000000003</v>
      </c>
      <c r="K410" s="21">
        <v>0.9247335000000001</v>
      </c>
      <c r="L410" s="61"/>
      <c r="M410" s="21">
        <v>0.9247335000000001</v>
      </c>
      <c r="N410" s="59"/>
    </row>
    <row r="411" spans="1:14" s="49" customFormat="1" ht="12" hidden="1">
      <c r="A411" s="50">
        <v>1195276</v>
      </c>
      <c r="B411" s="50" t="s">
        <v>21</v>
      </c>
      <c r="C411" s="50" t="s">
        <v>2705</v>
      </c>
      <c r="D411" s="50" t="s">
        <v>4201</v>
      </c>
      <c r="E411" s="50" t="s">
        <v>481</v>
      </c>
      <c r="F411" s="50" t="s">
        <v>4229</v>
      </c>
      <c r="G411" s="52">
        <v>44769</v>
      </c>
      <c r="H411" s="52" t="s">
        <v>1117</v>
      </c>
      <c r="I411" s="50" t="s">
        <v>14</v>
      </c>
      <c r="J411" s="53">
        <v>0.83333000000000002</v>
      </c>
      <c r="K411" s="21">
        <v>0.92228900000000003</v>
      </c>
      <c r="L411" s="61"/>
      <c r="M411" s="21">
        <v>0.92228900000000003</v>
      </c>
      <c r="N411" s="52"/>
    </row>
    <row r="412" spans="1:14" s="49" customFormat="1" ht="12" hidden="1">
      <c r="A412" s="50">
        <v>1507888</v>
      </c>
      <c r="B412" s="50" t="s">
        <v>21</v>
      </c>
      <c r="C412" s="50" t="s">
        <v>2706</v>
      </c>
      <c r="D412" s="50" t="s">
        <v>4199</v>
      </c>
      <c r="E412" s="61" t="s">
        <v>2302</v>
      </c>
      <c r="F412" s="50" t="s">
        <v>4222</v>
      </c>
      <c r="G412" s="67">
        <v>44742</v>
      </c>
      <c r="H412" s="52" t="s">
        <v>1117</v>
      </c>
      <c r="I412" s="50" t="s">
        <v>14</v>
      </c>
      <c r="J412" s="53">
        <v>0.89444444444444449</v>
      </c>
      <c r="K412" s="21">
        <v>0.80686250000000015</v>
      </c>
      <c r="L412" s="61"/>
      <c r="M412" s="21">
        <v>0.80686250000000015</v>
      </c>
      <c r="N412" s="59"/>
    </row>
    <row r="413" spans="1:14" s="49" customFormat="1" ht="12" hidden="1">
      <c r="A413" s="50">
        <v>1188989</v>
      </c>
      <c r="B413" s="50" t="s">
        <v>21</v>
      </c>
      <c r="C413" s="50" t="s">
        <v>2707</v>
      </c>
      <c r="D413" s="50" t="s">
        <v>4206</v>
      </c>
      <c r="E413" s="50" t="s">
        <v>513</v>
      </c>
      <c r="F413" s="50" t="s">
        <v>4224</v>
      </c>
      <c r="G413" s="52">
        <v>44789</v>
      </c>
      <c r="H413" s="52" t="s">
        <v>1117</v>
      </c>
      <c r="I413" s="50" t="s">
        <v>14</v>
      </c>
      <c r="J413" s="53">
        <v>0.96153999999999995</v>
      </c>
      <c r="K413" s="21">
        <v>0.88327700000000009</v>
      </c>
      <c r="L413" s="61"/>
      <c r="M413" s="21">
        <v>0.88327700000000009</v>
      </c>
      <c r="N413" s="59" t="s">
        <v>2508</v>
      </c>
    </row>
    <row r="414" spans="1:14" s="49" customFormat="1" ht="12" hidden="1">
      <c r="A414" s="50">
        <v>1468634</v>
      </c>
      <c r="B414" s="50" t="s">
        <v>21</v>
      </c>
      <c r="C414" s="50" t="s">
        <v>2708</v>
      </c>
      <c r="D414" s="50" t="s">
        <v>4206</v>
      </c>
      <c r="E414" s="50" t="s">
        <v>736</v>
      </c>
      <c r="F414" s="50" t="s">
        <v>4231</v>
      </c>
      <c r="G414" s="52">
        <v>44789</v>
      </c>
      <c r="H414" s="52" t="s">
        <v>1117</v>
      </c>
      <c r="I414" s="50" t="s">
        <v>14</v>
      </c>
      <c r="J414" s="53">
        <v>0.38462000000000002</v>
      </c>
      <c r="K414" s="21">
        <v>0</v>
      </c>
      <c r="L414" s="61"/>
      <c r="M414" s="21">
        <v>0</v>
      </c>
      <c r="N414" s="59" t="s">
        <v>2709</v>
      </c>
    </row>
    <row r="415" spans="1:14" s="49" customFormat="1" ht="12" hidden="1">
      <c r="A415" s="50">
        <v>1633306</v>
      </c>
      <c r="B415" s="50" t="s">
        <v>21</v>
      </c>
      <c r="C415" s="50" t="s">
        <v>2710</v>
      </c>
      <c r="D415" s="50" t="s">
        <v>4199</v>
      </c>
      <c r="E415" s="61" t="s">
        <v>2302</v>
      </c>
      <c r="F415" s="50" t="s">
        <v>4222</v>
      </c>
      <c r="G415" s="67">
        <v>44742</v>
      </c>
      <c r="H415" s="52" t="s">
        <v>1117</v>
      </c>
      <c r="I415" s="50" t="s">
        <v>14</v>
      </c>
      <c r="J415" s="53">
        <v>0.9277777777777777</v>
      </c>
      <c r="K415" s="21">
        <v>0.82313750000000008</v>
      </c>
      <c r="L415" s="61"/>
      <c r="M415" s="21">
        <v>0.82313750000000008</v>
      </c>
      <c r="N415" s="59"/>
    </row>
    <row r="416" spans="1:14" s="49" customFormat="1" ht="12" hidden="1">
      <c r="A416" s="50">
        <v>1449432</v>
      </c>
      <c r="B416" s="50" t="s">
        <v>21</v>
      </c>
      <c r="C416" s="50" t="s">
        <v>2711</v>
      </c>
      <c r="D416" s="50" t="s">
        <v>4204</v>
      </c>
      <c r="E416" s="50" t="s">
        <v>488</v>
      </c>
      <c r="F416" s="50" t="s">
        <v>4221</v>
      </c>
      <c r="G416" s="52">
        <v>44798</v>
      </c>
      <c r="H416" s="52" t="s">
        <v>1117</v>
      </c>
      <c r="I416" s="50" t="s">
        <v>14</v>
      </c>
      <c r="J416" s="53">
        <v>0.76666999999999996</v>
      </c>
      <c r="K416" s="21">
        <v>0.89823350000000002</v>
      </c>
      <c r="L416" s="61"/>
      <c r="M416" s="21">
        <v>0.89823350000000002</v>
      </c>
      <c r="N416" s="59"/>
    </row>
    <row r="417" spans="1:14" s="49" customFormat="1" ht="12" hidden="1">
      <c r="A417" s="50">
        <v>1514170</v>
      </c>
      <c r="B417" s="50" t="s">
        <v>21</v>
      </c>
      <c r="C417" s="50" t="s">
        <v>2712</v>
      </c>
      <c r="D417" s="50" t="s">
        <v>4199</v>
      </c>
      <c r="E417" s="50" t="s">
        <v>545</v>
      </c>
      <c r="F417" s="50" t="s">
        <v>4225</v>
      </c>
      <c r="G417" s="52">
        <v>44763</v>
      </c>
      <c r="H417" s="52" t="s">
        <v>1117</v>
      </c>
      <c r="I417" s="50" t="s">
        <v>14</v>
      </c>
      <c r="J417" s="53">
        <v>0.97221999999999997</v>
      </c>
      <c r="K417" s="21">
        <v>0.80612985714285723</v>
      </c>
      <c r="L417" s="61"/>
      <c r="M417" s="21">
        <v>0.80612985714285723</v>
      </c>
      <c r="N417" s="52"/>
    </row>
    <row r="418" spans="1:14" s="49" customFormat="1" ht="12" hidden="1">
      <c r="A418" s="50">
        <v>1424132</v>
      </c>
      <c r="B418" s="50" t="s">
        <v>21</v>
      </c>
      <c r="C418" s="50" t="s">
        <v>2713</v>
      </c>
      <c r="D418" s="50" t="s">
        <v>4207</v>
      </c>
      <c r="E418" s="50" t="s">
        <v>578</v>
      </c>
      <c r="F418" s="50" t="s">
        <v>4236</v>
      </c>
      <c r="G418" s="52">
        <v>44805</v>
      </c>
      <c r="H418" s="52" t="s">
        <v>1117</v>
      </c>
      <c r="I418" s="50" t="s">
        <v>14</v>
      </c>
      <c r="J418" s="53">
        <v>0.83333000000000002</v>
      </c>
      <c r="K418" s="21">
        <v>0.8930665000000001</v>
      </c>
      <c r="L418" s="61"/>
      <c r="M418" s="21">
        <v>0.8930665000000001</v>
      </c>
      <c r="N418" s="59" t="s">
        <v>2714</v>
      </c>
    </row>
    <row r="419" spans="1:14" s="49" customFormat="1" ht="12" hidden="1">
      <c r="A419" s="50">
        <v>196932</v>
      </c>
      <c r="B419" s="50" t="s">
        <v>21</v>
      </c>
      <c r="C419" s="50" t="s">
        <v>2715</v>
      </c>
      <c r="D419" s="50" t="s">
        <v>4199</v>
      </c>
      <c r="E419" s="50" t="s">
        <v>491</v>
      </c>
      <c r="F419" s="50" t="s">
        <v>4230</v>
      </c>
      <c r="G419" s="52">
        <v>44763</v>
      </c>
      <c r="H419" s="52" t="s">
        <v>1117</v>
      </c>
      <c r="I419" s="50" t="s">
        <v>14</v>
      </c>
      <c r="J419" s="53">
        <v>0.8833333333333333</v>
      </c>
      <c r="K419" s="21">
        <v>0.83515416666666664</v>
      </c>
      <c r="L419" s="61"/>
      <c r="M419" s="21">
        <v>0.83515416666666664</v>
      </c>
      <c r="N419" s="59"/>
    </row>
    <row r="420" spans="1:14" s="49" customFormat="1" ht="12" hidden="1">
      <c r="A420" s="50">
        <v>1538142</v>
      </c>
      <c r="B420" s="50" t="s">
        <v>21</v>
      </c>
      <c r="C420" s="50" t="s">
        <v>2716</v>
      </c>
      <c r="D420" s="50" t="s">
        <v>4206</v>
      </c>
      <c r="E420" s="50" t="s">
        <v>513</v>
      </c>
      <c r="F420" s="50" t="s">
        <v>4224</v>
      </c>
      <c r="G420" s="52">
        <v>44789</v>
      </c>
      <c r="H420" s="52" t="s">
        <v>1117</v>
      </c>
      <c r="I420" s="50" t="s">
        <v>14</v>
      </c>
      <c r="J420" s="53">
        <v>0.92308000000000012</v>
      </c>
      <c r="K420" s="21">
        <v>0.89755400000000007</v>
      </c>
      <c r="L420" s="61"/>
      <c r="M420" s="21">
        <v>0.89755400000000007</v>
      </c>
      <c r="N420" s="59"/>
    </row>
    <row r="421" spans="1:14" s="49" customFormat="1" ht="12" hidden="1">
      <c r="A421" s="50">
        <v>1284895</v>
      </c>
      <c r="B421" s="50" t="s">
        <v>21</v>
      </c>
      <c r="C421" s="50" t="s">
        <v>2717</v>
      </c>
      <c r="D421" s="50" t="s">
        <v>4199</v>
      </c>
      <c r="E421" s="50" t="s">
        <v>448</v>
      </c>
      <c r="F421" s="50" t="s">
        <v>4217</v>
      </c>
      <c r="G421" s="52">
        <v>44763</v>
      </c>
      <c r="H421" s="52" t="s">
        <v>1117</v>
      </c>
      <c r="I421" s="50" t="s">
        <v>14</v>
      </c>
      <c r="J421" s="53">
        <v>0.88095000000000001</v>
      </c>
      <c r="K421" s="21">
        <v>0.90378800000000015</v>
      </c>
      <c r="L421" s="61"/>
      <c r="M421" s="21">
        <v>0.90378800000000015</v>
      </c>
      <c r="N421" s="59" t="s">
        <v>2288</v>
      </c>
    </row>
    <row r="422" spans="1:14" s="49" customFormat="1" ht="12" hidden="1">
      <c r="A422" s="50">
        <v>1195287</v>
      </c>
      <c r="B422" s="50" t="s">
        <v>21</v>
      </c>
      <c r="C422" s="50" t="s">
        <v>2718</v>
      </c>
      <c r="D422" s="50" t="s">
        <v>4199</v>
      </c>
      <c r="E422" s="50" t="s">
        <v>545</v>
      </c>
      <c r="F422" s="50" t="s">
        <v>4225</v>
      </c>
      <c r="G422" s="52">
        <v>44763</v>
      </c>
      <c r="H422" s="52" t="s">
        <v>1117</v>
      </c>
      <c r="I422" s="50" t="s">
        <v>14</v>
      </c>
      <c r="J422" s="53">
        <v>0.80555999999999994</v>
      </c>
      <c r="K422" s="21">
        <v>0.8578177380952382</v>
      </c>
      <c r="L422" s="61"/>
      <c r="M422" s="21">
        <v>0.8578177380952382</v>
      </c>
      <c r="N422" s="52"/>
    </row>
    <row r="423" spans="1:14" s="49" customFormat="1" ht="12" hidden="1">
      <c r="A423" s="50">
        <v>1608348</v>
      </c>
      <c r="B423" s="50" t="s">
        <v>21</v>
      </c>
      <c r="C423" s="50" t="s">
        <v>2719</v>
      </c>
      <c r="D423" s="50" t="s">
        <v>4207</v>
      </c>
      <c r="E423" s="50" t="s">
        <v>578</v>
      </c>
      <c r="F423" s="50" t="s">
        <v>4236</v>
      </c>
      <c r="G423" s="52">
        <v>44805</v>
      </c>
      <c r="H423" s="52" t="s">
        <v>1117</v>
      </c>
      <c r="I423" s="50" t="s">
        <v>14</v>
      </c>
      <c r="J423" s="53">
        <v>0.625</v>
      </c>
      <c r="K423" s="21">
        <v>0.86825000000000008</v>
      </c>
      <c r="L423" s="61"/>
      <c r="M423" s="21">
        <v>0.86825000000000008</v>
      </c>
      <c r="N423" s="59" t="s">
        <v>2720</v>
      </c>
    </row>
    <row r="424" spans="1:14" s="49" customFormat="1" ht="12" hidden="1">
      <c r="A424" s="50">
        <v>1491875</v>
      </c>
      <c r="B424" s="50" t="s">
        <v>21</v>
      </c>
      <c r="C424" s="50" t="s">
        <v>2721</v>
      </c>
      <c r="D424" s="50" t="s">
        <v>4202</v>
      </c>
      <c r="E424" s="50" t="s">
        <v>583</v>
      </c>
      <c r="F424" s="50" t="s">
        <v>4238</v>
      </c>
      <c r="G424" s="52">
        <v>44792</v>
      </c>
      <c r="H424" s="52" t="s">
        <v>1117</v>
      </c>
      <c r="I424" s="50" t="s">
        <v>14</v>
      </c>
      <c r="J424" s="53">
        <v>0.88234999999999997</v>
      </c>
      <c r="K424" s="21">
        <v>0.92751749999999999</v>
      </c>
      <c r="L424" s="61"/>
      <c r="M424" s="21">
        <v>0.92751749999999999</v>
      </c>
      <c r="N424" s="59" t="s">
        <v>629</v>
      </c>
    </row>
    <row r="425" spans="1:14" s="49" customFormat="1" ht="12" hidden="1">
      <c r="A425" s="50">
        <v>1355960</v>
      </c>
      <c r="B425" s="50" t="s">
        <v>21</v>
      </c>
      <c r="C425" s="50" t="s">
        <v>2722</v>
      </c>
      <c r="D425" s="50" t="s">
        <v>4205</v>
      </c>
      <c r="E425" s="50" t="s">
        <v>444</v>
      </c>
      <c r="F425" s="50" t="s">
        <v>4214</v>
      </c>
      <c r="G425" s="52">
        <v>44798</v>
      </c>
      <c r="H425" s="52" t="s">
        <v>1117</v>
      </c>
      <c r="I425" s="50" t="s">
        <v>14</v>
      </c>
      <c r="J425" s="53">
        <v>0.93332999999999999</v>
      </c>
      <c r="K425" s="21">
        <v>0.9020665000000001</v>
      </c>
      <c r="L425" s="61"/>
      <c r="M425" s="21">
        <v>0.9020665000000001</v>
      </c>
      <c r="N425" s="59"/>
    </row>
    <row r="426" spans="1:14" s="49" customFormat="1" ht="12" hidden="1">
      <c r="A426" s="50">
        <v>1269268</v>
      </c>
      <c r="B426" s="50" t="s">
        <v>21</v>
      </c>
      <c r="C426" s="50" t="s">
        <v>2723</v>
      </c>
      <c r="D426" s="50" t="s">
        <v>4199</v>
      </c>
      <c r="E426" s="61" t="s">
        <v>2302</v>
      </c>
      <c r="F426" s="50" t="s">
        <v>4222</v>
      </c>
      <c r="G426" s="67">
        <v>44742</v>
      </c>
      <c r="H426" s="52" t="s">
        <v>1117</v>
      </c>
      <c r="I426" s="50" t="s">
        <v>14</v>
      </c>
      <c r="J426" s="53">
        <v>0.83333333333333337</v>
      </c>
      <c r="K426" s="21">
        <v>0.78182499999999999</v>
      </c>
      <c r="L426" s="61"/>
      <c r="M426" s="21">
        <v>0.78182499999999999</v>
      </c>
      <c r="N426" s="59"/>
    </row>
    <row r="427" spans="1:14" s="49" customFormat="1" ht="12" hidden="1">
      <c r="A427" s="50">
        <v>1261305</v>
      </c>
      <c r="B427" s="50" t="s">
        <v>21</v>
      </c>
      <c r="C427" s="50" t="s">
        <v>2724</v>
      </c>
      <c r="D427" s="50" t="s">
        <v>4199</v>
      </c>
      <c r="E427" s="50" t="s">
        <v>453</v>
      </c>
      <c r="F427" s="50" t="s">
        <v>4227</v>
      </c>
      <c r="G427" s="52">
        <v>44763</v>
      </c>
      <c r="H427" s="52" t="s">
        <v>1117</v>
      </c>
      <c r="I427" s="50" t="s">
        <v>14</v>
      </c>
      <c r="J427" s="53">
        <v>0.80952000000000002</v>
      </c>
      <c r="K427" s="21">
        <v>0.94257650000000004</v>
      </c>
      <c r="L427" s="61"/>
      <c r="M427" s="21">
        <v>0.94257650000000004</v>
      </c>
      <c r="N427" s="59"/>
    </row>
    <row r="428" spans="1:14" s="49" customFormat="1" ht="12" hidden="1">
      <c r="A428" s="50">
        <v>1135668</v>
      </c>
      <c r="B428" s="50" t="s">
        <v>21</v>
      </c>
      <c r="C428" s="50" t="s">
        <v>2725</v>
      </c>
      <c r="D428" s="50" t="s">
        <v>4199</v>
      </c>
      <c r="E428" s="50" t="s">
        <v>453</v>
      </c>
      <c r="F428" s="50" t="s">
        <v>4227</v>
      </c>
      <c r="G428" s="52">
        <v>44763</v>
      </c>
      <c r="H428" s="52" t="s">
        <v>1117</v>
      </c>
      <c r="I428" s="50" t="s">
        <v>14</v>
      </c>
      <c r="J428" s="53">
        <v>0.9069799999999999</v>
      </c>
      <c r="K428" s="21">
        <v>0.43825692857142862</v>
      </c>
      <c r="L428" s="61"/>
      <c r="M428" s="21">
        <v>0.43825692857142862</v>
      </c>
      <c r="N428" s="59"/>
    </row>
    <row r="429" spans="1:14" s="49" customFormat="1" ht="12" hidden="1">
      <c r="A429" s="50">
        <v>543856</v>
      </c>
      <c r="B429" s="50" t="s">
        <v>21</v>
      </c>
      <c r="C429" s="50" t="s">
        <v>2726</v>
      </c>
      <c r="D429" s="50" t="s">
        <v>4199</v>
      </c>
      <c r="E429" s="50" t="s">
        <v>484</v>
      </c>
      <c r="F429" s="50" t="s">
        <v>4213</v>
      </c>
      <c r="G429" s="52">
        <v>44763</v>
      </c>
      <c r="H429" s="52" t="s">
        <v>1117</v>
      </c>
      <c r="I429" s="50" t="s">
        <v>14</v>
      </c>
      <c r="J429" s="53">
        <v>1</v>
      </c>
      <c r="K429" s="21">
        <v>0.83440000000000003</v>
      </c>
      <c r="L429" s="61"/>
      <c r="M429" s="21">
        <v>0.83440000000000003</v>
      </c>
      <c r="N429" s="59"/>
    </row>
    <row r="430" spans="1:14" s="49" customFormat="1" ht="12" hidden="1">
      <c r="A430" s="50">
        <v>1725186</v>
      </c>
      <c r="B430" s="50" t="s">
        <v>21</v>
      </c>
      <c r="C430" s="50" t="s">
        <v>2727</v>
      </c>
      <c r="D430" s="50" t="s">
        <v>4199</v>
      </c>
      <c r="E430" s="50" t="s">
        <v>448</v>
      </c>
      <c r="F430" s="50" t="s">
        <v>4217</v>
      </c>
      <c r="G430" s="52">
        <v>44763</v>
      </c>
      <c r="H430" s="52" t="s">
        <v>1117</v>
      </c>
      <c r="I430" s="50" t="s">
        <v>14</v>
      </c>
      <c r="J430" s="53">
        <v>0.90476000000000001</v>
      </c>
      <c r="K430" s="21">
        <v>0.88611750000000011</v>
      </c>
      <c r="L430" s="61"/>
      <c r="M430" s="21">
        <v>0.88611750000000011</v>
      </c>
      <c r="N430" s="59" t="s">
        <v>2288</v>
      </c>
    </row>
    <row r="431" spans="1:14" s="49" customFormat="1" ht="12" hidden="1">
      <c r="A431" s="50">
        <v>1270289</v>
      </c>
      <c r="B431" s="50" t="s">
        <v>21</v>
      </c>
      <c r="C431" s="50" t="s">
        <v>2728</v>
      </c>
      <c r="D431" s="50" t="s">
        <v>4199</v>
      </c>
      <c r="E431" s="50" t="s">
        <v>448</v>
      </c>
      <c r="F431" s="50" t="s">
        <v>4217</v>
      </c>
      <c r="G431" s="52">
        <v>44763</v>
      </c>
      <c r="H431" s="52" t="s">
        <v>1117</v>
      </c>
      <c r="I431" s="50" t="s">
        <v>14</v>
      </c>
      <c r="J431" s="53">
        <v>0.76190000000000002</v>
      </c>
      <c r="K431" s="21">
        <v>0.90084700000000018</v>
      </c>
      <c r="L431" s="61"/>
      <c r="M431" s="21">
        <v>0.90084700000000018</v>
      </c>
      <c r="N431" s="59" t="s">
        <v>2288</v>
      </c>
    </row>
    <row r="432" spans="1:14" s="49" customFormat="1" ht="12" hidden="1">
      <c r="A432" s="50">
        <v>1143251</v>
      </c>
      <c r="B432" s="50" t="s">
        <v>21</v>
      </c>
      <c r="C432" s="50" t="s">
        <v>2729</v>
      </c>
      <c r="D432" s="50" t="s">
        <v>4199</v>
      </c>
      <c r="E432" s="50" t="s">
        <v>491</v>
      </c>
      <c r="F432" s="50" t="s">
        <v>4230</v>
      </c>
      <c r="G432" s="52">
        <v>44763</v>
      </c>
      <c r="H432" s="52" t="s">
        <v>1117</v>
      </c>
      <c r="I432" s="50" t="s">
        <v>14</v>
      </c>
      <c r="J432" s="53">
        <v>0.73888888888888882</v>
      </c>
      <c r="K432" s="21">
        <v>0.82107916666666669</v>
      </c>
      <c r="L432" s="61"/>
      <c r="M432" s="21">
        <v>0.82107916666666669</v>
      </c>
      <c r="N432" s="59"/>
    </row>
    <row r="433" spans="1:14" s="49" customFormat="1" ht="12" hidden="1">
      <c r="A433" s="50">
        <v>1200372</v>
      </c>
      <c r="B433" s="50" t="s">
        <v>21</v>
      </c>
      <c r="C433" s="50" t="s">
        <v>2730</v>
      </c>
      <c r="D433" s="50" t="s">
        <v>4199</v>
      </c>
      <c r="E433" s="50" t="s">
        <v>545</v>
      </c>
      <c r="F433" s="50" t="s">
        <v>4225</v>
      </c>
      <c r="G433" s="52">
        <v>44763</v>
      </c>
      <c r="H433" s="52" t="s">
        <v>1117</v>
      </c>
      <c r="I433" s="50" t="s">
        <v>14</v>
      </c>
      <c r="J433" s="53">
        <v>0.83333000000000002</v>
      </c>
      <c r="K433" s="21">
        <v>0.77629392857142865</v>
      </c>
      <c r="L433" s="61"/>
      <c r="M433" s="21">
        <v>0.77629392857142865</v>
      </c>
      <c r="N433" s="52"/>
    </row>
    <row r="434" spans="1:14" s="49" customFormat="1" ht="12" hidden="1">
      <c r="A434" s="50">
        <v>1598676</v>
      </c>
      <c r="B434" s="50" t="s">
        <v>21</v>
      </c>
      <c r="C434" s="50" t="s">
        <v>2731</v>
      </c>
      <c r="D434" s="50" t="s">
        <v>4204</v>
      </c>
      <c r="E434" s="50" t="s">
        <v>507</v>
      </c>
      <c r="F434" s="50" t="s">
        <v>4218</v>
      </c>
      <c r="G434" s="52">
        <v>44781</v>
      </c>
      <c r="H434" s="52" t="s">
        <v>1117</v>
      </c>
      <c r="I434" s="50" t="s">
        <v>14</v>
      </c>
      <c r="J434" s="53">
        <v>0.4</v>
      </c>
      <c r="K434" s="21">
        <v>0.84260000000000013</v>
      </c>
      <c r="L434" s="61"/>
      <c r="M434" s="21">
        <v>0.84260000000000013</v>
      </c>
      <c r="N434" s="59"/>
    </row>
    <row r="435" spans="1:14" s="49" customFormat="1" ht="12" hidden="1">
      <c r="A435" s="50">
        <v>1262664</v>
      </c>
      <c r="B435" s="50" t="s">
        <v>21</v>
      </c>
      <c r="C435" s="50" t="s">
        <v>2732</v>
      </c>
      <c r="D435" s="50" t="s">
        <v>4199</v>
      </c>
      <c r="E435" s="50" t="s">
        <v>453</v>
      </c>
      <c r="F435" s="50" t="s">
        <v>4227</v>
      </c>
      <c r="G435" s="52">
        <v>44763</v>
      </c>
      <c r="H435" s="52" t="s">
        <v>1117</v>
      </c>
      <c r="I435" s="50" t="s">
        <v>14</v>
      </c>
      <c r="J435" s="53">
        <v>0.93023</v>
      </c>
      <c r="K435" s="21">
        <v>0.93091450000000009</v>
      </c>
      <c r="L435" s="61"/>
      <c r="M435" s="21">
        <v>0.93091450000000009</v>
      </c>
      <c r="N435" s="59"/>
    </row>
    <row r="436" spans="1:14" s="49" customFormat="1" ht="12" hidden="1">
      <c r="A436" s="50">
        <v>1241727</v>
      </c>
      <c r="B436" s="50" t="s">
        <v>21</v>
      </c>
      <c r="C436" s="50" t="s">
        <v>2733</v>
      </c>
      <c r="D436" s="50" t="s">
        <v>4206</v>
      </c>
      <c r="E436" s="50" t="s">
        <v>736</v>
      </c>
      <c r="F436" s="50" t="s">
        <v>4231</v>
      </c>
      <c r="G436" s="52">
        <v>44789</v>
      </c>
      <c r="H436" s="52" t="s">
        <v>1117</v>
      </c>
      <c r="I436" s="50" t="s">
        <v>14</v>
      </c>
      <c r="J436" s="53">
        <v>0.80769000000000002</v>
      </c>
      <c r="K436" s="21">
        <v>0.36438450000000006</v>
      </c>
      <c r="L436" s="61"/>
      <c r="M436" s="21">
        <v>0.36438450000000006</v>
      </c>
      <c r="N436" s="59"/>
    </row>
    <row r="437" spans="1:14" s="49" customFormat="1" ht="12" hidden="1">
      <c r="A437" s="50">
        <v>1621328</v>
      </c>
      <c r="B437" s="50" t="s">
        <v>21</v>
      </c>
      <c r="C437" s="50" t="s">
        <v>2734</v>
      </c>
      <c r="D437" s="50" t="s">
        <v>4201</v>
      </c>
      <c r="E437" s="50" t="s">
        <v>509</v>
      </c>
      <c r="F437" s="50" t="s">
        <v>4220</v>
      </c>
      <c r="G437" s="52">
        <v>44785</v>
      </c>
      <c r="H437" s="52" t="s">
        <v>1117</v>
      </c>
      <c r="I437" s="50" t="s">
        <v>14</v>
      </c>
      <c r="J437" s="53">
        <v>1</v>
      </c>
      <c r="K437" s="21">
        <v>0.94663809523809528</v>
      </c>
      <c r="L437" s="61"/>
      <c r="M437" s="21">
        <v>0.94663809523809528</v>
      </c>
      <c r="N437" s="59"/>
    </row>
    <row r="438" spans="1:14" s="49" customFormat="1" ht="12" hidden="1">
      <c r="A438" s="50">
        <v>1748675</v>
      </c>
      <c r="B438" s="50" t="s">
        <v>21</v>
      </c>
      <c r="C438" s="50" t="s">
        <v>2735</v>
      </c>
      <c r="D438" s="50" t="s">
        <v>4205</v>
      </c>
      <c r="E438" s="50" t="s">
        <v>444</v>
      </c>
      <c r="F438" s="50" t="s">
        <v>4214</v>
      </c>
      <c r="G438" s="52">
        <v>44798</v>
      </c>
      <c r="H438" s="52" t="s">
        <v>1117</v>
      </c>
      <c r="I438" s="50" t="s">
        <v>14</v>
      </c>
      <c r="J438" s="53">
        <v>0.73333000000000004</v>
      </c>
      <c r="K438" s="21">
        <v>0.88936650000000006</v>
      </c>
      <c r="L438" s="61"/>
      <c r="M438" s="21">
        <v>0.88936650000000006</v>
      </c>
      <c r="N438" s="59"/>
    </row>
    <row r="439" spans="1:14" s="49" customFormat="1" ht="12" hidden="1">
      <c r="A439" s="50">
        <v>1212362</v>
      </c>
      <c r="B439" s="50" t="s">
        <v>21</v>
      </c>
      <c r="C439" s="50" t="s">
        <v>2736</v>
      </c>
      <c r="D439" s="50" t="s">
        <v>4199</v>
      </c>
      <c r="E439" s="50" t="s">
        <v>545</v>
      </c>
      <c r="F439" s="50" t="s">
        <v>4225</v>
      </c>
      <c r="G439" s="52">
        <v>44763</v>
      </c>
      <c r="H439" s="52" t="s">
        <v>1117</v>
      </c>
      <c r="I439" s="50" t="s">
        <v>14</v>
      </c>
      <c r="J439" s="53">
        <v>0.97221999999999997</v>
      </c>
      <c r="K439" s="21">
        <v>0.68679999999999997</v>
      </c>
      <c r="L439" s="61"/>
      <c r="M439" s="21">
        <v>0.68679999999999997</v>
      </c>
      <c r="N439" s="52"/>
    </row>
    <row r="440" spans="1:14" s="49" customFormat="1" ht="12" hidden="1">
      <c r="A440" s="50">
        <v>1073868</v>
      </c>
      <c r="B440" s="50" t="s">
        <v>21</v>
      </c>
      <c r="C440" s="50" t="s">
        <v>2737</v>
      </c>
      <c r="D440" s="50" t="s">
        <v>4204</v>
      </c>
      <c r="E440" s="50" t="s">
        <v>455</v>
      </c>
      <c r="F440" s="50" t="s">
        <v>4219</v>
      </c>
      <c r="G440" s="52">
        <v>44798</v>
      </c>
      <c r="H440" s="52" t="s">
        <v>1117</v>
      </c>
      <c r="I440" s="50" t="s">
        <v>14</v>
      </c>
      <c r="J440" s="53">
        <v>0.83870999999999996</v>
      </c>
      <c r="K440" s="21">
        <v>0.9080355</v>
      </c>
      <c r="L440" s="61"/>
      <c r="M440" s="21">
        <v>0.9080355</v>
      </c>
      <c r="N440" s="59"/>
    </row>
    <row r="441" spans="1:14" s="49" customFormat="1" ht="12" hidden="1">
      <c r="A441" s="50">
        <v>1131299</v>
      </c>
      <c r="B441" s="50" t="s">
        <v>21</v>
      </c>
      <c r="C441" s="50" t="s">
        <v>2738</v>
      </c>
      <c r="D441" s="50" t="s">
        <v>4204</v>
      </c>
      <c r="E441" s="50" t="s">
        <v>488</v>
      </c>
      <c r="F441" s="50" t="s">
        <v>4221</v>
      </c>
      <c r="G441" s="52">
        <v>44798</v>
      </c>
      <c r="H441" s="52" t="s">
        <v>1117</v>
      </c>
      <c r="I441" s="50" t="s">
        <v>14</v>
      </c>
      <c r="J441" s="53">
        <v>1</v>
      </c>
      <c r="K441" s="21">
        <v>0.93490000000000006</v>
      </c>
      <c r="L441" s="61"/>
      <c r="M441" s="21">
        <v>0.93490000000000006</v>
      </c>
      <c r="N441" s="59"/>
    </row>
    <row r="442" spans="1:14" s="49" customFormat="1" ht="12" hidden="1">
      <c r="A442" s="50">
        <v>124403</v>
      </c>
      <c r="B442" s="50" t="s">
        <v>21</v>
      </c>
      <c r="C442" s="50" t="s">
        <v>2739</v>
      </c>
      <c r="D442" s="50" t="s">
        <v>4199</v>
      </c>
      <c r="E442" s="61" t="s">
        <v>500</v>
      </c>
      <c r="F442" s="50" t="s">
        <v>4215</v>
      </c>
      <c r="G442" s="67">
        <v>44742</v>
      </c>
      <c r="H442" s="52" t="s">
        <v>1117</v>
      </c>
      <c r="I442" s="50" t="s">
        <v>14</v>
      </c>
      <c r="J442" s="53">
        <v>0.64999999999999991</v>
      </c>
      <c r="K442" s="21">
        <v>0.91411249999999999</v>
      </c>
      <c r="L442" s="61"/>
      <c r="M442" s="21">
        <v>0.91411249999999999</v>
      </c>
      <c r="N442" s="59"/>
    </row>
    <row r="443" spans="1:14" s="49" customFormat="1" ht="12" hidden="1">
      <c r="A443" s="50">
        <v>1519834</v>
      </c>
      <c r="B443" s="50" t="s">
        <v>21</v>
      </c>
      <c r="C443" s="50" t="s">
        <v>2740</v>
      </c>
      <c r="D443" s="50" t="s">
        <v>4207</v>
      </c>
      <c r="E443" s="50" t="s">
        <v>578</v>
      </c>
      <c r="F443" s="50" t="s">
        <v>4236</v>
      </c>
      <c r="G443" s="52">
        <v>44805</v>
      </c>
      <c r="H443" s="52" t="s">
        <v>1117</v>
      </c>
      <c r="I443" s="50" t="s">
        <v>14</v>
      </c>
      <c r="J443" s="53">
        <v>1</v>
      </c>
      <c r="K443" s="21">
        <v>0.90140000000000009</v>
      </c>
      <c r="L443" s="61"/>
      <c r="M443" s="21">
        <v>0.90140000000000009</v>
      </c>
      <c r="N443" s="59"/>
    </row>
    <row r="444" spans="1:14" s="49" customFormat="1" ht="12" hidden="1">
      <c r="A444" s="50">
        <v>1596006</v>
      </c>
      <c r="B444" s="50" t="s">
        <v>21</v>
      </c>
      <c r="C444" s="50" t="s">
        <v>2741</v>
      </c>
      <c r="D444" s="50" t="s">
        <v>4202</v>
      </c>
      <c r="E444" s="50" t="s">
        <v>583</v>
      </c>
      <c r="F444" s="50" t="s">
        <v>4238</v>
      </c>
      <c r="G444" s="52">
        <v>44792</v>
      </c>
      <c r="H444" s="52" t="s">
        <v>1117</v>
      </c>
      <c r="I444" s="50" t="s">
        <v>14</v>
      </c>
      <c r="J444" s="53">
        <v>0.82352999999999998</v>
      </c>
      <c r="K444" s="21">
        <v>0.92457650000000002</v>
      </c>
      <c r="L444" s="61"/>
      <c r="M444" s="21">
        <v>0.92457650000000002</v>
      </c>
      <c r="N444" s="59"/>
    </row>
    <row r="445" spans="1:14" s="49" customFormat="1" ht="12" hidden="1">
      <c r="A445" s="50">
        <v>195617</v>
      </c>
      <c r="B445" s="50" t="s">
        <v>21</v>
      </c>
      <c r="C445" s="50" t="s">
        <v>2742</v>
      </c>
      <c r="D445" s="50" t="s">
        <v>4201</v>
      </c>
      <c r="E445" s="50" t="s">
        <v>446</v>
      </c>
      <c r="F445" s="50" t="s">
        <v>4210</v>
      </c>
      <c r="G445" s="52">
        <v>44785</v>
      </c>
      <c r="H445" s="52" t="s">
        <v>1117</v>
      </c>
      <c r="I445" s="50" t="s">
        <v>14</v>
      </c>
      <c r="J445" s="53">
        <v>0.97367999999999999</v>
      </c>
      <c r="K445" s="21">
        <v>0.90883809523809533</v>
      </c>
      <c r="L445" s="61"/>
      <c r="M445" s="21">
        <v>0.90883809523809533</v>
      </c>
      <c r="N445" s="59"/>
    </row>
    <row r="446" spans="1:14" s="49" customFormat="1" ht="12" hidden="1">
      <c r="A446" s="50">
        <v>1247036</v>
      </c>
      <c r="B446" s="50" t="s">
        <v>21</v>
      </c>
      <c r="C446" s="50" t="s">
        <v>2743</v>
      </c>
      <c r="D446" s="50" t="s">
        <v>4202</v>
      </c>
      <c r="E446" s="50" t="s">
        <v>583</v>
      </c>
      <c r="F446" s="50" t="s">
        <v>4238</v>
      </c>
      <c r="G446" s="52">
        <v>44792</v>
      </c>
      <c r="H446" s="52" t="s">
        <v>1117</v>
      </c>
      <c r="I446" s="50" t="s">
        <v>14</v>
      </c>
      <c r="J446" s="53">
        <v>0.85293999999999992</v>
      </c>
      <c r="K446" s="21">
        <v>0.92074699999999998</v>
      </c>
      <c r="L446" s="61"/>
      <c r="M446" s="21">
        <v>0.92074699999999998</v>
      </c>
      <c r="N446" s="59"/>
    </row>
    <row r="447" spans="1:14" s="49" customFormat="1" ht="12" hidden="1">
      <c r="A447" s="50">
        <v>1286607</v>
      </c>
      <c r="B447" s="50" t="s">
        <v>21</v>
      </c>
      <c r="C447" s="50" t="s">
        <v>2744</v>
      </c>
      <c r="D447" s="50" t="s">
        <v>4199</v>
      </c>
      <c r="E447" s="50" t="s">
        <v>453</v>
      </c>
      <c r="F447" s="50" t="s">
        <v>4227</v>
      </c>
      <c r="G447" s="52">
        <v>44763</v>
      </c>
      <c r="H447" s="52" t="s">
        <v>1117</v>
      </c>
      <c r="I447" s="50" t="s">
        <v>14</v>
      </c>
      <c r="J447" s="53">
        <v>0.69767000000000001</v>
      </c>
      <c r="K447" s="21">
        <v>0.91260000000000008</v>
      </c>
      <c r="L447" s="61"/>
      <c r="M447" s="21">
        <v>0.91260000000000008</v>
      </c>
      <c r="N447" s="59"/>
    </row>
    <row r="448" spans="1:14" s="49" customFormat="1" ht="12" hidden="1">
      <c r="A448" s="50">
        <v>1200384</v>
      </c>
      <c r="B448" s="50" t="s">
        <v>21</v>
      </c>
      <c r="C448" s="50" t="s">
        <v>2745</v>
      </c>
      <c r="D448" s="50" t="s">
        <v>4206</v>
      </c>
      <c r="E448" s="50" t="s">
        <v>513</v>
      </c>
      <c r="F448" s="50" t="s">
        <v>4224</v>
      </c>
      <c r="G448" s="52">
        <v>44789</v>
      </c>
      <c r="H448" s="52" t="s">
        <v>1117</v>
      </c>
      <c r="I448" s="50" t="s">
        <v>14</v>
      </c>
      <c r="J448" s="53">
        <v>0.88462000000000007</v>
      </c>
      <c r="K448" s="21">
        <v>0.89563100000000007</v>
      </c>
      <c r="L448" s="61"/>
      <c r="M448" s="21">
        <v>0.89563100000000007</v>
      </c>
      <c r="N448" s="59" t="s">
        <v>2508</v>
      </c>
    </row>
    <row r="449" spans="1:14" s="49" customFormat="1" ht="12" hidden="1">
      <c r="A449" s="50">
        <v>1656878</v>
      </c>
      <c r="B449" s="50" t="s">
        <v>21</v>
      </c>
      <c r="C449" s="50" t="s">
        <v>2746</v>
      </c>
      <c r="D449" s="50" t="s">
        <v>4199</v>
      </c>
      <c r="E449" s="50" t="s">
        <v>545</v>
      </c>
      <c r="F449" s="50" t="s">
        <v>4225</v>
      </c>
      <c r="G449" s="52">
        <v>44763</v>
      </c>
      <c r="H449" s="52" t="s">
        <v>1117</v>
      </c>
      <c r="I449" s="50" t="s">
        <v>14</v>
      </c>
      <c r="J449" s="53">
        <v>0.94444000000000006</v>
      </c>
      <c r="K449" s="21">
        <v>0.793431142857143</v>
      </c>
      <c r="L449" s="61"/>
      <c r="M449" s="21">
        <v>0.793431142857143</v>
      </c>
      <c r="N449" s="52"/>
    </row>
    <row r="450" spans="1:14" s="49" customFormat="1" ht="12" hidden="1">
      <c r="A450" s="50">
        <v>1240403</v>
      </c>
      <c r="B450" s="50" t="s">
        <v>21</v>
      </c>
      <c r="C450" s="50" t="s">
        <v>2747</v>
      </c>
      <c r="D450" s="50" t="s">
        <v>4199</v>
      </c>
      <c r="E450" s="61" t="s">
        <v>2302</v>
      </c>
      <c r="F450" s="50" t="s">
        <v>4222</v>
      </c>
      <c r="G450" s="67">
        <v>44742</v>
      </c>
      <c r="H450" s="52" t="s">
        <v>1117</v>
      </c>
      <c r="I450" s="50" t="s">
        <v>14</v>
      </c>
      <c r="J450" s="53">
        <v>0.8666666666666667</v>
      </c>
      <c r="K450" s="21">
        <v>0.92410000000000003</v>
      </c>
      <c r="L450" s="61"/>
      <c r="M450" s="21">
        <v>0.92410000000000003</v>
      </c>
      <c r="N450" s="59"/>
    </row>
    <row r="451" spans="1:14" s="49" customFormat="1" ht="12" hidden="1">
      <c r="A451" s="50">
        <v>1366642</v>
      </c>
      <c r="B451" s="50" t="s">
        <v>21</v>
      </c>
      <c r="C451" s="50" t="s">
        <v>2748</v>
      </c>
      <c r="D451" s="50" t="s">
        <v>4202</v>
      </c>
      <c r="E451" s="50" t="s">
        <v>470</v>
      </c>
      <c r="F451" s="50" t="s">
        <v>4234</v>
      </c>
      <c r="G451" s="52">
        <v>44792</v>
      </c>
      <c r="H451" s="52" t="s">
        <v>1117</v>
      </c>
      <c r="I451" s="50" t="s">
        <v>14</v>
      </c>
      <c r="J451" s="53">
        <v>0.96875</v>
      </c>
      <c r="K451" s="21">
        <v>0.90833750000000002</v>
      </c>
      <c r="L451" s="61"/>
      <c r="M451" s="21">
        <v>0.90833750000000002</v>
      </c>
      <c r="N451" s="59" t="s">
        <v>2749</v>
      </c>
    </row>
    <row r="452" spans="1:14" s="49" customFormat="1" ht="12" hidden="1">
      <c r="A452" s="50">
        <v>1480318</v>
      </c>
      <c r="B452" s="50" t="s">
        <v>21</v>
      </c>
      <c r="C452" s="50" t="s">
        <v>2750</v>
      </c>
      <c r="D452" s="50" t="s">
        <v>4202</v>
      </c>
      <c r="E452" s="50" t="s">
        <v>470</v>
      </c>
      <c r="F452" s="50" t="s">
        <v>4234</v>
      </c>
      <c r="G452" s="52">
        <v>44792</v>
      </c>
      <c r="H452" s="52" t="s">
        <v>1117</v>
      </c>
      <c r="I452" s="50" t="s">
        <v>14</v>
      </c>
      <c r="J452" s="53">
        <v>0.96875</v>
      </c>
      <c r="K452" s="21">
        <v>0.90283750000000007</v>
      </c>
      <c r="L452" s="61"/>
      <c r="M452" s="21">
        <v>0.90283750000000007</v>
      </c>
      <c r="N452" s="59" t="s">
        <v>2751</v>
      </c>
    </row>
    <row r="453" spans="1:14" s="49" customFormat="1" ht="12" hidden="1">
      <c r="A453" s="50">
        <v>1284863</v>
      </c>
      <c r="B453" s="50" t="s">
        <v>21</v>
      </c>
      <c r="C453" s="50" t="s">
        <v>2752</v>
      </c>
      <c r="D453" s="50" t="s">
        <v>4204</v>
      </c>
      <c r="E453" s="50" t="s">
        <v>455</v>
      </c>
      <c r="F453" s="50" t="s">
        <v>4219</v>
      </c>
      <c r="G453" s="52">
        <v>44798</v>
      </c>
      <c r="H453" s="52" t="s">
        <v>1117</v>
      </c>
      <c r="I453" s="50" t="s">
        <v>14</v>
      </c>
      <c r="J453" s="53">
        <v>0.96774000000000004</v>
      </c>
      <c r="K453" s="21">
        <v>0.92168700000000003</v>
      </c>
      <c r="L453" s="61"/>
      <c r="M453" s="21">
        <v>0.92168700000000003</v>
      </c>
      <c r="N453" s="59" t="s">
        <v>2438</v>
      </c>
    </row>
    <row r="454" spans="1:14" s="49" customFormat="1" ht="12" hidden="1">
      <c r="A454" s="50">
        <v>1402786</v>
      </c>
      <c r="B454" s="50" t="s">
        <v>21</v>
      </c>
      <c r="C454" s="50" t="s">
        <v>2753</v>
      </c>
      <c r="D454" s="50" t="s">
        <v>4207</v>
      </c>
      <c r="E454" s="50" t="s">
        <v>578</v>
      </c>
      <c r="F454" s="50" t="s">
        <v>4236</v>
      </c>
      <c r="G454" s="52">
        <v>44805</v>
      </c>
      <c r="H454" s="52" t="s">
        <v>1117</v>
      </c>
      <c r="I454" s="50" t="s">
        <v>14</v>
      </c>
      <c r="J454" s="53">
        <v>0.75</v>
      </c>
      <c r="K454" s="21">
        <v>0.88890000000000002</v>
      </c>
      <c r="L454" s="61"/>
      <c r="M454" s="21">
        <v>0.88890000000000002</v>
      </c>
      <c r="N454" s="59"/>
    </row>
    <row r="455" spans="1:14" s="49" customFormat="1" ht="12" hidden="1">
      <c r="A455" s="50">
        <v>1713178</v>
      </c>
      <c r="B455" s="50" t="s">
        <v>21</v>
      </c>
      <c r="C455" s="50" t="s">
        <v>2754</v>
      </c>
      <c r="D455" s="50" t="s">
        <v>4204</v>
      </c>
      <c r="E455" s="50" t="s">
        <v>488</v>
      </c>
      <c r="F455" s="50" t="s">
        <v>4221</v>
      </c>
      <c r="G455" s="52">
        <v>44798</v>
      </c>
      <c r="H455" s="52" t="s">
        <v>1117</v>
      </c>
      <c r="I455" s="50" t="s">
        <v>14</v>
      </c>
      <c r="J455" s="53">
        <v>0.33332999999999996</v>
      </c>
      <c r="K455" s="21">
        <v>0.83386650000000007</v>
      </c>
      <c r="L455" s="61"/>
      <c r="M455" s="21">
        <v>0.83386650000000007</v>
      </c>
      <c r="N455" s="59"/>
    </row>
    <row r="456" spans="1:14" s="49" customFormat="1" ht="12" hidden="1">
      <c r="A456" s="50">
        <v>1272885</v>
      </c>
      <c r="B456" s="50" t="s">
        <v>21</v>
      </c>
      <c r="C456" s="50" t="s">
        <v>2755</v>
      </c>
      <c r="D456" s="50" t="s">
        <v>4204</v>
      </c>
      <c r="E456" s="50" t="s">
        <v>455</v>
      </c>
      <c r="F456" s="50" t="s">
        <v>4219</v>
      </c>
      <c r="G456" s="52">
        <v>44798</v>
      </c>
      <c r="H456" s="52" t="s">
        <v>1117</v>
      </c>
      <c r="I456" s="50" t="s">
        <v>14</v>
      </c>
      <c r="J456" s="53">
        <v>1</v>
      </c>
      <c r="K456" s="21">
        <v>0.9456</v>
      </c>
      <c r="L456" s="61"/>
      <c r="M456" s="21">
        <v>0.9456</v>
      </c>
      <c r="N456" s="59"/>
    </row>
    <row r="457" spans="1:14" s="49" customFormat="1" ht="12" hidden="1">
      <c r="A457" s="50">
        <v>1526124</v>
      </c>
      <c r="B457" s="50" t="s">
        <v>21</v>
      </c>
      <c r="C457" s="50" t="s">
        <v>2756</v>
      </c>
      <c r="D457" s="50" t="s">
        <v>4202</v>
      </c>
      <c r="E457" s="50" t="s">
        <v>583</v>
      </c>
      <c r="F457" s="50" t="s">
        <v>4238</v>
      </c>
      <c r="G457" s="52">
        <v>44792</v>
      </c>
      <c r="H457" s="52" t="s">
        <v>1117</v>
      </c>
      <c r="I457" s="50" t="s">
        <v>14</v>
      </c>
      <c r="J457" s="53">
        <v>0.91176000000000001</v>
      </c>
      <c r="K457" s="21">
        <v>0.91248800000000008</v>
      </c>
      <c r="L457" s="61"/>
      <c r="M457" s="21">
        <v>0.91248800000000008</v>
      </c>
      <c r="N457" s="59"/>
    </row>
    <row r="458" spans="1:14" s="49" customFormat="1" ht="12" hidden="1">
      <c r="A458" s="50">
        <v>1355990</v>
      </c>
      <c r="B458" s="50" t="s">
        <v>21</v>
      </c>
      <c r="C458" s="50" t="s">
        <v>2757</v>
      </c>
      <c r="D458" s="50" t="s">
        <v>4204</v>
      </c>
      <c r="E458" s="50" t="s">
        <v>488</v>
      </c>
      <c r="F458" s="50" t="s">
        <v>4221</v>
      </c>
      <c r="G458" s="52">
        <v>44798</v>
      </c>
      <c r="H458" s="52" t="s">
        <v>1117</v>
      </c>
      <c r="I458" s="50" t="s">
        <v>14</v>
      </c>
      <c r="J458" s="53">
        <v>0.9</v>
      </c>
      <c r="K458" s="21">
        <v>0.90290000000000004</v>
      </c>
      <c r="L458" s="61"/>
      <c r="M458" s="21">
        <v>0.90290000000000004</v>
      </c>
      <c r="N458" s="59"/>
    </row>
    <row r="459" spans="1:14" s="49" customFormat="1" ht="12" hidden="1">
      <c r="A459" s="50">
        <v>1052969</v>
      </c>
      <c r="B459" s="50" t="s">
        <v>21</v>
      </c>
      <c r="C459" s="50" t="s">
        <v>2758</v>
      </c>
      <c r="D459" s="50" t="s">
        <v>4204</v>
      </c>
      <c r="E459" s="50" t="s">
        <v>455</v>
      </c>
      <c r="F459" s="50" t="s">
        <v>4219</v>
      </c>
      <c r="G459" s="52">
        <v>44798</v>
      </c>
      <c r="H459" s="52" t="s">
        <v>1117</v>
      </c>
      <c r="I459" s="50" t="s">
        <v>14</v>
      </c>
      <c r="J459" s="53">
        <v>1</v>
      </c>
      <c r="K459" s="21">
        <v>0.92410000000000003</v>
      </c>
      <c r="L459" s="61"/>
      <c r="M459" s="21">
        <v>0.92410000000000003</v>
      </c>
      <c r="N459" s="59"/>
    </row>
    <row r="460" spans="1:14" s="49" customFormat="1" ht="12" hidden="1">
      <c r="A460" s="50">
        <v>950309</v>
      </c>
      <c r="B460" s="50" t="s">
        <v>21</v>
      </c>
      <c r="C460" s="50" t="s">
        <v>2759</v>
      </c>
      <c r="D460" s="50" t="s">
        <v>4202</v>
      </c>
      <c r="E460" s="50" t="s">
        <v>583</v>
      </c>
      <c r="F460" s="50" t="s">
        <v>4238</v>
      </c>
      <c r="G460" s="52">
        <v>44792</v>
      </c>
      <c r="H460" s="52" t="s">
        <v>1117</v>
      </c>
      <c r="I460" s="50" t="s">
        <v>14</v>
      </c>
      <c r="J460" s="53">
        <v>0.94117999999999991</v>
      </c>
      <c r="K460" s="21">
        <v>0.970059</v>
      </c>
      <c r="L460" s="61"/>
      <c r="M460" s="21">
        <v>0.970059</v>
      </c>
      <c r="N460" s="59"/>
    </row>
    <row r="461" spans="1:14" s="49" customFormat="1" ht="12" hidden="1">
      <c r="A461" s="50">
        <v>1380934</v>
      </c>
      <c r="B461" s="50" t="s">
        <v>21</v>
      </c>
      <c r="C461" s="50" t="s">
        <v>2760</v>
      </c>
      <c r="D461" s="50" t="s">
        <v>4204</v>
      </c>
      <c r="E461" s="50" t="s">
        <v>488</v>
      </c>
      <c r="F461" s="50" t="s">
        <v>4221</v>
      </c>
      <c r="G461" s="52">
        <v>44798</v>
      </c>
      <c r="H461" s="52" t="s">
        <v>1117</v>
      </c>
      <c r="I461" s="50" t="s">
        <v>14</v>
      </c>
      <c r="J461" s="53">
        <v>0.96667000000000003</v>
      </c>
      <c r="K461" s="21">
        <v>0.88703350000000014</v>
      </c>
      <c r="L461" s="61"/>
      <c r="M461" s="21">
        <v>0.88703350000000014</v>
      </c>
      <c r="N461" s="59"/>
    </row>
    <row r="462" spans="1:14" s="49" customFormat="1" ht="12" hidden="1">
      <c r="A462" s="50">
        <v>1472700</v>
      </c>
      <c r="B462" s="50" t="s">
        <v>21</v>
      </c>
      <c r="C462" s="50" t="s">
        <v>2761</v>
      </c>
      <c r="D462" s="50" t="s">
        <v>4204</v>
      </c>
      <c r="E462" s="50" t="s">
        <v>455</v>
      </c>
      <c r="F462" s="50" t="s">
        <v>4219</v>
      </c>
      <c r="G462" s="52">
        <v>44798</v>
      </c>
      <c r="H462" s="52" t="s">
        <v>1117</v>
      </c>
      <c r="I462" s="50" t="s">
        <v>14</v>
      </c>
      <c r="J462" s="53">
        <v>0.67742000000000002</v>
      </c>
      <c r="K462" s="21">
        <v>0.89247100000000001</v>
      </c>
      <c r="L462" s="61"/>
      <c r="M462" s="21">
        <v>0.89247100000000001</v>
      </c>
      <c r="N462" s="59" t="s">
        <v>2762</v>
      </c>
    </row>
    <row r="463" spans="1:14" s="49" customFormat="1" ht="12" hidden="1">
      <c r="A463" s="50">
        <v>1547056</v>
      </c>
      <c r="B463" s="50" t="s">
        <v>21</v>
      </c>
      <c r="C463" s="50" t="s">
        <v>2763</v>
      </c>
      <c r="D463" s="50" t="s">
        <v>4207</v>
      </c>
      <c r="E463" s="50" t="s">
        <v>578</v>
      </c>
      <c r="F463" s="50" t="s">
        <v>4236</v>
      </c>
      <c r="G463" s="52">
        <v>44805</v>
      </c>
      <c r="H463" s="52" t="s">
        <v>1117</v>
      </c>
      <c r="I463" s="50" t="s">
        <v>14</v>
      </c>
      <c r="J463" s="53">
        <v>0.83333000000000002</v>
      </c>
      <c r="K463" s="21">
        <v>0.8930665000000001</v>
      </c>
      <c r="L463" s="61"/>
      <c r="M463" s="21">
        <v>0.8930665000000001</v>
      </c>
      <c r="N463" s="59"/>
    </row>
    <row r="464" spans="1:14" s="49" customFormat="1" ht="12" hidden="1">
      <c r="A464" s="50">
        <v>1493616</v>
      </c>
      <c r="B464" s="50" t="s">
        <v>21</v>
      </c>
      <c r="C464" s="50" t="s">
        <v>2764</v>
      </c>
      <c r="D464" s="50" t="s">
        <v>4202</v>
      </c>
      <c r="E464" s="50" t="s">
        <v>583</v>
      </c>
      <c r="F464" s="50" t="s">
        <v>4238</v>
      </c>
      <c r="G464" s="52">
        <v>44792</v>
      </c>
      <c r="H464" s="52" t="s">
        <v>1117</v>
      </c>
      <c r="I464" s="50" t="s">
        <v>14</v>
      </c>
      <c r="J464" s="53">
        <v>0.94117999999999991</v>
      </c>
      <c r="K464" s="21">
        <v>0.88425900000000013</v>
      </c>
      <c r="L464" s="61"/>
      <c r="M464" s="21">
        <v>0.88425900000000013</v>
      </c>
      <c r="N464" s="59" t="s">
        <v>2765</v>
      </c>
    </row>
    <row r="465" spans="1:14" s="49" customFormat="1" ht="12" hidden="1">
      <c r="A465" s="50">
        <v>1349296</v>
      </c>
      <c r="B465" s="50" t="s">
        <v>21</v>
      </c>
      <c r="C465" s="50" t="s">
        <v>2766</v>
      </c>
      <c r="D465" s="50" t="s">
        <v>4199</v>
      </c>
      <c r="E465" s="50" t="s">
        <v>545</v>
      </c>
      <c r="F465" s="50" t="s">
        <v>4225</v>
      </c>
      <c r="G465" s="52">
        <v>44763</v>
      </c>
      <c r="H465" s="52" t="s">
        <v>1117</v>
      </c>
      <c r="I465" s="50" t="s">
        <v>14</v>
      </c>
      <c r="J465" s="53">
        <v>1</v>
      </c>
      <c r="K465" s="21">
        <v>0.62379999999999991</v>
      </c>
      <c r="L465" s="61"/>
      <c r="M465" s="21">
        <v>0.62379999999999991</v>
      </c>
      <c r="N465" s="52"/>
    </row>
    <row r="466" spans="1:14" s="49" customFormat="1" ht="12" hidden="1">
      <c r="A466" s="50">
        <v>1228750</v>
      </c>
      <c r="B466" s="50" t="s">
        <v>21</v>
      </c>
      <c r="C466" s="50" t="s">
        <v>2767</v>
      </c>
      <c r="D466" s="50" t="s">
        <v>4199</v>
      </c>
      <c r="E466" s="50" t="s">
        <v>460</v>
      </c>
      <c r="F466" s="50" t="s">
        <v>2900</v>
      </c>
      <c r="G466" s="52">
        <v>44763</v>
      </c>
      <c r="H466" s="52" t="s">
        <v>1117</v>
      </c>
      <c r="I466" s="50" t="s">
        <v>14</v>
      </c>
      <c r="J466" s="53">
        <v>1</v>
      </c>
      <c r="K466" s="21">
        <v>0.95140000000000002</v>
      </c>
      <c r="L466" s="61"/>
      <c r="M466" s="21">
        <v>0.95140000000000002</v>
      </c>
      <c r="N466" s="59"/>
    </row>
    <row r="467" spans="1:14" s="49" customFormat="1" ht="12" hidden="1">
      <c r="A467" s="50">
        <v>1228752</v>
      </c>
      <c r="B467" s="50" t="s">
        <v>21</v>
      </c>
      <c r="C467" s="50" t="s">
        <v>2768</v>
      </c>
      <c r="D467" s="50" t="s">
        <v>4204</v>
      </c>
      <c r="E467" s="50" t="s">
        <v>488</v>
      </c>
      <c r="F467" s="50" t="s">
        <v>4221</v>
      </c>
      <c r="G467" s="52">
        <v>44798</v>
      </c>
      <c r="H467" s="52" t="s">
        <v>1117</v>
      </c>
      <c r="I467" s="50" t="s">
        <v>14</v>
      </c>
      <c r="J467" s="53">
        <v>0.96667000000000003</v>
      </c>
      <c r="K467" s="21">
        <v>0.93323350000000005</v>
      </c>
      <c r="L467" s="61"/>
      <c r="M467" s="21">
        <v>0.93323350000000005</v>
      </c>
      <c r="N467" s="59"/>
    </row>
    <row r="468" spans="1:14" s="49" customFormat="1" ht="12" hidden="1">
      <c r="A468" s="50">
        <v>1446352</v>
      </c>
      <c r="B468" s="50" t="s">
        <v>21</v>
      </c>
      <c r="C468" s="50" t="s">
        <v>2769</v>
      </c>
      <c r="D468" s="50" t="s">
        <v>4204</v>
      </c>
      <c r="E468" s="50" t="s">
        <v>455</v>
      </c>
      <c r="F468" s="50" t="s">
        <v>4219</v>
      </c>
      <c r="G468" s="52">
        <v>44798</v>
      </c>
      <c r="H468" s="52" t="s">
        <v>1117</v>
      </c>
      <c r="I468" s="50" t="s">
        <v>14</v>
      </c>
      <c r="J468" s="53">
        <v>0.83870999999999996</v>
      </c>
      <c r="K468" s="21">
        <v>0.95773550000000007</v>
      </c>
      <c r="L468" s="61"/>
      <c r="M468" s="21">
        <v>0.95773550000000007</v>
      </c>
      <c r="N468" s="59" t="s">
        <v>2438</v>
      </c>
    </row>
    <row r="469" spans="1:14" s="112" customFormat="1" ht="12" hidden="1">
      <c r="A469" s="106">
        <v>1585314</v>
      </c>
      <c r="B469" s="106" t="s">
        <v>21</v>
      </c>
      <c r="C469" s="106" t="s">
        <v>2770</v>
      </c>
      <c r="D469" s="106" t="s">
        <v>4199</v>
      </c>
      <c r="E469" s="106" t="s">
        <v>448</v>
      </c>
      <c r="F469" s="106" t="s">
        <v>4217</v>
      </c>
      <c r="G469" s="107">
        <v>44763</v>
      </c>
      <c r="H469" s="107" t="s">
        <v>1117</v>
      </c>
      <c r="I469" s="106" t="s">
        <v>14</v>
      </c>
      <c r="J469" s="108">
        <v>0.95238</v>
      </c>
      <c r="K469" s="109">
        <v>0.89380000000000015</v>
      </c>
      <c r="L469" s="110"/>
      <c r="M469" s="109">
        <v>0.89380000000000015</v>
      </c>
      <c r="N469" s="111" t="s">
        <v>2771</v>
      </c>
    </row>
    <row r="470" spans="1:14" s="49" customFormat="1" ht="12" hidden="1">
      <c r="A470" s="50">
        <v>1135620</v>
      </c>
      <c r="B470" s="50" t="s">
        <v>21</v>
      </c>
      <c r="C470" s="50" t="s">
        <v>2772</v>
      </c>
      <c r="D470" s="50" t="s">
        <v>4202</v>
      </c>
      <c r="E470" s="50" t="s">
        <v>583</v>
      </c>
      <c r="F470" s="50" t="s">
        <v>4238</v>
      </c>
      <c r="G470" s="52">
        <v>44792</v>
      </c>
      <c r="H470" s="52" t="s">
        <v>1117</v>
      </c>
      <c r="I470" s="50" t="s">
        <v>14</v>
      </c>
      <c r="J470" s="53">
        <v>0.94117999999999991</v>
      </c>
      <c r="K470" s="21">
        <v>0.95565900000000004</v>
      </c>
      <c r="L470" s="61"/>
      <c r="M470" s="21">
        <v>0.95565900000000004</v>
      </c>
      <c r="N470" s="59" t="s">
        <v>629</v>
      </c>
    </row>
    <row r="471" spans="1:14" s="49" customFormat="1" ht="12" hidden="1">
      <c r="A471" s="50">
        <v>1123646</v>
      </c>
      <c r="B471" s="50" t="s">
        <v>21</v>
      </c>
      <c r="C471" s="50" t="s">
        <v>2773</v>
      </c>
      <c r="D471" s="50" t="s">
        <v>4199</v>
      </c>
      <c r="E471" s="50" t="s">
        <v>460</v>
      </c>
      <c r="F471" s="50" t="s">
        <v>2900</v>
      </c>
      <c r="G471" s="52">
        <v>44763</v>
      </c>
      <c r="H471" s="52" t="s">
        <v>1117</v>
      </c>
      <c r="I471" s="50" t="s">
        <v>14</v>
      </c>
      <c r="J471" s="53">
        <v>0.78947000000000001</v>
      </c>
      <c r="K471" s="21">
        <v>0.9257955476190477</v>
      </c>
      <c r="L471" s="61"/>
      <c r="M471" s="21">
        <v>0.9257955476190477</v>
      </c>
      <c r="N471" s="59"/>
    </row>
    <row r="472" spans="1:14" s="49" customFormat="1" ht="12" hidden="1">
      <c r="A472" s="50">
        <v>1386239</v>
      </c>
      <c r="B472" s="50" t="s">
        <v>21</v>
      </c>
      <c r="C472" s="50" t="s">
        <v>2774</v>
      </c>
      <c r="D472" s="50" t="s">
        <v>4202</v>
      </c>
      <c r="E472" s="50" t="s">
        <v>583</v>
      </c>
      <c r="F472" s="50" t="s">
        <v>4238</v>
      </c>
      <c r="G472" s="52">
        <v>44792</v>
      </c>
      <c r="H472" s="52" t="s">
        <v>1117</v>
      </c>
      <c r="I472" s="50" t="s">
        <v>14</v>
      </c>
      <c r="J472" s="53">
        <v>1</v>
      </c>
      <c r="K472" s="21">
        <v>0.96579999999999999</v>
      </c>
      <c r="L472" s="61"/>
      <c r="M472" s="21">
        <v>0.96579999999999999</v>
      </c>
      <c r="N472" s="59" t="s">
        <v>629</v>
      </c>
    </row>
    <row r="473" spans="1:14" s="49" customFormat="1" ht="12" hidden="1">
      <c r="A473" s="50">
        <v>1275931</v>
      </c>
      <c r="B473" s="50" t="s">
        <v>21</v>
      </c>
      <c r="C473" s="50" t="s">
        <v>2775</v>
      </c>
      <c r="D473" s="50" t="s">
        <v>4204</v>
      </c>
      <c r="E473" s="50" t="s">
        <v>488</v>
      </c>
      <c r="F473" s="50" t="s">
        <v>4221</v>
      </c>
      <c r="G473" s="52">
        <v>44798</v>
      </c>
      <c r="H473" s="52" t="s">
        <v>1117</v>
      </c>
      <c r="I473" s="50" t="s">
        <v>14</v>
      </c>
      <c r="J473" s="53">
        <v>1</v>
      </c>
      <c r="K473" s="21">
        <v>0.93490000000000006</v>
      </c>
      <c r="L473" s="61"/>
      <c r="M473" s="21">
        <v>0.93490000000000006</v>
      </c>
      <c r="N473" s="59"/>
    </row>
    <row r="474" spans="1:14" s="49" customFormat="1" ht="12" hidden="1">
      <c r="A474" s="50">
        <v>1315079</v>
      </c>
      <c r="B474" s="50" t="s">
        <v>21</v>
      </c>
      <c r="C474" s="50" t="s">
        <v>2776</v>
      </c>
      <c r="D474" s="50" t="s">
        <v>4199</v>
      </c>
      <c r="E474" s="50" t="s">
        <v>453</v>
      </c>
      <c r="F474" s="50" t="s">
        <v>4227</v>
      </c>
      <c r="G474" s="52">
        <v>44763</v>
      </c>
      <c r="H474" s="52" t="s">
        <v>1117</v>
      </c>
      <c r="I474" s="50" t="s">
        <v>14</v>
      </c>
      <c r="J474" s="53">
        <v>1</v>
      </c>
      <c r="K474" s="21">
        <v>0.90820000000000012</v>
      </c>
      <c r="L474" s="61"/>
      <c r="M474" s="21">
        <v>0.90820000000000012</v>
      </c>
      <c r="N474" s="59"/>
    </row>
    <row r="475" spans="1:14" s="49" customFormat="1" ht="12" hidden="1">
      <c r="A475" s="50">
        <v>1378616</v>
      </c>
      <c r="B475" s="50" t="s">
        <v>21</v>
      </c>
      <c r="C475" s="50" t="s">
        <v>2777</v>
      </c>
      <c r="D475" s="50" t="s">
        <v>4201</v>
      </c>
      <c r="E475" s="50" t="s">
        <v>481</v>
      </c>
      <c r="F475" s="50" t="s">
        <v>4229</v>
      </c>
      <c r="G475" s="52">
        <v>44769</v>
      </c>
      <c r="H475" s="52" t="s">
        <v>1117</v>
      </c>
      <c r="I475" s="50" t="s">
        <v>14</v>
      </c>
      <c r="J475" s="53">
        <v>0.72221999999999997</v>
      </c>
      <c r="K475" s="21">
        <v>0.91827383333333334</v>
      </c>
      <c r="L475" s="61"/>
      <c r="M475" s="21">
        <v>0.91827383333333334</v>
      </c>
      <c r="N475" s="52"/>
    </row>
    <row r="476" spans="1:14" s="49" customFormat="1" ht="12" hidden="1">
      <c r="A476" s="50">
        <v>1282210</v>
      </c>
      <c r="B476" s="50" t="s">
        <v>21</v>
      </c>
      <c r="C476" s="50" t="s">
        <v>2778</v>
      </c>
      <c r="D476" s="50" t="s">
        <v>4204</v>
      </c>
      <c r="E476" s="50" t="s">
        <v>507</v>
      </c>
      <c r="F476" s="50" t="s">
        <v>4218</v>
      </c>
      <c r="G476" s="52">
        <v>44781</v>
      </c>
      <c r="H476" s="52" t="s">
        <v>1117</v>
      </c>
      <c r="I476" s="50" t="s">
        <v>14</v>
      </c>
      <c r="J476" s="53">
        <v>1</v>
      </c>
      <c r="K476" s="21">
        <v>0.93500000000000005</v>
      </c>
      <c r="L476" s="61"/>
      <c r="M476" s="21">
        <v>0.93500000000000005</v>
      </c>
      <c r="N476" s="59"/>
    </row>
    <row r="477" spans="1:14" s="49" customFormat="1" ht="12" hidden="1">
      <c r="A477" s="50">
        <v>1342681</v>
      </c>
      <c r="B477" s="50" t="s">
        <v>21</v>
      </c>
      <c r="C477" s="50" t="s">
        <v>2779</v>
      </c>
      <c r="D477" s="50" t="s">
        <v>4199</v>
      </c>
      <c r="E477" s="50" t="s">
        <v>453</v>
      </c>
      <c r="F477" s="50" t="s">
        <v>4227</v>
      </c>
      <c r="G477" s="52">
        <v>44763</v>
      </c>
      <c r="H477" s="52" t="s">
        <v>1117</v>
      </c>
      <c r="I477" s="50" t="s">
        <v>14</v>
      </c>
      <c r="J477" s="53">
        <v>1</v>
      </c>
      <c r="K477" s="21">
        <v>0.95140000000000002</v>
      </c>
      <c r="L477" s="61"/>
      <c r="M477" s="21">
        <v>0.95140000000000002</v>
      </c>
      <c r="N477" s="59"/>
    </row>
    <row r="478" spans="1:14" s="49" customFormat="1" ht="12" hidden="1">
      <c r="A478" s="50">
        <v>1506563</v>
      </c>
      <c r="B478" s="50" t="s">
        <v>21</v>
      </c>
      <c r="C478" s="50" t="s">
        <v>2780</v>
      </c>
      <c r="D478" s="50" t="s">
        <v>4207</v>
      </c>
      <c r="E478" s="50" t="s">
        <v>578</v>
      </c>
      <c r="F478" s="50" t="s">
        <v>4236</v>
      </c>
      <c r="G478" s="52">
        <v>44805</v>
      </c>
      <c r="H478" s="52" t="s">
        <v>1117</v>
      </c>
      <c r="I478" s="50" t="s">
        <v>14</v>
      </c>
      <c r="J478" s="53">
        <v>0.625</v>
      </c>
      <c r="K478" s="21">
        <v>0.86825000000000008</v>
      </c>
      <c r="L478" s="61"/>
      <c r="M478" s="21">
        <v>0.86825000000000008</v>
      </c>
      <c r="N478" s="59" t="s">
        <v>2599</v>
      </c>
    </row>
    <row r="479" spans="1:14" s="49" customFormat="1" ht="12" hidden="1">
      <c r="A479" s="50">
        <v>1527487</v>
      </c>
      <c r="B479" s="50" t="s">
        <v>21</v>
      </c>
      <c r="C479" s="50" t="s">
        <v>2781</v>
      </c>
      <c r="D479" s="50" t="s">
        <v>4206</v>
      </c>
      <c r="E479" s="50" t="s">
        <v>513</v>
      </c>
      <c r="F479" s="50" t="s">
        <v>4224</v>
      </c>
      <c r="G479" s="52">
        <v>44789</v>
      </c>
      <c r="H479" s="52" t="s">
        <v>1117</v>
      </c>
      <c r="I479" s="50" t="s">
        <v>14</v>
      </c>
      <c r="J479" s="53">
        <v>1</v>
      </c>
      <c r="K479" s="21">
        <v>0.87980000000000014</v>
      </c>
      <c r="L479" s="61"/>
      <c r="M479" s="21">
        <v>0.87980000000000014</v>
      </c>
      <c r="N479" s="59"/>
    </row>
    <row r="480" spans="1:14" s="49" customFormat="1" ht="12" hidden="1">
      <c r="A480" s="50">
        <v>1345716</v>
      </c>
      <c r="B480" s="50" t="s">
        <v>21</v>
      </c>
      <c r="C480" s="50" t="s">
        <v>2782</v>
      </c>
      <c r="D480" s="50" t="s">
        <v>4202</v>
      </c>
      <c r="E480" s="50" t="s">
        <v>470</v>
      </c>
      <c r="F480" s="50" t="s">
        <v>4234</v>
      </c>
      <c r="G480" s="52">
        <v>44792</v>
      </c>
      <c r="H480" s="52" t="s">
        <v>1117</v>
      </c>
      <c r="I480" s="50" t="s">
        <v>14</v>
      </c>
      <c r="J480" s="53">
        <v>0.96875</v>
      </c>
      <c r="K480" s="21">
        <v>0.87463750000000018</v>
      </c>
      <c r="L480" s="61"/>
      <c r="M480" s="21">
        <v>0.87463750000000018</v>
      </c>
      <c r="N480" s="59" t="s">
        <v>2783</v>
      </c>
    </row>
    <row r="481" spans="1:14" s="49" customFormat="1" ht="12" hidden="1">
      <c r="A481" s="50">
        <v>1518549</v>
      </c>
      <c r="B481" s="50" t="s">
        <v>21</v>
      </c>
      <c r="C481" s="50" t="s">
        <v>2784</v>
      </c>
      <c r="D481" s="50" t="s">
        <v>4199</v>
      </c>
      <c r="E481" s="61" t="s">
        <v>476</v>
      </c>
      <c r="F481" s="50" t="s">
        <v>4235</v>
      </c>
      <c r="G481" s="58">
        <v>44767</v>
      </c>
      <c r="H481" s="52" t="s">
        <v>1117</v>
      </c>
      <c r="I481" s="50" t="s">
        <v>14</v>
      </c>
      <c r="J481" s="53">
        <v>1</v>
      </c>
      <c r="K481" s="21">
        <v>0.92535000000000001</v>
      </c>
      <c r="L481" s="61"/>
      <c r="M481" s="21">
        <v>0.92535000000000001</v>
      </c>
      <c r="N481" s="59"/>
    </row>
    <row r="482" spans="1:14" s="49" customFormat="1" ht="12" hidden="1">
      <c r="A482" s="50">
        <v>1713168</v>
      </c>
      <c r="B482" s="50" t="s">
        <v>21</v>
      </c>
      <c r="C482" s="50" t="s">
        <v>2785</v>
      </c>
      <c r="D482" s="50" t="s">
        <v>4202</v>
      </c>
      <c r="E482" s="50" t="s">
        <v>451</v>
      </c>
      <c r="F482" s="50" t="s">
        <v>4228</v>
      </c>
      <c r="G482" s="52">
        <v>44776</v>
      </c>
      <c r="H482" s="52" t="s">
        <v>1117</v>
      </c>
      <c r="I482" s="50" t="s">
        <v>14</v>
      </c>
      <c r="J482" s="53">
        <v>0.91176000000000001</v>
      </c>
      <c r="K482" s="21">
        <v>0.78358800000000006</v>
      </c>
      <c r="L482" s="61"/>
      <c r="M482" s="21">
        <v>0.78358800000000006</v>
      </c>
      <c r="N482" s="59" t="s">
        <v>1091</v>
      </c>
    </row>
    <row r="483" spans="1:14" s="49" customFormat="1" ht="12" hidden="1">
      <c r="A483" s="50">
        <v>1574678</v>
      </c>
      <c r="B483" s="50" t="s">
        <v>21</v>
      </c>
      <c r="C483" s="50" t="s">
        <v>2786</v>
      </c>
      <c r="D483" s="50" t="s">
        <v>4204</v>
      </c>
      <c r="E483" s="50" t="s">
        <v>488</v>
      </c>
      <c r="F483" s="50" t="s">
        <v>4221</v>
      </c>
      <c r="G483" s="52">
        <v>44798</v>
      </c>
      <c r="H483" s="52" t="s">
        <v>1117</v>
      </c>
      <c r="I483" s="50" t="s">
        <v>14</v>
      </c>
      <c r="J483" s="53">
        <v>0.73333000000000004</v>
      </c>
      <c r="K483" s="21">
        <v>0.40206650000000005</v>
      </c>
      <c r="L483" s="61"/>
      <c r="M483" s="21">
        <v>0.40206650000000005</v>
      </c>
      <c r="N483" s="59"/>
    </row>
    <row r="484" spans="1:14" s="49" customFormat="1" ht="12" hidden="1">
      <c r="A484" s="50">
        <v>1275922</v>
      </c>
      <c r="B484" s="50" t="s">
        <v>21</v>
      </c>
      <c r="C484" s="50" t="s">
        <v>2787</v>
      </c>
      <c r="D484" s="50" t="s">
        <v>4201</v>
      </c>
      <c r="E484" s="50" t="s">
        <v>481</v>
      </c>
      <c r="F484" s="50" t="s">
        <v>4229</v>
      </c>
      <c r="G484" s="52">
        <v>44769</v>
      </c>
      <c r="H484" s="52" t="s">
        <v>1117</v>
      </c>
      <c r="I484" s="50" t="s">
        <v>14</v>
      </c>
      <c r="J484" s="53">
        <v>1</v>
      </c>
      <c r="K484" s="21">
        <v>0.91180000000000017</v>
      </c>
      <c r="L484" s="61"/>
      <c r="M484" s="21">
        <v>0.91180000000000017</v>
      </c>
      <c r="N484" s="52"/>
    </row>
    <row r="485" spans="1:14" s="49" customFormat="1" ht="12" hidden="1">
      <c r="A485" s="50">
        <v>1110320</v>
      </c>
      <c r="B485" s="50" t="s">
        <v>21</v>
      </c>
      <c r="C485" s="50" t="s">
        <v>2788</v>
      </c>
      <c r="D485" s="50" t="s">
        <v>4207</v>
      </c>
      <c r="E485" s="50" t="s">
        <v>578</v>
      </c>
      <c r="F485" s="50" t="s">
        <v>4236</v>
      </c>
      <c r="G485" s="52">
        <v>44805</v>
      </c>
      <c r="H485" s="52" t="s">
        <v>1117</v>
      </c>
      <c r="I485" s="50" t="s">
        <v>14</v>
      </c>
      <c r="J485" s="53">
        <v>0.91666999999999998</v>
      </c>
      <c r="K485" s="21">
        <v>0.86843350000000008</v>
      </c>
      <c r="L485" s="61"/>
      <c r="M485" s="21">
        <v>0.86843350000000008</v>
      </c>
      <c r="N485" s="59"/>
    </row>
    <row r="486" spans="1:14" s="49" customFormat="1" ht="12" hidden="1">
      <c r="A486" s="50">
        <v>1701188</v>
      </c>
      <c r="B486" s="50" t="s">
        <v>21</v>
      </c>
      <c r="C486" s="50" t="s">
        <v>2789</v>
      </c>
      <c r="D486" s="50" t="s">
        <v>4202</v>
      </c>
      <c r="E486" s="50" t="s">
        <v>470</v>
      </c>
      <c r="F486" s="50" t="s">
        <v>4234</v>
      </c>
      <c r="G486" s="52">
        <v>44792</v>
      </c>
      <c r="H486" s="52" t="s">
        <v>1117</v>
      </c>
      <c r="I486" s="50" t="s">
        <v>14</v>
      </c>
      <c r="J486" s="53">
        <v>0.875</v>
      </c>
      <c r="K486" s="21">
        <v>0.87845000000000018</v>
      </c>
      <c r="L486" s="61"/>
      <c r="M486" s="21">
        <v>0.87845000000000018</v>
      </c>
      <c r="N486" s="59"/>
    </row>
    <row r="487" spans="1:14" s="49" customFormat="1" ht="12" hidden="1">
      <c r="A487" s="50">
        <v>1764701</v>
      </c>
      <c r="B487" s="50" t="s">
        <v>21</v>
      </c>
      <c r="C487" s="50" t="s">
        <v>2790</v>
      </c>
      <c r="D487" s="50" t="s">
        <v>4206</v>
      </c>
      <c r="E487" s="50" t="s">
        <v>517</v>
      </c>
      <c r="F487" s="50" t="s">
        <v>4212</v>
      </c>
      <c r="G487" s="52">
        <v>44789</v>
      </c>
      <c r="H487" s="52" t="s">
        <v>1117</v>
      </c>
      <c r="I487" s="50" t="s">
        <v>14</v>
      </c>
      <c r="J487" s="53">
        <v>1</v>
      </c>
      <c r="K487" s="21">
        <v>0.91400000000000003</v>
      </c>
      <c r="L487" s="61"/>
      <c r="M487" s="21">
        <v>0.91400000000000003</v>
      </c>
      <c r="N487" s="59" t="s">
        <v>2791</v>
      </c>
    </row>
    <row r="488" spans="1:14" s="49" customFormat="1" ht="12" hidden="1">
      <c r="A488" s="50">
        <v>1726467</v>
      </c>
      <c r="B488" s="50" t="s">
        <v>21</v>
      </c>
      <c r="C488" s="50" t="s">
        <v>2792</v>
      </c>
      <c r="D488" s="50" t="s">
        <v>4205</v>
      </c>
      <c r="E488" s="50" t="s">
        <v>444</v>
      </c>
      <c r="F488" s="50" t="s">
        <v>4214</v>
      </c>
      <c r="G488" s="52">
        <v>44798</v>
      </c>
      <c r="H488" s="52" t="s">
        <v>1117</v>
      </c>
      <c r="I488" s="50" t="s">
        <v>14</v>
      </c>
      <c r="J488" s="53">
        <v>0.76666999999999996</v>
      </c>
      <c r="K488" s="21">
        <v>0.88913350000000013</v>
      </c>
      <c r="L488" s="61"/>
      <c r="M488" s="21">
        <v>0.88913350000000013</v>
      </c>
      <c r="N488" s="59"/>
    </row>
    <row r="489" spans="1:14" s="49" customFormat="1" ht="12" hidden="1">
      <c r="A489" s="50">
        <v>1618662</v>
      </c>
      <c r="B489" s="50" t="s">
        <v>21</v>
      </c>
      <c r="C489" s="50" t="s">
        <v>2793</v>
      </c>
      <c r="D489" s="50" t="s">
        <v>4202</v>
      </c>
      <c r="E489" s="50" t="s">
        <v>583</v>
      </c>
      <c r="F489" s="50" t="s">
        <v>4238</v>
      </c>
      <c r="G489" s="52">
        <v>44792</v>
      </c>
      <c r="H489" s="52" t="s">
        <v>1117</v>
      </c>
      <c r="I489" s="50" t="s">
        <v>14</v>
      </c>
      <c r="J489" s="53">
        <v>1</v>
      </c>
      <c r="K489" s="21">
        <v>0.97299999999999998</v>
      </c>
      <c r="L489" s="61"/>
      <c r="M489" s="21">
        <v>0.97299999999999998</v>
      </c>
      <c r="N489" s="59"/>
    </row>
    <row r="490" spans="1:14" s="49" customFormat="1" ht="12" hidden="1">
      <c r="A490" s="50">
        <v>1339065</v>
      </c>
      <c r="B490" s="50" t="s">
        <v>21</v>
      </c>
      <c r="C490" s="50" t="s">
        <v>2794</v>
      </c>
      <c r="D490" s="50" t="s">
        <v>4204</v>
      </c>
      <c r="E490" s="50" t="s">
        <v>455</v>
      </c>
      <c r="F490" s="50" t="s">
        <v>4219</v>
      </c>
      <c r="G490" s="52">
        <v>44798</v>
      </c>
      <c r="H490" s="52" t="s">
        <v>1117</v>
      </c>
      <c r="I490" s="50" t="s">
        <v>14</v>
      </c>
      <c r="J490" s="53">
        <v>0.90322999999999998</v>
      </c>
      <c r="K490" s="21">
        <v>0.95376150000000004</v>
      </c>
      <c r="L490" s="61"/>
      <c r="M490" s="21">
        <v>0.95376150000000004</v>
      </c>
      <c r="N490" s="59"/>
    </row>
    <row r="491" spans="1:14" s="49" customFormat="1" ht="12" hidden="1">
      <c r="A491" s="50">
        <v>1402868</v>
      </c>
      <c r="B491" s="50" t="s">
        <v>21</v>
      </c>
      <c r="C491" s="50" t="s">
        <v>2795</v>
      </c>
      <c r="D491" s="50" t="s">
        <v>4204</v>
      </c>
      <c r="E491" s="50" t="s">
        <v>820</v>
      </c>
      <c r="F491" s="50" t="s">
        <v>4239</v>
      </c>
      <c r="G491" s="52">
        <v>44781</v>
      </c>
      <c r="H491" s="52" t="s">
        <v>1117</v>
      </c>
      <c r="I491" s="50" t="s">
        <v>14</v>
      </c>
      <c r="J491" s="53">
        <v>0.8</v>
      </c>
      <c r="K491" s="21">
        <v>0.89950000000000008</v>
      </c>
      <c r="L491" s="61"/>
      <c r="M491" s="21">
        <v>0.89950000000000008</v>
      </c>
      <c r="N491" s="59"/>
    </row>
    <row r="492" spans="1:14" s="49" customFormat="1" ht="12" hidden="1">
      <c r="A492" s="50">
        <v>1215363</v>
      </c>
      <c r="B492" s="50" t="s">
        <v>21</v>
      </c>
      <c r="C492" s="50" t="s">
        <v>2796</v>
      </c>
      <c r="D492" s="50" t="s">
        <v>4202</v>
      </c>
      <c r="E492" s="50" t="s">
        <v>583</v>
      </c>
      <c r="F492" s="50" t="s">
        <v>4238</v>
      </c>
      <c r="G492" s="52">
        <v>44792</v>
      </c>
      <c r="H492" s="52" t="s">
        <v>1117</v>
      </c>
      <c r="I492" s="50" t="s">
        <v>14</v>
      </c>
      <c r="J492" s="53">
        <v>0.79412000000000005</v>
      </c>
      <c r="K492" s="21">
        <v>0</v>
      </c>
      <c r="L492" s="61"/>
      <c r="M492" s="21">
        <v>0</v>
      </c>
      <c r="N492" s="59"/>
    </row>
    <row r="493" spans="1:14" s="49" customFormat="1" ht="12" hidden="1">
      <c r="A493" s="50">
        <v>1253644</v>
      </c>
      <c r="B493" s="50" t="s">
        <v>21</v>
      </c>
      <c r="C493" s="50" t="s">
        <v>2797</v>
      </c>
      <c r="D493" s="50" t="s">
        <v>4204</v>
      </c>
      <c r="E493" s="50" t="s">
        <v>455</v>
      </c>
      <c r="F493" s="50" t="s">
        <v>4219</v>
      </c>
      <c r="G493" s="52">
        <v>44798</v>
      </c>
      <c r="H493" s="52" t="s">
        <v>1117</v>
      </c>
      <c r="I493" s="50" t="s">
        <v>14</v>
      </c>
      <c r="J493" s="53">
        <v>0.96774000000000004</v>
      </c>
      <c r="K493" s="21">
        <v>0.96018700000000001</v>
      </c>
      <c r="L493" s="61"/>
      <c r="M493" s="21">
        <v>0.96018700000000001</v>
      </c>
      <c r="N493" s="59"/>
    </row>
    <row r="494" spans="1:14" s="49" customFormat="1" ht="12" hidden="1">
      <c r="A494" s="50">
        <v>1459751</v>
      </c>
      <c r="B494" s="50" t="s">
        <v>21</v>
      </c>
      <c r="C494" s="50" t="s">
        <v>2798</v>
      </c>
      <c r="D494" s="50" t="s">
        <v>4199</v>
      </c>
      <c r="E494" s="50" t="s">
        <v>545</v>
      </c>
      <c r="F494" s="50" t="s">
        <v>4225</v>
      </c>
      <c r="G494" s="52">
        <v>44763</v>
      </c>
      <c r="H494" s="52" t="s">
        <v>1117</v>
      </c>
      <c r="I494" s="50" t="s">
        <v>14</v>
      </c>
      <c r="J494" s="53">
        <v>0.91666999999999998</v>
      </c>
      <c r="K494" s="21">
        <v>0.84099959523809531</v>
      </c>
      <c r="L494" s="61"/>
      <c r="M494" s="21">
        <v>0.84099959523809531</v>
      </c>
      <c r="N494" s="52"/>
    </row>
    <row r="495" spans="1:14" s="49" customFormat="1" ht="12" hidden="1">
      <c r="A495" s="50">
        <v>1458421</v>
      </c>
      <c r="B495" s="50" t="s">
        <v>21</v>
      </c>
      <c r="C495" s="50" t="s">
        <v>2799</v>
      </c>
      <c r="D495" s="50" t="s">
        <v>4201</v>
      </c>
      <c r="E495" s="50" t="s">
        <v>554</v>
      </c>
      <c r="F495" s="50" t="s">
        <v>4238</v>
      </c>
      <c r="G495" s="52">
        <v>44769</v>
      </c>
      <c r="H495" s="52" t="s">
        <v>1117</v>
      </c>
      <c r="I495" s="50" t="s">
        <v>14</v>
      </c>
      <c r="J495" s="53">
        <v>1</v>
      </c>
      <c r="K495" s="21">
        <v>0.93101904761904763</v>
      </c>
      <c r="L495" s="61"/>
      <c r="M495" s="21">
        <v>0.93101904761904763</v>
      </c>
      <c r="N495" s="59"/>
    </row>
    <row r="496" spans="1:14" s="49" customFormat="1" ht="12" hidden="1">
      <c r="A496" s="50">
        <v>1620985</v>
      </c>
      <c r="B496" s="50" t="s">
        <v>21</v>
      </c>
      <c r="C496" s="50" t="s">
        <v>2800</v>
      </c>
      <c r="D496" s="50" t="s">
        <v>4206</v>
      </c>
      <c r="E496" s="50" t="s">
        <v>513</v>
      </c>
      <c r="F496" s="50" t="s">
        <v>4224</v>
      </c>
      <c r="G496" s="52">
        <v>44789</v>
      </c>
      <c r="H496" s="52" t="s">
        <v>1117</v>
      </c>
      <c r="I496" s="50" t="s">
        <v>14</v>
      </c>
      <c r="J496" s="53">
        <v>0.96153999999999995</v>
      </c>
      <c r="K496" s="21">
        <v>0.85627700000000018</v>
      </c>
      <c r="L496" s="61"/>
      <c r="M496" s="21">
        <v>0.85627700000000018</v>
      </c>
      <c r="N496" s="59"/>
    </row>
    <row r="497" spans="1:14" s="49" customFormat="1" ht="12" hidden="1">
      <c r="A497" s="50">
        <v>1278945</v>
      </c>
      <c r="B497" s="50" t="s">
        <v>21</v>
      </c>
      <c r="C497" s="50" t="s">
        <v>2801</v>
      </c>
      <c r="D497" s="50" t="s">
        <v>4204</v>
      </c>
      <c r="E497" s="50" t="s">
        <v>658</v>
      </c>
      <c r="F497" s="50" t="s">
        <v>4218</v>
      </c>
      <c r="G497" s="52">
        <v>44781</v>
      </c>
      <c r="H497" s="52" t="s">
        <v>1117</v>
      </c>
      <c r="I497" s="50" t="s">
        <v>14</v>
      </c>
      <c r="J497" s="53">
        <v>0.78125</v>
      </c>
      <c r="K497" s="21">
        <v>0.92589999999999995</v>
      </c>
      <c r="L497" s="61"/>
      <c r="M497" s="21">
        <v>0.92589999999999995</v>
      </c>
      <c r="N497" s="59"/>
    </row>
    <row r="498" spans="1:14" s="49" customFormat="1" ht="12" hidden="1">
      <c r="A498" s="50">
        <v>1414853</v>
      </c>
      <c r="B498" s="50" t="s">
        <v>21</v>
      </c>
      <c r="C498" s="50" t="s">
        <v>2802</v>
      </c>
      <c r="D498" s="50" t="s">
        <v>4199</v>
      </c>
      <c r="E498" s="50" t="s">
        <v>453</v>
      </c>
      <c r="F498" s="50" t="s">
        <v>4227</v>
      </c>
      <c r="G498" s="52">
        <v>44763</v>
      </c>
      <c r="H498" s="52" t="s">
        <v>1117</v>
      </c>
      <c r="I498" s="50" t="s">
        <v>14</v>
      </c>
      <c r="J498" s="53">
        <v>0.74419000000000002</v>
      </c>
      <c r="K498" s="21">
        <v>0.91831450000000014</v>
      </c>
      <c r="L498" s="61"/>
      <c r="M498" s="21">
        <v>0.91831450000000014</v>
      </c>
      <c r="N498" s="59" t="s">
        <v>596</v>
      </c>
    </row>
    <row r="499" spans="1:14" s="49" customFormat="1" ht="12" hidden="1">
      <c r="A499" s="50">
        <v>1228685</v>
      </c>
      <c r="B499" s="50" t="s">
        <v>21</v>
      </c>
      <c r="C499" s="50" t="s">
        <v>2803</v>
      </c>
      <c r="D499" s="50" t="s">
        <v>4204</v>
      </c>
      <c r="E499" s="50" t="s">
        <v>658</v>
      </c>
      <c r="F499" s="50" t="s">
        <v>4218</v>
      </c>
      <c r="G499" s="52">
        <v>44781</v>
      </c>
      <c r="H499" s="52" t="s">
        <v>1117</v>
      </c>
      <c r="I499" s="50" t="s">
        <v>14</v>
      </c>
      <c r="J499" s="53">
        <v>0.90625</v>
      </c>
      <c r="K499" s="21">
        <v>0.9205000000000001</v>
      </c>
      <c r="L499" s="61"/>
      <c r="M499" s="21">
        <v>0.9205000000000001</v>
      </c>
      <c r="N499" s="59"/>
    </row>
    <row r="500" spans="1:14" s="49" customFormat="1" ht="12" hidden="1">
      <c r="A500" s="50">
        <v>1228688</v>
      </c>
      <c r="B500" s="50" t="s">
        <v>21</v>
      </c>
      <c r="C500" s="50" t="s">
        <v>2804</v>
      </c>
      <c r="D500" s="50" t="s">
        <v>4202</v>
      </c>
      <c r="E500" s="50" t="s">
        <v>583</v>
      </c>
      <c r="F500" s="50" t="s">
        <v>4238</v>
      </c>
      <c r="G500" s="52">
        <v>44792</v>
      </c>
      <c r="H500" s="52" t="s">
        <v>1117</v>
      </c>
      <c r="I500" s="50" t="s">
        <v>14</v>
      </c>
      <c r="J500" s="53">
        <v>0.97058999999999995</v>
      </c>
      <c r="K500" s="21">
        <v>0.96432950000000006</v>
      </c>
      <c r="L500" s="61"/>
      <c r="M500" s="21">
        <v>0.96432950000000006</v>
      </c>
      <c r="N500" s="59"/>
    </row>
    <row r="501" spans="1:14" s="49" customFormat="1" ht="12" hidden="1">
      <c r="A501" s="50">
        <v>1352047</v>
      </c>
      <c r="B501" s="50" t="s">
        <v>21</v>
      </c>
      <c r="C501" s="50" t="s">
        <v>2805</v>
      </c>
      <c r="D501" s="50" t="s">
        <v>4202</v>
      </c>
      <c r="E501" s="50" t="s">
        <v>583</v>
      </c>
      <c r="F501" s="50" t="s">
        <v>4238</v>
      </c>
      <c r="G501" s="52">
        <v>44792</v>
      </c>
      <c r="H501" s="52" t="s">
        <v>1117</v>
      </c>
      <c r="I501" s="50" t="s">
        <v>14</v>
      </c>
      <c r="J501" s="53">
        <v>0.88234999999999997</v>
      </c>
      <c r="K501" s="21">
        <v>0.90651750000000009</v>
      </c>
      <c r="L501" s="61"/>
      <c r="M501" s="21">
        <v>0.90651750000000009</v>
      </c>
      <c r="N501" s="59"/>
    </row>
    <row r="502" spans="1:14" s="49" customFormat="1" ht="12" hidden="1">
      <c r="A502" s="50">
        <v>1447774</v>
      </c>
      <c r="B502" s="50" t="s">
        <v>21</v>
      </c>
      <c r="C502" s="50" t="s">
        <v>2806</v>
      </c>
      <c r="D502" s="50" t="s">
        <v>4205</v>
      </c>
      <c r="E502" s="50" t="s">
        <v>444</v>
      </c>
      <c r="F502" s="50" t="s">
        <v>4214</v>
      </c>
      <c r="G502" s="52">
        <v>44798</v>
      </c>
      <c r="H502" s="52" t="s">
        <v>1117</v>
      </c>
      <c r="I502" s="50" t="s">
        <v>14</v>
      </c>
      <c r="J502" s="53">
        <v>0.8</v>
      </c>
      <c r="K502" s="21">
        <v>0.82839999999999991</v>
      </c>
      <c r="L502" s="61"/>
      <c r="M502" s="21">
        <v>0.82839999999999991</v>
      </c>
      <c r="N502" s="59"/>
    </row>
    <row r="503" spans="1:14" s="49" customFormat="1" ht="12" hidden="1">
      <c r="A503" s="50">
        <v>1664554</v>
      </c>
      <c r="B503" s="50" t="s">
        <v>21</v>
      </c>
      <c r="C503" s="50" t="s">
        <v>2807</v>
      </c>
      <c r="D503" s="50" t="s">
        <v>4199</v>
      </c>
      <c r="E503" s="50" t="s">
        <v>448</v>
      </c>
      <c r="F503" s="50" t="s">
        <v>4217</v>
      </c>
      <c r="G503" s="52">
        <v>44763</v>
      </c>
      <c r="H503" s="52" t="s">
        <v>1117</v>
      </c>
      <c r="I503" s="50" t="s">
        <v>14</v>
      </c>
      <c r="J503" s="53">
        <v>1</v>
      </c>
      <c r="K503" s="21">
        <v>0.90820000000000012</v>
      </c>
      <c r="L503" s="61"/>
      <c r="M503" s="21">
        <v>0.90820000000000012</v>
      </c>
      <c r="N503" s="59" t="s">
        <v>2288</v>
      </c>
    </row>
    <row r="504" spans="1:14" s="49" customFormat="1" ht="12" hidden="1">
      <c r="A504" s="50">
        <v>1228671</v>
      </c>
      <c r="B504" s="50" t="s">
        <v>21</v>
      </c>
      <c r="C504" s="50" t="s">
        <v>2808</v>
      </c>
      <c r="D504" s="50" t="s">
        <v>4199</v>
      </c>
      <c r="E504" s="50" t="s">
        <v>460</v>
      </c>
      <c r="F504" s="50" t="s">
        <v>2900</v>
      </c>
      <c r="G504" s="52">
        <v>44763</v>
      </c>
      <c r="H504" s="52" t="s">
        <v>1117</v>
      </c>
      <c r="I504" s="50" t="s">
        <v>14</v>
      </c>
      <c r="J504" s="53">
        <v>0.47368000000000005</v>
      </c>
      <c r="K504" s="21">
        <v>0</v>
      </c>
      <c r="L504" s="61"/>
      <c r="M504" s="21">
        <v>0</v>
      </c>
      <c r="N504" s="59"/>
    </row>
    <row r="505" spans="1:14" s="49" customFormat="1" ht="12" hidden="1">
      <c r="A505" s="50">
        <v>1458411</v>
      </c>
      <c r="B505" s="50" t="s">
        <v>21</v>
      </c>
      <c r="C505" s="50" t="s">
        <v>2809</v>
      </c>
      <c r="D505" s="50" t="s">
        <v>4201</v>
      </c>
      <c r="E505" s="50" t="s">
        <v>446</v>
      </c>
      <c r="F505" s="50" t="s">
        <v>4210</v>
      </c>
      <c r="G505" s="52">
        <v>44785</v>
      </c>
      <c r="H505" s="52" t="s">
        <v>1117</v>
      </c>
      <c r="I505" s="50" t="s">
        <v>14</v>
      </c>
      <c r="J505" s="53">
        <v>1</v>
      </c>
      <c r="K505" s="21">
        <v>0.92683809523809524</v>
      </c>
      <c r="L505" s="61"/>
      <c r="M505" s="21">
        <v>0.92683809523809524</v>
      </c>
      <c r="N505" s="59"/>
    </row>
    <row r="506" spans="1:14" s="49" customFormat="1" ht="12" hidden="1">
      <c r="A506" s="50">
        <v>1550669</v>
      </c>
      <c r="B506" s="50" t="s">
        <v>21</v>
      </c>
      <c r="C506" s="50" t="s">
        <v>2810</v>
      </c>
      <c r="D506" s="50" t="s">
        <v>4204</v>
      </c>
      <c r="E506" s="50" t="s">
        <v>658</v>
      </c>
      <c r="F506" s="50" t="s">
        <v>4218</v>
      </c>
      <c r="G506" s="52">
        <v>44781</v>
      </c>
      <c r="H506" s="52" t="s">
        <v>1117</v>
      </c>
      <c r="I506" s="50" t="s">
        <v>14</v>
      </c>
      <c r="J506" s="53">
        <v>0.9375</v>
      </c>
      <c r="K506" s="21">
        <v>0.90650000000000008</v>
      </c>
      <c r="L506" s="61"/>
      <c r="M506" s="21">
        <v>0.90650000000000008</v>
      </c>
      <c r="N506" s="59"/>
    </row>
    <row r="507" spans="1:14" s="49" customFormat="1" ht="12" hidden="1">
      <c r="A507" s="50">
        <v>1745542</v>
      </c>
      <c r="B507" s="50" t="s">
        <v>21</v>
      </c>
      <c r="C507" s="50" t="s">
        <v>2811</v>
      </c>
      <c r="D507" s="50" t="s">
        <v>4202</v>
      </c>
      <c r="E507" s="50" t="s">
        <v>583</v>
      </c>
      <c r="F507" s="50" t="s">
        <v>4238</v>
      </c>
      <c r="G507" s="52">
        <v>44792</v>
      </c>
      <c r="H507" s="52" t="s">
        <v>1117</v>
      </c>
      <c r="I507" s="50" t="s">
        <v>14</v>
      </c>
      <c r="J507" s="53">
        <v>0.94117999999999991</v>
      </c>
      <c r="K507" s="21">
        <v>0.93765900000000002</v>
      </c>
      <c r="L507" s="61"/>
      <c r="M507" s="21">
        <v>0.93765900000000002</v>
      </c>
      <c r="N507" s="59" t="s">
        <v>2765</v>
      </c>
    </row>
    <row r="508" spans="1:14" s="49" customFormat="1" ht="12" hidden="1">
      <c r="A508" s="50">
        <v>1241676</v>
      </c>
      <c r="B508" s="50" t="s">
        <v>21</v>
      </c>
      <c r="C508" s="50" t="s">
        <v>2812</v>
      </c>
      <c r="D508" s="50" t="s">
        <v>4199</v>
      </c>
      <c r="E508" s="50" t="s">
        <v>545</v>
      </c>
      <c r="F508" s="50" t="s">
        <v>4225</v>
      </c>
      <c r="G508" s="52">
        <v>44763</v>
      </c>
      <c r="H508" s="52" t="s">
        <v>1117</v>
      </c>
      <c r="I508" s="50" t="s">
        <v>14</v>
      </c>
      <c r="J508" s="53">
        <v>0.94117999999999991</v>
      </c>
      <c r="K508" s="21">
        <v>0.84297054761904777</v>
      </c>
      <c r="L508" s="61"/>
      <c r="M508" s="21">
        <v>0.84297054761904777</v>
      </c>
      <c r="N508" s="52"/>
    </row>
    <row r="509" spans="1:14" s="49" customFormat="1" ht="12" hidden="1">
      <c r="A509" s="50">
        <v>1461979</v>
      </c>
      <c r="B509" s="50" t="s">
        <v>21</v>
      </c>
      <c r="C509" s="50" t="s">
        <v>2813</v>
      </c>
      <c r="D509" s="50" t="s">
        <v>4206</v>
      </c>
      <c r="E509" s="50" t="s">
        <v>513</v>
      </c>
      <c r="F509" s="50" t="s">
        <v>4224</v>
      </c>
      <c r="G509" s="52">
        <v>44789</v>
      </c>
      <c r="H509" s="52" t="s">
        <v>1117</v>
      </c>
      <c r="I509" s="50" t="s">
        <v>14</v>
      </c>
      <c r="J509" s="53">
        <v>0.96153999999999995</v>
      </c>
      <c r="K509" s="21">
        <v>0.87067700000000015</v>
      </c>
      <c r="L509" s="61"/>
      <c r="M509" s="21">
        <v>0.87067700000000015</v>
      </c>
      <c r="N509" s="59"/>
    </row>
    <row r="510" spans="1:14" s="49" customFormat="1" ht="12" hidden="1">
      <c r="A510" s="50">
        <v>1458401</v>
      </c>
      <c r="B510" s="50" t="s">
        <v>21</v>
      </c>
      <c r="C510" s="50" t="s">
        <v>2814</v>
      </c>
      <c r="D510" s="50" t="s">
        <v>4205</v>
      </c>
      <c r="E510" s="50" t="s">
        <v>444</v>
      </c>
      <c r="F510" s="50" t="s">
        <v>4214</v>
      </c>
      <c r="G510" s="52">
        <v>44798</v>
      </c>
      <c r="H510" s="52" t="s">
        <v>1117</v>
      </c>
      <c r="I510" s="50" t="s">
        <v>14</v>
      </c>
      <c r="J510" s="53">
        <v>0.9</v>
      </c>
      <c r="K510" s="21">
        <v>0.94640000000000002</v>
      </c>
      <c r="L510" s="61"/>
      <c r="M510" s="21">
        <v>0.94640000000000002</v>
      </c>
      <c r="N510" s="59"/>
    </row>
    <row r="511" spans="1:14" s="49" customFormat="1" ht="12" hidden="1">
      <c r="A511" s="50">
        <v>1171323</v>
      </c>
      <c r="B511" s="50" t="s">
        <v>21</v>
      </c>
      <c r="C511" s="50" t="s">
        <v>2815</v>
      </c>
      <c r="D511" s="50" t="s">
        <v>4202</v>
      </c>
      <c r="E511" s="50" t="s">
        <v>583</v>
      </c>
      <c r="F511" s="50" t="s">
        <v>4238</v>
      </c>
      <c r="G511" s="52">
        <v>44792</v>
      </c>
      <c r="H511" s="52" t="s">
        <v>1117</v>
      </c>
      <c r="I511" s="50" t="s">
        <v>14</v>
      </c>
      <c r="J511" s="53">
        <v>0.97058999999999995</v>
      </c>
      <c r="K511" s="21">
        <v>0.96432950000000006</v>
      </c>
      <c r="L511" s="61"/>
      <c r="M511" s="21">
        <v>0.96432950000000006</v>
      </c>
      <c r="N511" s="59" t="s">
        <v>629</v>
      </c>
    </row>
    <row r="512" spans="1:14" s="49" customFormat="1" ht="12" hidden="1">
      <c r="A512" s="50">
        <v>1197991</v>
      </c>
      <c r="B512" s="50" t="s">
        <v>21</v>
      </c>
      <c r="C512" s="50" t="s">
        <v>2816</v>
      </c>
      <c r="D512" s="50" t="s">
        <v>4199</v>
      </c>
      <c r="E512" s="61" t="s">
        <v>2302</v>
      </c>
      <c r="F512" s="50" t="s">
        <v>4222</v>
      </c>
      <c r="G512" s="67">
        <v>44742</v>
      </c>
      <c r="H512" s="52" t="s">
        <v>1117</v>
      </c>
      <c r="I512" s="50" t="s">
        <v>14</v>
      </c>
      <c r="J512" s="53">
        <v>0.88888888888888884</v>
      </c>
      <c r="K512" s="21">
        <v>0.9335</v>
      </c>
      <c r="L512" s="61"/>
      <c r="M512" s="21">
        <v>0.9335</v>
      </c>
      <c r="N512" s="59"/>
    </row>
    <row r="513" spans="1:14" s="49" customFormat="1" ht="12" hidden="1">
      <c r="A513" s="50">
        <v>1367997</v>
      </c>
      <c r="B513" s="50" t="s">
        <v>21</v>
      </c>
      <c r="C513" s="50" t="s">
        <v>2817</v>
      </c>
      <c r="D513" s="50" t="s">
        <v>4204</v>
      </c>
      <c r="E513" s="50" t="s">
        <v>704</v>
      </c>
      <c r="F513" s="50" t="s">
        <v>4240</v>
      </c>
      <c r="G513" s="52">
        <v>44798</v>
      </c>
      <c r="H513" s="52" t="s">
        <v>1117</v>
      </c>
      <c r="I513" s="50" t="s">
        <v>14</v>
      </c>
      <c r="J513" s="53">
        <v>1</v>
      </c>
      <c r="K513" s="21">
        <v>0.95140000000000002</v>
      </c>
      <c r="L513" s="61"/>
      <c r="M513" s="21">
        <v>0.95140000000000002</v>
      </c>
      <c r="N513" s="52"/>
    </row>
    <row r="514" spans="1:14" s="49" customFormat="1" ht="12" hidden="1">
      <c r="A514" s="50">
        <v>213183</v>
      </c>
      <c r="B514" s="50" t="s">
        <v>21</v>
      </c>
      <c r="C514" s="50" t="s">
        <v>2818</v>
      </c>
      <c r="D514" s="50" t="s">
        <v>4204</v>
      </c>
      <c r="E514" s="50" t="s">
        <v>658</v>
      </c>
      <c r="F514" s="50" t="s">
        <v>4218</v>
      </c>
      <c r="G514" s="52">
        <v>44781</v>
      </c>
      <c r="H514" s="52" t="s">
        <v>1117</v>
      </c>
      <c r="I514" s="50" t="s">
        <v>14</v>
      </c>
      <c r="J514" s="53">
        <v>0.875</v>
      </c>
      <c r="K514" s="21">
        <v>0.91790000000000005</v>
      </c>
      <c r="L514" s="61"/>
      <c r="M514" s="21">
        <v>0.91790000000000005</v>
      </c>
      <c r="N514" s="59"/>
    </row>
    <row r="515" spans="1:14" s="49" customFormat="1" ht="12" hidden="1">
      <c r="A515" s="50">
        <v>1133081</v>
      </c>
      <c r="B515" s="50" t="s">
        <v>21</v>
      </c>
      <c r="C515" s="50" t="s">
        <v>2819</v>
      </c>
      <c r="D515" s="50" t="s">
        <v>4199</v>
      </c>
      <c r="E515" s="50" t="s">
        <v>491</v>
      </c>
      <c r="F515" s="50" t="s">
        <v>4230</v>
      </c>
      <c r="G515" s="52">
        <v>44763</v>
      </c>
      <c r="H515" s="52" t="s">
        <v>1117</v>
      </c>
      <c r="I515" s="50" t="s">
        <v>14</v>
      </c>
      <c r="J515" s="53">
        <v>0.84444444444444444</v>
      </c>
      <c r="K515" s="21">
        <v>0.87976666666666659</v>
      </c>
      <c r="L515" s="61"/>
      <c r="M515" s="21">
        <v>0.87976666666666659</v>
      </c>
      <c r="N515" s="59"/>
    </row>
    <row r="516" spans="1:14" s="49" customFormat="1" ht="12" hidden="1">
      <c r="A516" s="50">
        <v>1571598</v>
      </c>
      <c r="B516" s="50" t="s">
        <v>21</v>
      </c>
      <c r="C516" s="50" t="s">
        <v>2820</v>
      </c>
      <c r="D516" s="50" t="s">
        <v>4199</v>
      </c>
      <c r="E516" s="61" t="s">
        <v>500</v>
      </c>
      <c r="F516" s="50" t="s">
        <v>4215</v>
      </c>
      <c r="G516" s="67">
        <v>44742</v>
      </c>
      <c r="H516" s="52" t="s">
        <v>1117</v>
      </c>
      <c r="I516" s="50" t="s">
        <v>14</v>
      </c>
      <c r="J516" s="53">
        <v>0.93333333333333313</v>
      </c>
      <c r="K516" s="21">
        <v>0.90720000000000001</v>
      </c>
      <c r="L516" s="61"/>
      <c r="M516" s="21">
        <v>0.90720000000000001</v>
      </c>
      <c r="N516" s="59"/>
    </row>
    <row r="517" spans="1:14" s="49" customFormat="1" ht="12" hidden="1">
      <c r="A517" s="50">
        <v>1676574</v>
      </c>
      <c r="B517" s="50" t="s">
        <v>21</v>
      </c>
      <c r="C517" s="50" t="s">
        <v>2821</v>
      </c>
      <c r="D517" s="50" t="s">
        <v>4201</v>
      </c>
      <c r="E517" s="50" t="s">
        <v>481</v>
      </c>
      <c r="F517" s="50" t="s">
        <v>4229</v>
      </c>
      <c r="G517" s="52">
        <v>44769</v>
      </c>
      <c r="H517" s="52" t="s">
        <v>1117</v>
      </c>
      <c r="I517" s="50" t="s">
        <v>14</v>
      </c>
      <c r="J517" s="53">
        <v>0.94444000000000006</v>
      </c>
      <c r="K517" s="21">
        <v>0.89613459523809536</v>
      </c>
      <c r="L517" s="61"/>
      <c r="M517" s="21">
        <v>0.89613459523809536</v>
      </c>
      <c r="N517" s="52"/>
    </row>
    <row r="518" spans="1:14" s="49" customFormat="1" ht="12" hidden="1">
      <c r="A518" s="50">
        <v>1252335</v>
      </c>
      <c r="B518" s="50" t="s">
        <v>21</v>
      </c>
      <c r="C518" s="50" t="s">
        <v>2822</v>
      </c>
      <c r="D518" s="50" t="s">
        <v>4199</v>
      </c>
      <c r="E518" s="50" t="s">
        <v>474</v>
      </c>
      <c r="F518" s="50" t="s">
        <v>4233</v>
      </c>
      <c r="G518" s="52">
        <v>44763</v>
      </c>
      <c r="H518" s="52" t="s">
        <v>1117</v>
      </c>
      <c r="I518" s="50" t="s">
        <v>14</v>
      </c>
      <c r="J518" s="53">
        <v>0.88888888888888884</v>
      </c>
      <c r="K518" s="21">
        <v>0.76416428571428574</v>
      </c>
      <c r="L518" s="61"/>
      <c r="M518" s="21">
        <v>0.76416428571428574</v>
      </c>
      <c r="N518" s="59"/>
    </row>
    <row r="519" spans="1:14" s="49" customFormat="1" ht="12" hidden="1">
      <c r="A519" s="50">
        <v>1336816</v>
      </c>
      <c r="B519" s="50" t="s">
        <v>21</v>
      </c>
      <c r="C519" s="50" t="s">
        <v>2823</v>
      </c>
      <c r="D519" s="50" t="s">
        <v>4202</v>
      </c>
      <c r="E519" s="50" t="s">
        <v>451</v>
      </c>
      <c r="F519" s="50" t="s">
        <v>4228</v>
      </c>
      <c r="G519" s="52">
        <v>44776</v>
      </c>
      <c r="H519" s="52" t="s">
        <v>1117</v>
      </c>
      <c r="I519" s="50" t="s">
        <v>14</v>
      </c>
      <c r="J519" s="53">
        <v>0.82352999999999998</v>
      </c>
      <c r="K519" s="21">
        <v>0.90337650000000003</v>
      </c>
      <c r="L519" s="61"/>
      <c r="M519" s="21">
        <v>0.90337650000000003</v>
      </c>
      <c r="N519" s="59" t="s">
        <v>1091</v>
      </c>
    </row>
    <row r="520" spans="1:14" s="49" customFormat="1" ht="12" hidden="1">
      <c r="A520" s="50">
        <v>1374297</v>
      </c>
      <c r="B520" s="50" t="s">
        <v>21</v>
      </c>
      <c r="C520" s="50" t="s">
        <v>2824</v>
      </c>
      <c r="D520" s="50" t="s">
        <v>4204</v>
      </c>
      <c r="E520" s="50" t="s">
        <v>658</v>
      </c>
      <c r="F520" s="50" t="s">
        <v>4218</v>
      </c>
      <c r="G520" s="52">
        <v>44781</v>
      </c>
      <c r="H520" s="52" t="s">
        <v>1117</v>
      </c>
      <c r="I520" s="50" t="s">
        <v>14</v>
      </c>
      <c r="J520" s="53">
        <v>0.9375</v>
      </c>
      <c r="K520" s="21">
        <v>0.90759999999999996</v>
      </c>
      <c r="L520" s="61"/>
      <c r="M520" s="21">
        <v>0.90759999999999996</v>
      </c>
      <c r="N520" s="59"/>
    </row>
    <row r="521" spans="1:14" s="49" customFormat="1" ht="12" hidden="1">
      <c r="A521" s="50">
        <v>1365340</v>
      </c>
      <c r="B521" s="50" t="s">
        <v>21</v>
      </c>
      <c r="C521" s="50" t="s">
        <v>2825</v>
      </c>
      <c r="D521" s="50" t="s">
        <v>4201</v>
      </c>
      <c r="E521" s="50" t="s">
        <v>481</v>
      </c>
      <c r="F521" s="50" t="s">
        <v>4229</v>
      </c>
      <c r="G521" s="52">
        <v>44769</v>
      </c>
      <c r="H521" s="52" t="s">
        <v>1117</v>
      </c>
      <c r="I521" s="50" t="s">
        <v>14</v>
      </c>
      <c r="J521" s="53">
        <v>0.80555999999999994</v>
      </c>
      <c r="K521" s="21">
        <v>0.92414050000000003</v>
      </c>
      <c r="L521" s="61"/>
      <c r="M521" s="21">
        <v>0.92414050000000003</v>
      </c>
      <c r="N521" s="52"/>
    </row>
    <row r="522" spans="1:14" s="49" customFormat="1" ht="12" hidden="1">
      <c r="A522" s="50">
        <v>1219717</v>
      </c>
      <c r="B522" s="50" t="s">
        <v>21</v>
      </c>
      <c r="C522" s="50" t="s">
        <v>2826</v>
      </c>
      <c r="D522" s="50" t="s">
        <v>4206</v>
      </c>
      <c r="E522" s="50" t="s">
        <v>513</v>
      </c>
      <c r="F522" s="50" t="s">
        <v>4224</v>
      </c>
      <c r="G522" s="52">
        <v>44789</v>
      </c>
      <c r="H522" s="52" t="s">
        <v>1117</v>
      </c>
      <c r="I522" s="50" t="s">
        <v>14</v>
      </c>
      <c r="J522" s="53">
        <v>0.96153999999999995</v>
      </c>
      <c r="K522" s="21">
        <v>0.81127700000000014</v>
      </c>
      <c r="L522" s="61"/>
      <c r="M522" s="21">
        <v>0.81127700000000014</v>
      </c>
      <c r="N522" s="59"/>
    </row>
    <row r="523" spans="1:14" s="49" customFormat="1" ht="12" hidden="1">
      <c r="A523" s="50">
        <v>1386267</v>
      </c>
      <c r="B523" s="50" t="s">
        <v>21</v>
      </c>
      <c r="C523" s="50" t="s">
        <v>2827</v>
      </c>
      <c r="D523" s="50" t="s">
        <v>4199</v>
      </c>
      <c r="E523" s="50" t="s">
        <v>448</v>
      </c>
      <c r="F523" s="50" t="s">
        <v>4217</v>
      </c>
      <c r="G523" s="52">
        <v>44763</v>
      </c>
      <c r="H523" s="52" t="s">
        <v>1117</v>
      </c>
      <c r="I523" s="50" t="s">
        <v>14</v>
      </c>
      <c r="J523" s="53">
        <v>1</v>
      </c>
      <c r="K523" s="21">
        <v>0.95140000000000002</v>
      </c>
      <c r="L523" s="61"/>
      <c r="M523" s="21">
        <v>0.95140000000000002</v>
      </c>
      <c r="N523" s="59" t="s">
        <v>2288</v>
      </c>
    </row>
    <row r="524" spans="1:14" s="49" customFormat="1" ht="12" hidden="1">
      <c r="A524" s="50">
        <v>1528773</v>
      </c>
      <c r="B524" s="50" t="s">
        <v>21</v>
      </c>
      <c r="C524" s="50" t="s">
        <v>2828</v>
      </c>
      <c r="D524" s="50" t="s">
        <v>4207</v>
      </c>
      <c r="E524" s="50" t="s">
        <v>578</v>
      </c>
      <c r="F524" s="50" t="s">
        <v>4236</v>
      </c>
      <c r="G524" s="52">
        <v>44805</v>
      </c>
      <c r="H524" s="52" t="s">
        <v>1117</v>
      </c>
      <c r="I524" s="50" t="s">
        <v>14</v>
      </c>
      <c r="J524" s="53">
        <v>1</v>
      </c>
      <c r="K524" s="21">
        <v>0.88700000000000012</v>
      </c>
      <c r="L524" s="61"/>
      <c r="M524" s="21">
        <v>0.88700000000000012</v>
      </c>
      <c r="N524" s="59"/>
    </row>
    <row r="525" spans="1:14" s="49" customFormat="1" ht="12" hidden="1">
      <c r="A525" s="50">
        <v>1199701</v>
      </c>
      <c r="B525" s="50" t="s">
        <v>21</v>
      </c>
      <c r="C525" s="50" t="s">
        <v>2829</v>
      </c>
      <c r="D525" s="50" t="s">
        <v>4202</v>
      </c>
      <c r="E525" s="50" t="s">
        <v>470</v>
      </c>
      <c r="F525" s="50" t="s">
        <v>4234</v>
      </c>
      <c r="G525" s="52">
        <v>44792</v>
      </c>
      <c r="H525" s="52" t="s">
        <v>1117</v>
      </c>
      <c r="I525" s="50" t="s">
        <v>14</v>
      </c>
      <c r="J525" s="53">
        <v>0.96875</v>
      </c>
      <c r="K525" s="21">
        <v>0.91533750000000003</v>
      </c>
      <c r="L525" s="61"/>
      <c r="M525" s="21">
        <v>0.91533750000000003</v>
      </c>
      <c r="N525" s="59"/>
    </row>
    <row r="526" spans="1:14" s="49" customFormat="1" ht="12" hidden="1">
      <c r="A526" s="50">
        <v>1604041</v>
      </c>
      <c r="B526" s="50" t="s">
        <v>21</v>
      </c>
      <c r="C526" s="50" t="s">
        <v>2830</v>
      </c>
      <c r="D526" s="50" t="s">
        <v>4207</v>
      </c>
      <c r="E526" s="50" t="s">
        <v>578</v>
      </c>
      <c r="F526" s="50" t="s">
        <v>4236</v>
      </c>
      <c r="G526" s="52">
        <v>44805</v>
      </c>
      <c r="H526" s="52" t="s">
        <v>1117</v>
      </c>
      <c r="I526" s="50" t="s">
        <v>14</v>
      </c>
      <c r="J526" s="53">
        <v>0.875</v>
      </c>
      <c r="K526" s="21">
        <v>0.89515</v>
      </c>
      <c r="L526" s="61"/>
      <c r="M526" s="21">
        <v>0.89515</v>
      </c>
      <c r="N526" s="59" t="s">
        <v>2831</v>
      </c>
    </row>
    <row r="527" spans="1:14" s="49" customFormat="1" ht="12" hidden="1">
      <c r="A527" s="50">
        <v>1138756</v>
      </c>
      <c r="B527" s="50" t="s">
        <v>21</v>
      </c>
      <c r="C527" s="50" t="s">
        <v>2832</v>
      </c>
      <c r="D527" s="50" t="s">
        <v>4199</v>
      </c>
      <c r="E527" s="50" t="s">
        <v>448</v>
      </c>
      <c r="F527" s="50" t="s">
        <v>4217</v>
      </c>
      <c r="G527" s="52">
        <v>44763</v>
      </c>
      <c r="H527" s="52" t="s">
        <v>1117</v>
      </c>
      <c r="I527" s="50" t="s">
        <v>14</v>
      </c>
      <c r="J527" s="53">
        <v>0.97619</v>
      </c>
      <c r="K527" s="21">
        <v>0.95140000000000002</v>
      </c>
      <c r="L527" s="61"/>
      <c r="M527" s="21">
        <v>0.95140000000000002</v>
      </c>
      <c r="N527" s="59" t="s">
        <v>2288</v>
      </c>
    </row>
    <row r="528" spans="1:14" s="49" customFormat="1" ht="12" hidden="1">
      <c r="A528" s="50">
        <v>1377316</v>
      </c>
      <c r="B528" s="50" t="s">
        <v>21</v>
      </c>
      <c r="C528" s="50" t="s">
        <v>2833</v>
      </c>
      <c r="D528" s="50" t="s">
        <v>4201</v>
      </c>
      <c r="E528" s="50" t="s">
        <v>509</v>
      </c>
      <c r="F528" s="50" t="s">
        <v>4220</v>
      </c>
      <c r="G528" s="52">
        <v>44785</v>
      </c>
      <c r="H528" s="52" t="s">
        <v>1117</v>
      </c>
      <c r="I528" s="50" t="s">
        <v>14</v>
      </c>
      <c r="J528" s="53">
        <v>0.74285999999999996</v>
      </c>
      <c r="K528" s="21">
        <v>0.93456909523809528</v>
      </c>
      <c r="L528" s="61"/>
      <c r="M528" s="21">
        <v>0.93456909523809528</v>
      </c>
      <c r="N528" s="59"/>
    </row>
    <row r="529" spans="1:14" s="49" customFormat="1" ht="12" hidden="1">
      <c r="A529" s="50">
        <v>1503412</v>
      </c>
      <c r="B529" s="50" t="s">
        <v>21</v>
      </c>
      <c r="C529" s="50" t="s">
        <v>2834</v>
      </c>
      <c r="D529" s="50" t="s">
        <v>4206</v>
      </c>
      <c r="E529" s="50" t="s">
        <v>513</v>
      </c>
      <c r="F529" s="50" t="s">
        <v>4224</v>
      </c>
      <c r="G529" s="52">
        <v>44789</v>
      </c>
      <c r="H529" s="52" t="s">
        <v>1117</v>
      </c>
      <c r="I529" s="50" t="s">
        <v>14</v>
      </c>
      <c r="J529" s="53">
        <v>0.80769000000000002</v>
      </c>
      <c r="K529" s="21">
        <v>0.84678450000000016</v>
      </c>
      <c r="L529" s="61"/>
      <c r="M529" s="21">
        <v>0.84678450000000016</v>
      </c>
      <c r="N529" s="59"/>
    </row>
    <row r="530" spans="1:14" s="49" customFormat="1" ht="12" hidden="1">
      <c r="A530" s="50">
        <v>1481589</v>
      </c>
      <c r="B530" s="50" t="s">
        <v>21</v>
      </c>
      <c r="C530" s="50" t="s">
        <v>2835</v>
      </c>
      <c r="D530" s="50" t="s">
        <v>4202</v>
      </c>
      <c r="E530" s="50" t="s">
        <v>583</v>
      </c>
      <c r="F530" s="50" t="s">
        <v>4238</v>
      </c>
      <c r="G530" s="52">
        <v>44792</v>
      </c>
      <c r="H530" s="52" t="s">
        <v>1117</v>
      </c>
      <c r="I530" s="50" t="s">
        <v>14</v>
      </c>
      <c r="J530" s="53">
        <v>0.94117999999999991</v>
      </c>
      <c r="K530" s="21">
        <v>0.91025900000000004</v>
      </c>
      <c r="L530" s="61"/>
      <c r="M530" s="21">
        <v>0.91025900000000004</v>
      </c>
      <c r="N530" s="59"/>
    </row>
    <row r="531" spans="1:14" s="49" customFormat="1" ht="12" hidden="1">
      <c r="A531" s="50">
        <v>1354697</v>
      </c>
      <c r="B531" s="50" t="s">
        <v>21</v>
      </c>
      <c r="C531" s="50" t="s">
        <v>2836</v>
      </c>
      <c r="D531" s="50" t="s">
        <v>4199</v>
      </c>
      <c r="E531" s="61" t="s">
        <v>476</v>
      </c>
      <c r="F531" s="50" t="s">
        <v>4235</v>
      </c>
      <c r="G531" s="58">
        <v>44767</v>
      </c>
      <c r="H531" s="52" t="s">
        <v>1117</v>
      </c>
      <c r="I531" s="50" t="s">
        <v>14</v>
      </c>
      <c r="J531" s="53">
        <v>0.81666666666666665</v>
      </c>
      <c r="K531" s="21">
        <v>0.86968750000000006</v>
      </c>
      <c r="L531" s="61"/>
      <c r="M531" s="21">
        <v>0.86968750000000006</v>
      </c>
      <c r="N531" s="59"/>
    </row>
    <row r="532" spans="1:14" s="49" customFormat="1" ht="12" hidden="1">
      <c r="A532" s="50">
        <v>1206402</v>
      </c>
      <c r="B532" s="50" t="s">
        <v>21</v>
      </c>
      <c r="C532" s="50" t="s">
        <v>2837</v>
      </c>
      <c r="D532" s="50" t="s">
        <v>4199</v>
      </c>
      <c r="E532" s="50" t="s">
        <v>565</v>
      </c>
      <c r="F532" s="50" t="s">
        <v>4221</v>
      </c>
      <c r="G532" s="52">
        <v>44763</v>
      </c>
      <c r="H532" s="52" t="s">
        <v>1117</v>
      </c>
      <c r="I532" s="50" t="s">
        <v>14</v>
      </c>
      <c r="J532" s="53">
        <v>0.95349000000000006</v>
      </c>
      <c r="K532" s="21">
        <v>0.85500014285714299</v>
      </c>
      <c r="L532" s="61"/>
      <c r="M532" s="21">
        <v>0.85500014285714299</v>
      </c>
      <c r="N532" s="59"/>
    </row>
    <row r="533" spans="1:14" s="49" customFormat="1" ht="12" hidden="1">
      <c r="A533" s="50">
        <v>1319496</v>
      </c>
      <c r="B533" s="50" t="s">
        <v>21</v>
      </c>
      <c r="C533" s="50" t="s">
        <v>2838</v>
      </c>
      <c r="D533" s="50" t="s">
        <v>4204</v>
      </c>
      <c r="E533" s="50" t="s">
        <v>658</v>
      </c>
      <c r="F533" s="50" t="s">
        <v>4218</v>
      </c>
      <c r="G533" s="52">
        <v>44781</v>
      </c>
      <c r="H533" s="52" t="s">
        <v>1117</v>
      </c>
      <c r="I533" s="50" t="s">
        <v>14</v>
      </c>
      <c r="J533" s="53">
        <v>1</v>
      </c>
      <c r="K533" s="21">
        <v>0.92500000000000004</v>
      </c>
      <c r="L533" s="61"/>
      <c r="M533" s="21">
        <v>0.92500000000000004</v>
      </c>
      <c r="N533" s="59"/>
    </row>
    <row r="534" spans="1:14" s="49" customFormat="1" ht="12" hidden="1">
      <c r="A534" s="50">
        <v>1160645</v>
      </c>
      <c r="B534" s="50" t="s">
        <v>21</v>
      </c>
      <c r="C534" s="50" t="s">
        <v>2839</v>
      </c>
      <c r="D534" s="50" t="s">
        <v>4199</v>
      </c>
      <c r="E534" s="61" t="s">
        <v>476</v>
      </c>
      <c r="F534" s="50" t="s">
        <v>4235</v>
      </c>
      <c r="G534" s="58">
        <v>44767</v>
      </c>
      <c r="H534" s="52" t="s">
        <v>1117</v>
      </c>
      <c r="I534" s="50" t="s">
        <v>14</v>
      </c>
      <c r="J534" s="53">
        <v>0.89444444444444449</v>
      </c>
      <c r="K534" s="21">
        <v>0.92691250000000003</v>
      </c>
      <c r="L534" s="61"/>
      <c r="M534" s="21">
        <v>0.92691250000000003</v>
      </c>
      <c r="N534" s="59"/>
    </row>
    <row r="535" spans="1:14" s="49" customFormat="1" ht="12" hidden="1">
      <c r="A535" s="50">
        <v>1733507</v>
      </c>
      <c r="B535" s="50" t="s">
        <v>21</v>
      </c>
      <c r="C535" s="50" t="s">
        <v>2840</v>
      </c>
      <c r="D535" s="50" t="s">
        <v>4202</v>
      </c>
      <c r="E535" s="50" t="s">
        <v>451</v>
      </c>
      <c r="F535" s="50" t="s">
        <v>4228</v>
      </c>
      <c r="G535" s="52">
        <v>44776</v>
      </c>
      <c r="H535" s="52" t="s">
        <v>1117</v>
      </c>
      <c r="I535" s="50" t="s">
        <v>14</v>
      </c>
      <c r="J535" s="53">
        <v>1</v>
      </c>
      <c r="K535" s="21">
        <v>0.85100000000000009</v>
      </c>
      <c r="L535" s="61"/>
      <c r="M535" s="21">
        <v>0.85100000000000009</v>
      </c>
      <c r="N535" s="59" t="s">
        <v>1091</v>
      </c>
    </row>
    <row r="536" spans="1:14" s="49" customFormat="1" ht="12" hidden="1">
      <c r="A536" s="50">
        <v>1698770</v>
      </c>
      <c r="B536" s="50" t="s">
        <v>21</v>
      </c>
      <c r="C536" s="50" t="s">
        <v>2841</v>
      </c>
      <c r="D536" s="50" t="s">
        <v>4204</v>
      </c>
      <c r="E536" s="50" t="s">
        <v>658</v>
      </c>
      <c r="F536" s="50" t="s">
        <v>4218</v>
      </c>
      <c r="G536" s="52">
        <v>44781</v>
      </c>
      <c r="H536" s="52" t="s">
        <v>1117</v>
      </c>
      <c r="I536" s="50" t="s">
        <v>14</v>
      </c>
      <c r="J536" s="53">
        <v>0.9375</v>
      </c>
      <c r="K536" s="21">
        <v>0.9245000000000001</v>
      </c>
      <c r="L536" s="61"/>
      <c r="M536" s="21">
        <v>0.9245000000000001</v>
      </c>
      <c r="N536" s="59"/>
    </row>
    <row r="537" spans="1:14" s="49" customFormat="1" ht="12" hidden="1">
      <c r="A537" s="50">
        <v>1299840</v>
      </c>
      <c r="B537" s="50" t="s">
        <v>21</v>
      </c>
      <c r="C537" s="50" t="s">
        <v>2842</v>
      </c>
      <c r="D537" s="50" t="s">
        <v>4207</v>
      </c>
      <c r="E537" s="50" t="s">
        <v>578</v>
      </c>
      <c r="F537" s="50" t="s">
        <v>4236</v>
      </c>
      <c r="G537" s="52">
        <v>44805</v>
      </c>
      <c r="H537" s="52" t="s">
        <v>1117</v>
      </c>
      <c r="I537" s="50" t="s">
        <v>14</v>
      </c>
      <c r="J537" s="53">
        <v>1</v>
      </c>
      <c r="K537" s="21">
        <v>0.90140000000000009</v>
      </c>
      <c r="L537" s="61"/>
      <c r="M537" s="21">
        <v>0.90140000000000009</v>
      </c>
      <c r="N537" s="59"/>
    </row>
    <row r="538" spans="1:14" s="49" customFormat="1" ht="12" hidden="1">
      <c r="A538" s="50">
        <v>1275871</v>
      </c>
      <c r="B538" s="50" t="s">
        <v>21</v>
      </c>
      <c r="C538" s="50" t="s">
        <v>2843</v>
      </c>
      <c r="D538" s="50" t="s">
        <v>4201</v>
      </c>
      <c r="E538" s="50" t="s">
        <v>509</v>
      </c>
      <c r="F538" s="50" t="s">
        <v>4220</v>
      </c>
      <c r="G538" s="52">
        <v>44785</v>
      </c>
      <c r="H538" s="52" t="s">
        <v>1117</v>
      </c>
      <c r="I538" s="50" t="s">
        <v>14</v>
      </c>
      <c r="J538" s="53">
        <v>0.97143000000000002</v>
      </c>
      <c r="K538" s="21">
        <v>0.91971409523809544</v>
      </c>
      <c r="L538" s="61"/>
      <c r="M538" s="21">
        <v>0.91971409523809544</v>
      </c>
      <c r="N538" s="59"/>
    </row>
    <row r="539" spans="1:14" s="49" customFormat="1" ht="12" hidden="1">
      <c r="A539" s="50">
        <v>1722859</v>
      </c>
      <c r="B539" s="50" t="s">
        <v>21</v>
      </c>
      <c r="C539" s="50" t="s">
        <v>2844</v>
      </c>
      <c r="D539" s="50" t="s">
        <v>4201</v>
      </c>
      <c r="E539" s="50" t="s">
        <v>509</v>
      </c>
      <c r="F539" s="50" t="s">
        <v>4220</v>
      </c>
      <c r="G539" s="52">
        <v>44785</v>
      </c>
      <c r="H539" s="52" t="s">
        <v>1117</v>
      </c>
      <c r="I539" s="50" t="s">
        <v>14</v>
      </c>
      <c r="J539" s="53">
        <v>1</v>
      </c>
      <c r="K539" s="21">
        <v>0.92503809523809533</v>
      </c>
      <c r="L539" s="61"/>
      <c r="M539" s="21">
        <v>0.92503809523809533</v>
      </c>
      <c r="N539" s="59"/>
    </row>
    <row r="540" spans="1:14" s="49" customFormat="1" ht="12" hidden="1">
      <c r="A540" s="50">
        <v>1109399</v>
      </c>
      <c r="B540" s="50" t="s">
        <v>21</v>
      </c>
      <c r="C540" s="50" t="s">
        <v>2845</v>
      </c>
      <c r="D540" s="50" t="s">
        <v>4199</v>
      </c>
      <c r="E540" s="50" t="s">
        <v>565</v>
      </c>
      <c r="F540" s="50" t="s">
        <v>4221</v>
      </c>
      <c r="G540" s="52">
        <v>44763</v>
      </c>
      <c r="H540" s="52" t="s">
        <v>1117</v>
      </c>
      <c r="I540" s="50" t="s">
        <v>14</v>
      </c>
      <c r="J540" s="53">
        <v>0.72093000000000007</v>
      </c>
      <c r="K540" s="21">
        <v>0.85559069047619052</v>
      </c>
      <c r="L540" s="61"/>
      <c r="M540" s="21">
        <v>0.85559069047619052</v>
      </c>
      <c r="N540" s="59"/>
    </row>
    <row r="541" spans="1:14" s="49" customFormat="1" ht="12" hidden="1">
      <c r="A541" s="50">
        <v>1158336</v>
      </c>
      <c r="B541" s="50" t="s">
        <v>21</v>
      </c>
      <c r="C541" s="50" t="s">
        <v>2846</v>
      </c>
      <c r="D541" s="50" t="s">
        <v>4202</v>
      </c>
      <c r="E541" s="50" t="s">
        <v>583</v>
      </c>
      <c r="F541" s="50" t="s">
        <v>4238</v>
      </c>
      <c r="G541" s="52">
        <v>44792</v>
      </c>
      <c r="H541" s="52" t="s">
        <v>1117</v>
      </c>
      <c r="I541" s="50" t="s">
        <v>14</v>
      </c>
      <c r="J541" s="53">
        <v>0.76471</v>
      </c>
      <c r="K541" s="21">
        <v>0.92163550000000005</v>
      </c>
      <c r="L541" s="61"/>
      <c r="M541" s="21">
        <v>0.92163550000000005</v>
      </c>
      <c r="N541" s="59" t="s">
        <v>629</v>
      </c>
    </row>
    <row r="542" spans="1:14" s="49" customFormat="1" ht="12" hidden="1">
      <c r="A542" s="50">
        <v>1389357</v>
      </c>
      <c r="B542" s="50" t="s">
        <v>21</v>
      </c>
      <c r="C542" s="50" t="s">
        <v>2847</v>
      </c>
      <c r="D542" s="50" t="s">
        <v>4206</v>
      </c>
      <c r="E542" s="50" t="s">
        <v>736</v>
      </c>
      <c r="F542" s="50" t="s">
        <v>4231</v>
      </c>
      <c r="G542" s="52">
        <v>44789</v>
      </c>
      <c r="H542" s="52" t="s">
        <v>1117</v>
      </c>
      <c r="I542" s="50" t="s">
        <v>14</v>
      </c>
      <c r="J542" s="53">
        <v>0.92308000000000012</v>
      </c>
      <c r="K542" s="21">
        <v>0.37015400000000009</v>
      </c>
      <c r="L542" s="61"/>
      <c r="M542" s="21">
        <v>0.37015400000000009</v>
      </c>
      <c r="N542" s="59"/>
    </row>
    <row r="543" spans="1:14" s="49" customFormat="1" ht="12" hidden="1">
      <c r="A543" s="50">
        <v>1688501</v>
      </c>
      <c r="B543" s="50" t="s">
        <v>21</v>
      </c>
      <c r="C543" s="50" t="s">
        <v>2848</v>
      </c>
      <c r="D543" s="50" t="s">
        <v>4204</v>
      </c>
      <c r="E543" s="50" t="s">
        <v>488</v>
      </c>
      <c r="F543" s="50" t="s">
        <v>4221</v>
      </c>
      <c r="G543" s="52">
        <v>44798</v>
      </c>
      <c r="H543" s="52" t="s">
        <v>1117</v>
      </c>
      <c r="I543" s="50" t="s">
        <v>14</v>
      </c>
      <c r="J543" s="53">
        <v>0.86667000000000005</v>
      </c>
      <c r="K543" s="21">
        <v>0.92103350000000006</v>
      </c>
      <c r="L543" s="61"/>
      <c r="M543" s="21">
        <v>0.92103350000000006</v>
      </c>
      <c r="N543" s="59"/>
    </row>
    <row r="544" spans="1:14" s="49" customFormat="1" ht="12" hidden="1">
      <c r="A544" s="50">
        <v>1195368</v>
      </c>
      <c r="B544" s="50" t="s">
        <v>21</v>
      </c>
      <c r="C544" s="50" t="s">
        <v>2849</v>
      </c>
      <c r="D544" s="50" t="s">
        <v>4199</v>
      </c>
      <c r="E544" s="50" t="s">
        <v>448</v>
      </c>
      <c r="F544" s="50" t="s">
        <v>4217</v>
      </c>
      <c r="G544" s="52">
        <v>44763</v>
      </c>
      <c r="H544" s="52" t="s">
        <v>1117</v>
      </c>
      <c r="I544" s="50" t="s">
        <v>14</v>
      </c>
      <c r="J544" s="53">
        <v>0.88095000000000001</v>
      </c>
      <c r="K544" s="21">
        <v>0.94698800000000005</v>
      </c>
      <c r="L544" s="61"/>
      <c r="M544" s="21">
        <v>0.94698800000000005</v>
      </c>
      <c r="N544" s="59" t="s">
        <v>2288</v>
      </c>
    </row>
    <row r="545" spans="1:14" s="49" customFormat="1" ht="12" hidden="1">
      <c r="A545" s="50">
        <v>1402815</v>
      </c>
      <c r="B545" s="50" t="s">
        <v>21</v>
      </c>
      <c r="C545" s="50" t="s">
        <v>2850</v>
      </c>
      <c r="D545" s="50" t="s">
        <v>4202</v>
      </c>
      <c r="E545" s="50" t="s">
        <v>583</v>
      </c>
      <c r="F545" s="50" t="s">
        <v>4238</v>
      </c>
      <c r="G545" s="52">
        <v>44792</v>
      </c>
      <c r="H545" s="52" t="s">
        <v>1117</v>
      </c>
      <c r="I545" s="50" t="s">
        <v>14</v>
      </c>
      <c r="J545" s="53">
        <v>1</v>
      </c>
      <c r="K545" s="21">
        <v>0.94059999999999999</v>
      </c>
      <c r="L545" s="61"/>
      <c r="M545" s="21">
        <v>0.94059999999999999</v>
      </c>
      <c r="N545" s="59"/>
    </row>
    <row r="546" spans="1:14" s="49" customFormat="1" ht="12" hidden="1">
      <c r="A546" s="50">
        <v>1299851</v>
      </c>
      <c r="B546" s="50" t="s">
        <v>21</v>
      </c>
      <c r="C546" s="50" t="s">
        <v>2851</v>
      </c>
      <c r="D546" s="50" t="s">
        <v>4204</v>
      </c>
      <c r="E546" s="50" t="s">
        <v>507</v>
      </c>
      <c r="F546" s="50" t="s">
        <v>4218</v>
      </c>
      <c r="G546" s="52">
        <v>44781</v>
      </c>
      <c r="H546" s="52" t="s">
        <v>1117</v>
      </c>
      <c r="I546" s="50" t="s">
        <v>14</v>
      </c>
      <c r="J546" s="53">
        <v>1</v>
      </c>
      <c r="K546" s="21">
        <v>0.90410000000000013</v>
      </c>
      <c r="L546" s="61"/>
      <c r="M546" s="21">
        <v>0.90410000000000013</v>
      </c>
      <c r="N546" s="59"/>
    </row>
    <row r="547" spans="1:14" s="49" customFormat="1" ht="12" hidden="1">
      <c r="A547" s="50">
        <v>1421110</v>
      </c>
      <c r="B547" s="50" t="s">
        <v>21</v>
      </c>
      <c r="C547" s="50" t="s">
        <v>2852</v>
      </c>
      <c r="D547" s="50" t="s">
        <v>4201</v>
      </c>
      <c r="E547" s="50" t="s">
        <v>481</v>
      </c>
      <c r="F547" s="50" t="s">
        <v>4229</v>
      </c>
      <c r="G547" s="52">
        <v>44769</v>
      </c>
      <c r="H547" s="52" t="s">
        <v>1117</v>
      </c>
      <c r="I547" s="50" t="s">
        <v>14</v>
      </c>
      <c r="J547" s="53">
        <v>1</v>
      </c>
      <c r="K547" s="21">
        <v>0.92620000000000013</v>
      </c>
      <c r="L547" s="61"/>
      <c r="M547" s="21">
        <v>0.92620000000000013</v>
      </c>
      <c r="N547" s="52"/>
    </row>
    <row r="548" spans="1:14" s="49" customFormat="1" ht="12" hidden="1">
      <c r="A548" s="50">
        <v>1557289</v>
      </c>
      <c r="B548" s="50" t="s">
        <v>21</v>
      </c>
      <c r="C548" s="50" t="s">
        <v>2853</v>
      </c>
      <c r="D548" s="50" t="s">
        <v>4206</v>
      </c>
      <c r="E548" s="50" t="s">
        <v>513</v>
      </c>
      <c r="F548" s="50" t="s">
        <v>4224</v>
      </c>
      <c r="G548" s="52">
        <v>44789</v>
      </c>
      <c r="H548" s="52" t="s">
        <v>1117</v>
      </c>
      <c r="I548" s="50" t="s">
        <v>14</v>
      </c>
      <c r="J548" s="53">
        <v>0.38462000000000002</v>
      </c>
      <c r="K548" s="21">
        <v>0.84003100000000008</v>
      </c>
      <c r="L548" s="61"/>
      <c r="M548" s="21">
        <v>0.84003100000000008</v>
      </c>
      <c r="N548" s="59"/>
    </row>
    <row r="549" spans="1:14" s="49" customFormat="1" ht="12" hidden="1">
      <c r="A549" s="50">
        <v>1492281</v>
      </c>
      <c r="B549" s="50" t="s">
        <v>21</v>
      </c>
      <c r="C549" s="50" t="s">
        <v>2854</v>
      </c>
      <c r="D549" s="50" t="s">
        <v>4199</v>
      </c>
      <c r="E549" s="61" t="s">
        <v>476</v>
      </c>
      <c r="F549" s="50" t="s">
        <v>4235</v>
      </c>
      <c r="G549" s="58">
        <v>44767</v>
      </c>
      <c r="H549" s="52" t="s">
        <v>1117</v>
      </c>
      <c r="I549" s="50" t="s">
        <v>14</v>
      </c>
      <c r="J549" s="53">
        <v>0.51111111111111107</v>
      </c>
      <c r="K549" s="21">
        <v>0</v>
      </c>
      <c r="L549" s="61"/>
      <c r="M549" s="21">
        <v>0</v>
      </c>
      <c r="N549" s="59"/>
    </row>
    <row r="550" spans="1:14" s="49" customFormat="1" ht="12" hidden="1">
      <c r="A550" s="50">
        <v>1306679</v>
      </c>
      <c r="B550" s="50" t="s">
        <v>21</v>
      </c>
      <c r="C550" s="50" t="s">
        <v>2855</v>
      </c>
      <c r="D550" s="50" t="s">
        <v>4206</v>
      </c>
      <c r="E550" s="50" t="s">
        <v>513</v>
      </c>
      <c r="F550" s="50" t="s">
        <v>4224</v>
      </c>
      <c r="G550" s="52">
        <v>44789</v>
      </c>
      <c r="H550" s="52" t="s">
        <v>1117</v>
      </c>
      <c r="I550" s="50" t="s">
        <v>14</v>
      </c>
      <c r="J550" s="53">
        <v>1</v>
      </c>
      <c r="K550" s="21">
        <v>0.88700000000000012</v>
      </c>
      <c r="L550" s="61"/>
      <c r="M550" s="21">
        <v>0.88700000000000012</v>
      </c>
      <c r="N550" s="59"/>
    </row>
    <row r="551" spans="1:14" s="49" customFormat="1" ht="12" hidden="1">
      <c r="A551" s="50">
        <v>1432692</v>
      </c>
      <c r="B551" s="50" t="s">
        <v>21</v>
      </c>
      <c r="C551" s="50" t="s">
        <v>2856</v>
      </c>
      <c r="D551" s="50" t="s">
        <v>4199</v>
      </c>
      <c r="E551" s="50" t="s">
        <v>484</v>
      </c>
      <c r="F551" s="50" t="s">
        <v>4213</v>
      </c>
      <c r="G551" s="52">
        <v>44763</v>
      </c>
      <c r="H551" s="52" t="s">
        <v>1117</v>
      </c>
      <c r="I551" s="50" t="s">
        <v>14</v>
      </c>
      <c r="J551" s="53">
        <v>0.9069799999999999</v>
      </c>
      <c r="K551" s="21">
        <v>0.87511450000000013</v>
      </c>
      <c r="L551" s="61"/>
      <c r="M551" s="21">
        <v>0.87511450000000013</v>
      </c>
      <c r="N551" s="59"/>
    </row>
    <row r="552" spans="1:14" s="49" customFormat="1" ht="12" hidden="1">
      <c r="A552" s="50">
        <v>1275899</v>
      </c>
      <c r="B552" s="50" t="s">
        <v>21</v>
      </c>
      <c r="C552" s="50" t="s">
        <v>2857</v>
      </c>
      <c r="D552" s="50" t="s">
        <v>4201</v>
      </c>
      <c r="E552" s="50" t="s">
        <v>554</v>
      </c>
      <c r="F552" s="50" t="s">
        <v>4238</v>
      </c>
      <c r="G552" s="52">
        <v>44769</v>
      </c>
      <c r="H552" s="52" t="s">
        <v>1117</v>
      </c>
      <c r="I552" s="50" t="s">
        <v>14</v>
      </c>
      <c r="J552" s="53">
        <v>1</v>
      </c>
      <c r="K552" s="21">
        <v>0.95140000000000002</v>
      </c>
      <c r="L552" s="61"/>
      <c r="M552" s="21">
        <v>0.95140000000000002</v>
      </c>
      <c r="N552" s="59"/>
    </row>
    <row r="553" spans="1:14" s="49" customFormat="1" ht="12" hidden="1">
      <c r="A553" s="50">
        <v>1253618</v>
      </c>
      <c r="B553" s="50" t="s">
        <v>21</v>
      </c>
      <c r="C553" s="50" t="s">
        <v>2858</v>
      </c>
      <c r="D553" s="50" t="s">
        <v>4201</v>
      </c>
      <c r="E553" s="50" t="s">
        <v>481</v>
      </c>
      <c r="F553" s="50" t="s">
        <v>4229</v>
      </c>
      <c r="G553" s="52">
        <v>44769</v>
      </c>
      <c r="H553" s="52" t="s">
        <v>1117</v>
      </c>
      <c r="I553" s="50" t="s">
        <v>14</v>
      </c>
      <c r="J553" s="53">
        <v>0.97221999999999997</v>
      </c>
      <c r="K553" s="21">
        <v>0.94954800000000006</v>
      </c>
      <c r="L553" s="61"/>
      <c r="M553" s="21">
        <v>0.94954800000000006</v>
      </c>
      <c r="N553" s="52"/>
    </row>
    <row r="554" spans="1:14" s="49" customFormat="1" ht="12" hidden="1">
      <c r="A554" s="50">
        <v>1547006</v>
      </c>
      <c r="B554" s="50" t="s">
        <v>21</v>
      </c>
      <c r="C554" s="50" t="s">
        <v>2859</v>
      </c>
      <c r="D554" s="50" t="s">
        <v>4201</v>
      </c>
      <c r="E554" s="50" t="s">
        <v>807</v>
      </c>
      <c r="F554" s="50" t="s">
        <v>4237</v>
      </c>
      <c r="G554" s="52">
        <v>44769</v>
      </c>
      <c r="H554" s="52" t="s">
        <v>1117</v>
      </c>
      <c r="I554" s="50" t="s">
        <v>14</v>
      </c>
      <c r="J554" s="53">
        <v>0.81818000000000002</v>
      </c>
      <c r="K554" s="21">
        <v>0.85223340476190479</v>
      </c>
      <c r="L554" s="61"/>
      <c r="M554" s="21">
        <v>0.85223340476190479</v>
      </c>
      <c r="N554" s="52"/>
    </row>
    <row r="555" spans="1:14" s="49" customFormat="1" ht="12" hidden="1">
      <c r="A555" s="50">
        <v>1684157</v>
      </c>
      <c r="B555" s="50" t="s">
        <v>21</v>
      </c>
      <c r="C555" s="50" t="s">
        <v>2860</v>
      </c>
      <c r="D555" s="50" t="s">
        <v>4204</v>
      </c>
      <c r="E555" s="50" t="s">
        <v>507</v>
      </c>
      <c r="F555" s="50" t="s">
        <v>4218</v>
      </c>
      <c r="G555" s="52">
        <v>44781</v>
      </c>
      <c r="H555" s="52" t="s">
        <v>1117</v>
      </c>
      <c r="I555" s="50" t="s">
        <v>14</v>
      </c>
      <c r="J555" s="53">
        <v>0.83333000000000002</v>
      </c>
      <c r="K555" s="21">
        <v>0.92456650000000007</v>
      </c>
      <c r="L555" s="61"/>
      <c r="M555" s="21">
        <v>0.92456650000000007</v>
      </c>
      <c r="N555" s="59"/>
    </row>
    <row r="556" spans="1:14" s="49" customFormat="1" ht="12" hidden="1">
      <c r="A556" s="50">
        <v>196993</v>
      </c>
      <c r="B556" s="50" t="s">
        <v>21</v>
      </c>
      <c r="C556" s="50" t="s">
        <v>2861</v>
      </c>
      <c r="D556" s="50" t="s">
        <v>4201</v>
      </c>
      <c r="E556" s="50" t="s">
        <v>481</v>
      </c>
      <c r="F556" s="50" t="s">
        <v>4229</v>
      </c>
      <c r="G556" s="52">
        <v>44769</v>
      </c>
      <c r="H556" s="52" t="s">
        <v>1117</v>
      </c>
      <c r="I556" s="50" t="s">
        <v>14</v>
      </c>
      <c r="J556" s="53">
        <v>0.97221999999999997</v>
      </c>
      <c r="K556" s="21">
        <v>0.93154800000000004</v>
      </c>
      <c r="L556" s="61"/>
      <c r="M556" s="21">
        <v>0.93154800000000004</v>
      </c>
      <c r="N556" s="52"/>
    </row>
    <row r="557" spans="1:14" s="49" customFormat="1" ht="12" hidden="1">
      <c r="A557" s="50">
        <v>975567</v>
      </c>
      <c r="B557" s="50" t="s">
        <v>21</v>
      </c>
      <c r="C557" s="50" t="s">
        <v>2862</v>
      </c>
      <c r="D557" s="50" t="s">
        <v>4201</v>
      </c>
      <c r="E557" s="50" t="s">
        <v>446</v>
      </c>
      <c r="F557" s="50" t="s">
        <v>4210</v>
      </c>
      <c r="G557" s="52">
        <v>44785</v>
      </c>
      <c r="H557" s="52" t="s">
        <v>1117</v>
      </c>
      <c r="I557" s="50" t="s">
        <v>14</v>
      </c>
      <c r="J557" s="53">
        <v>0.94736999999999993</v>
      </c>
      <c r="K557" s="21">
        <v>0.92284414285714289</v>
      </c>
      <c r="L557" s="61"/>
      <c r="M557" s="21">
        <v>0.92284414285714289</v>
      </c>
      <c r="N557" s="59"/>
    </row>
    <row r="558" spans="1:14" s="49" customFormat="1" ht="12" hidden="1">
      <c r="A558" s="50">
        <v>1562623</v>
      </c>
      <c r="B558" s="50" t="s">
        <v>21</v>
      </c>
      <c r="C558" s="50" t="s">
        <v>2863</v>
      </c>
      <c r="D558" s="50" t="s">
        <v>4204</v>
      </c>
      <c r="E558" s="50" t="s">
        <v>658</v>
      </c>
      <c r="F558" s="50" t="s">
        <v>4218</v>
      </c>
      <c r="G558" s="52">
        <v>44781</v>
      </c>
      <c r="H558" s="52" t="s">
        <v>1117</v>
      </c>
      <c r="I558" s="50" t="s">
        <v>14</v>
      </c>
      <c r="J558" s="53">
        <v>0.53332999999999997</v>
      </c>
      <c r="K558" s="21">
        <v>0.87409999999999999</v>
      </c>
      <c r="L558" s="61"/>
      <c r="M558" s="21">
        <v>0.87409999999999999</v>
      </c>
      <c r="N558" s="59"/>
    </row>
    <row r="559" spans="1:14" s="49" customFormat="1" ht="12" hidden="1">
      <c r="A559" s="50">
        <v>1285201</v>
      </c>
      <c r="B559" s="50" t="s">
        <v>21</v>
      </c>
      <c r="C559" s="50" t="s">
        <v>2864</v>
      </c>
      <c r="D559" s="50" t="s">
        <v>4207</v>
      </c>
      <c r="E559" s="50" t="s">
        <v>578</v>
      </c>
      <c r="F559" s="50" t="s">
        <v>4236</v>
      </c>
      <c r="G559" s="52">
        <v>44805</v>
      </c>
      <c r="H559" s="52" t="s">
        <v>1117</v>
      </c>
      <c r="I559" s="50" t="s">
        <v>14</v>
      </c>
      <c r="J559" s="53">
        <v>0.70833000000000002</v>
      </c>
      <c r="K559" s="21">
        <v>0.75361650000000002</v>
      </c>
      <c r="L559" s="61"/>
      <c r="M559" s="21">
        <v>0.75361650000000002</v>
      </c>
      <c r="N559" s="59"/>
    </row>
    <row r="560" spans="1:14" s="49" customFormat="1" ht="12" hidden="1">
      <c r="A560" s="50">
        <v>1226030</v>
      </c>
      <c r="B560" s="50" t="s">
        <v>21</v>
      </c>
      <c r="C560" s="50" t="s">
        <v>2865</v>
      </c>
      <c r="D560" s="50" t="s">
        <v>4204</v>
      </c>
      <c r="E560" s="50" t="s">
        <v>658</v>
      </c>
      <c r="F560" s="50" t="s">
        <v>4218</v>
      </c>
      <c r="G560" s="52">
        <v>44781</v>
      </c>
      <c r="H560" s="52" t="s">
        <v>1117</v>
      </c>
      <c r="I560" s="50" t="s">
        <v>14</v>
      </c>
      <c r="J560" s="53">
        <v>0.875</v>
      </c>
      <c r="K560" s="21">
        <v>0.93180000000000007</v>
      </c>
      <c r="L560" s="61"/>
      <c r="M560" s="21">
        <v>0.93180000000000007</v>
      </c>
      <c r="N560" s="59"/>
    </row>
    <row r="561" spans="1:14" s="49" customFormat="1" ht="12" hidden="1">
      <c r="A561" s="50">
        <v>1253634</v>
      </c>
      <c r="B561" s="50" t="s">
        <v>21</v>
      </c>
      <c r="C561" s="50" t="s">
        <v>2866</v>
      </c>
      <c r="D561" s="50" t="s">
        <v>4204</v>
      </c>
      <c r="E561" s="50" t="s">
        <v>488</v>
      </c>
      <c r="F561" s="50" t="s">
        <v>4221</v>
      </c>
      <c r="G561" s="52">
        <v>44798</v>
      </c>
      <c r="H561" s="52" t="s">
        <v>1117</v>
      </c>
      <c r="I561" s="50" t="s">
        <v>14</v>
      </c>
      <c r="J561" s="53">
        <v>0.9</v>
      </c>
      <c r="K561" s="21">
        <v>0.90040000000000009</v>
      </c>
      <c r="L561" s="61"/>
      <c r="M561" s="21">
        <v>0.90040000000000009</v>
      </c>
      <c r="N561" s="59"/>
    </row>
    <row r="562" spans="1:14" s="49" customFormat="1" ht="12" hidden="1">
      <c r="A562" s="50">
        <v>1135692</v>
      </c>
      <c r="B562" s="50" t="s">
        <v>21</v>
      </c>
      <c r="C562" s="50" t="s">
        <v>2867</v>
      </c>
      <c r="D562" s="50" t="s">
        <v>4204</v>
      </c>
      <c r="E562" s="50" t="s">
        <v>507</v>
      </c>
      <c r="F562" s="50" t="s">
        <v>4218</v>
      </c>
      <c r="G562" s="52">
        <v>44781</v>
      </c>
      <c r="H562" s="52" t="s">
        <v>1117</v>
      </c>
      <c r="I562" s="50" t="s">
        <v>14</v>
      </c>
      <c r="J562" s="53">
        <v>0.8</v>
      </c>
      <c r="K562" s="21">
        <v>0.93300000000000005</v>
      </c>
      <c r="L562" s="61"/>
      <c r="M562" s="21">
        <v>0.93300000000000005</v>
      </c>
      <c r="N562" s="59"/>
    </row>
    <row r="563" spans="1:14" s="49" customFormat="1" ht="12" hidden="1">
      <c r="A563" s="50">
        <v>1198411</v>
      </c>
      <c r="B563" s="50" t="s">
        <v>21</v>
      </c>
      <c r="C563" s="50" t="s">
        <v>2868</v>
      </c>
      <c r="D563" s="50" t="s">
        <v>4202</v>
      </c>
      <c r="E563" s="50" t="s">
        <v>583</v>
      </c>
      <c r="F563" s="50" t="s">
        <v>4238</v>
      </c>
      <c r="G563" s="52">
        <v>44792</v>
      </c>
      <c r="H563" s="52" t="s">
        <v>1117</v>
      </c>
      <c r="I563" s="50" t="s">
        <v>14</v>
      </c>
      <c r="J563" s="53">
        <v>1</v>
      </c>
      <c r="K563" s="21">
        <v>0.94059999999999999</v>
      </c>
      <c r="L563" s="61"/>
      <c r="M563" s="21">
        <v>0.94059999999999999</v>
      </c>
      <c r="N563" s="59"/>
    </row>
    <row r="564" spans="1:14" s="49" customFormat="1" ht="12" hidden="1">
      <c r="A564" s="50">
        <v>1241655</v>
      </c>
      <c r="B564" s="50" t="s">
        <v>21</v>
      </c>
      <c r="C564" s="50" t="s">
        <v>2869</v>
      </c>
      <c r="D564" s="50" t="s">
        <v>4207</v>
      </c>
      <c r="E564" s="50" t="s">
        <v>578</v>
      </c>
      <c r="F564" s="50" t="s">
        <v>4236</v>
      </c>
      <c r="G564" s="52">
        <v>44805</v>
      </c>
      <c r="H564" s="52" t="s">
        <v>1117</v>
      </c>
      <c r="I564" s="50" t="s">
        <v>14</v>
      </c>
      <c r="J564" s="53">
        <v>1</v>
      </c>
      <c r="K564" s="21">
        <v>0.90140000000000009</v>
      </c>
      <c r="L564" s="61"/>
      <c r="M564" s="21">
        <v>0.90140000000000009</v>
      </c>
      <c r="N564" s="59"/>
    </row>
    <row r="565" spans="1:14" s="49" customFormat="1" ht="12" hidden="1">
      <c r="A565" s="50">
        <v>1229132</v>
      </c>
      <c r="B565" s="50" t="s">
        <v>21</v>
      </c>
      <c r="C565" s="50" t="s">
        <v>2870</v>
      </c>
      <c r="D565" s="50" t="s">
        <v>4204</v>
      </c>
      <c r="E565" s="50" t="s">
        <v>658</v>
      </c>
      <c r="F565" s="50" t="s">
        <v>4218</v>
      </c>
      <c r="G565" s="52">
        <v>44781</v>
      </c>
      <c r="H565" s="52" t="s">
        <v>1117</v>
      </c>
      <c r="I565" s="50" t="s">
        <v>14</v>
      </c>
      <c r="J565" s="53">
        <v>0.4375</v>
      </c>
      <c r="K565" s="21">
        <v>0.8680000000000001</v>
      </c>
      <c r="L565" s="61"/>
      <c r="M565" s="21">
        <v>0.8680000000000001</v>
      </c>
      <c r="N565" s="59"/>
    </row>
    <row r="566" spans="1:14" s="49" customFormat="1" ht="12" hidden="1">
      <c r="A566" s="50">
        <v>1662786</v>
      </c>
      <c r="B566" s="50" t="s">
        <v>21</v>
      </c>
      <c r="C566" s="50" t="s">
        <v>2871</v>
      </c>
      <c r="D566" s="50" t="s">
        <v>4202</v>
      </c>
      <c r="E566" s="50" t="s">
        <v>451</v>
      </c>
      <c r="F566" s="50" t="s">
        <v>4228</v>
      </c>
      <c r="G566" s="52">
        <v>44776</v>
      </c>
      <c r="H566" s="52" t="s">
        <v>1117</v>
      </c>
      <c r="I566" s="50" t="s">
        <v>14</v>
      </c>
      <c r="J566" s="53">
        <v>0.70587999999999995</v>
      </c>
      <c r="K566" s="21">
        <v>0.90829400000000005</v>
      </c>
      <c r="L566" s="61"/>
      <c r="M566" s="21">
        <v>0.90829400000000005</v>
      </c>
      <c r="N566" s="59" t="s">
        <v>1091</v>
      </c>
    </row>
    <row r="567" spans="1:14" s="49" customFormat="1" ht="12" hidden="1">
      <c r="A567" s="50">
        <v>1356481</v>
      </c>
      <c r="B567" s="50" t="s">
        <v>21</v>
      </c>
      <c r="C567" s="50" t="s">
        <v>2872</v>
      </c>
      <c r="D567" s="50" t="s">
        <v>4206</v>
      </c>
      <c r="E567" s="50" t="s">
        <v>513</v>
      </c>
      <c r="F567" s="50" t="s">
        <v>4224</v>
      </c>
      <c r="G567" s="52">
        <v>44789</v>
      </c>
      <c r="H567" s="52" t="s">
        <v>1117</v>
      </c>
      <c r="I567" s="50" t="s">
        <v>14</v>
      </c>
      <c r="J567" s="53">
        <v>0.73077000000000003</v>
      </c>
      <c r="K567" s="21">
        <v>0.88793850000000007</v>
      </c>
      <c r="L567" s="61"/>
      <c r="M567" s="21">
        <v>0.88793850000000007</v>
      </c>
      <c r="N567" s="59"/>
    </row>
    <row r="568" spans="1:14" s="49" customFormat="1" ht="12" hidden="1">
      <c r="A568" s="50">
        <v>1538948</v>
      </c>
      <c r="B568" s="50" t="s">
        <v>21</v>
      </c>
      <c r="C568" s="50" t="s">
        <v>2873</v>
      </c>
      <c r="D568" s="50" t="s">
        <v>4199</v>
      </c>
      <c r="E568" s="61" t="s">
        <v>2302</v>
      </c>
      <c r="F568" s="50" t="s">
        <v>4222</v>
      </c>
      <c r="G568" s="67">
        <v>44742</v>
      </c>
      <c r="H568" s="52" t="s">
        <v>1117</v>
      </c>
      <c r="I568" s="50" t="s">
        <v>14</v>
      </c>
      <c r="J568" s="53">
        <v>0.8666666666666667</v>
      </c>
      <c r="K568" s="21">
        <v>0.85930000000000006</v>
      </c>
      <c r="L568" s="61"/>
      <c r="M568" s="21">
        <v>0.85930000000000006</v>
      </c>
      <c r="N568" s="59"/>
    </row>
    <row r="569" spans="1:14" s="49" customFormat="1" ht="12" hidden="1">
      <c r="A569" s="50">
        <v>1754401</v>
      </c>
      <c r="B569" s="50" t="s">
        <v>21</v>
      </c>
      <c r="C569" s="50" t="s">
        <v>2874</v>
      </c>
      <c r="D569" s="50" t="s">
        <v>4201</v>
      </c>
      <c r="E569" s="50" t="s">
        <v>481</v>
      </c>
      <c r="F569" s="50" t="s">
        <v>4229</v>
      </c>
      <c r="G569" s="52">
        <v>44769</v>
      </c>
      <c r="H569" s="52" t="s">
        <v>1117</v>
      </c>
      <c r="I569" s="50" t="s">
        <v>14</v>
      </c>
      <c r="J569" s="53">
        <v>0.94444000000000006</v>
      </c>
      <c r="K569" s="21">
        <v>0.96755364285714285</v>
      </c>
      <c r="L569" s="61"/>
      <c r="M569" s="21">
        <v>0.96755364285714285</v>
      </c>
      <c r="N569" s="52"/>
    </row>
    <row r="570" spans="1:14" s="49" customFormat="1" ht="12" hidden="1">
      <c r="A570" s="50">
        <v>1235811</v>
      </c>
      <c r="B570" s="50" t="s">
        <v>21</v>
      </c>
      <c r="C570" s="50" t="s">
        <v>2875</v>
      </c>
      <c r="D570" s="50" t="s">
        <v>4201</v>
      </c>
      <c r="E570" s="50" t="s">
        <v>807</v>
      </c>
      <c r="F570" s="50" t="s">
        <v>4237</v>
      </c>
      <c r="G570" s="52">
        <v>44769</v>
      </c>
      <c r="H570" s="52" t="s">
        <v>1117</v>
      </c>
      <c r="I570" s="50" t="s">
        <v>14</v>
      </c>
      <c r="J570" s="53">
        <v>0.87879000000000007</v>
      </c>
      <c r="K570" s="21">
        <v>0.90947604761904777</v>
      </c>
      <c r="L570" s="61"/>
      <c r="M570" s="21">
        <v>0.90947604761904777</v>
      </c>
      <c r="N570" s="52"/>
    </row>
    <row r="571" spans="1:14" s="49" customFormat="1" ht="12" hidden="1">
      <c r="A571" s="50">
        <v>1243440</v>
      </c>
      <c r="B571" s="50" t="s">
        <v>21</v>
      </c>
      <c r="C571" s="50" t="s">
        <v>2876</v>
      </c>
      <c r="D571" s="50" t="s">
        <v>4201</v>
      </c>
      <c r="E571" s="50" t="s">
        <v>446</v>
      </c>
      <c r="F571" s="50" t="s">
        <v>4210</v>
      </c>
      <c r="G571" s="52">
        <v>44785</v>
      </c>
      <c r="H571" s="52" t="s">
        <v>1117</v>
      </c>
      <c r="I571" s="50" t="s">
        <v>14</v>
      </c>
      <c r="J571" s="53">
        <v>0.78947000000000001</v>
      </c>
      <c r="K571" s="21">
        <v>0.9259735952380953</v>
      </c>
      <c r="L571" s="61"/>
      <c r="M571" s="21">
        <v>0.9259735952380953</v>
      </c>
      <c r="N571" s="59"/>
    </row>
    <row r="572" spans="1:14" s="49" customFormat="1" ht="12" hidden="1">
      <c r="A572" s="50">
        <v>1500331</v>
      </c>
      <c r="B572" s="50" t="s">
        <v>21</v>
      </c>
      <c r="C572" s="50" t="s">
        <v>2877</v>
      </c>
      <c r="D572" s="50" t="s">
        <v>4204</v>
      </c>
      <c r="E572" s="50" t="s">
        <v>488</v>
      </c>
      <c r="F572" s="50" t="s">
        <v>4221</v>
      </c>
      <c r="G572" s="52">
        <v>44798</v>
      </c>
      <c r="H572" s="52" t="s">
        <v>1117</v>
      </c>
      <c r="I572" s="50" t="s">
        <v>14</v>
      </c>
      <c r="J572" s="53">
        <v>1</v>
      </c>
      <c r="K572" s="21">
        <v>0.90790000000000004</v>
      </c>
      <c r="L572" s="61"/>
      <c r="M572" s="21">
        <v>0.90790000000000004</v>
      </c>
      <c r="N572" s="59"/>
    </row>
    <row r="573" spans="1:14" s="49" customFormat="1" ht="12" hidden="1">
      <c r="A573" s="50">
        <v>1614226</v>
      </c>
      <c r="B573" s="50" t="s">
        <v>21</v>
      </c>
      <c r="C573" s="50" t="s">
        <v>2878</v>
      </c>
      <c r="D573" s="50" t="s">
        <v>4201</v>
      </c>
      <c r="E573" s="50" t="s">
        <v>509</v>
      </c>
      <c r="F573" s="50" t="s">
        <v>4220</v>
      </c>
      <c r="G573" s="52">
        <v>44785</v>
      </c>
      <c r="H573" s="52" t="s">
        <v>1117</v>
      </c>
      <c r="I573" s="50" t="s">
        <v>14</v>
      </c>
      <c r="J573" s="53">
        <v>0.8</v>
      </c>
      <c r="K573" s="21">
        <v>0.93563664285714288</v>
      </c>
      <c r="L573" s="61"/>
      <c r="M573" s="21">
        <v>0.93563664285714288</v>
      </c>
      <c r="N573" s="59"/>
    </row>
    <row r="574" spans="1:14" s="49" customFormat="1" ht="12" hidden="1">
      <c r="A574" s="50">
        <v>1128542</v>
      </c>
      <c r="B574" s="50" t="s">
        <v>21</v>
      </c>
      <c r="C574" s="50" t="s">
        <v>2879</v>
      </c>
      <c r="D574" s="50" t="s">
        <v>4202</v>
      </c>
      <c r="E574" s="50" t="s">
        <v>583</v>
      </c>
      <c r="F574" s="50" t="s">
        <v>4238</v>
      </c>
      <c r="G574" s="52">
        <v>44792</v>
      </c>
      <c r="H574" s="52" t="s">
        <v>1117</v>
      </c>
      <c r="I574" s="50" t="s">
        <v>14</v>
      </c>
      <c r="J574" s="53">
        <v>1</v>
      </c>
      <c r="K574" s="21">
        <v>0.89380000000000015</v>
      </c>
      <c r="L574" s="61"/>
      <c r="M574" s="21">
        <v>0.89380000000000015</v>
      </c>
      <c r="N574" s="59"/>
    </row>
    <row r="575" spans="1:14" s="49" customFormat="1" ht="12" hidden="1">
      <c r="A575" s="50">
        <v>1592459</v>
      </c>
      <c r="B575" s="50" t="s">
        <v>21</v>
      </c>
      <c r="C575" s="50" t="s">
        <v>2880</v>
      </c>
      <c r="D575" s="50" t="s">
        <v>4206</v>
      </c>
      <c r="E575" s="50" t="s">
        <v>723</v>
      </c>
      <c r="F575" s="50" t="s">
        <v>4226</v>
      </c>
      <c r="G575" s="52">
        <v>44789</v>
      </c>
      <c r="H575" s="52" t="s">
        <v>1117</v>
      </c>
      <c r="I575" s="50" t="s">
        <v>14</v>
      </c>
      <c r="J575" s="53">
        <v>0.76</v>
      </c>
      <c r="K575" s="21">
        <v>0.44800000000000006</v>
      </c>
      <c r="L575" s="61"/>
      <c r="M575" s="21">
        <v>0.44800000000000006</v>
      </c>
      <c r="N575" s="59"/>
    </row>
    <row r="576" spans="1:14" s="49" customFormat="1" ht="12" hidden="1">
      <c r="A576" s="50">
        <v>1571538</v>
      </c>
      <c r="B576" s="50" t="s">
        <v>21</v>
      </c>
      <c r="C576" s="50" t="s">
        <v>2881</v>
      </c>
      <c r="D576" s="50" t="s">
        <v>4201</v>
      </c>
      <c r="E576" s="50" t="s">
        <v>509</v>
      </c>
      <c r="F576" s="50" t="s">
        <v>4220</v>
      </c>
      <c r="G576" s="52">
        <v>44785</v>
      </c>
      <c r="H576" s="52" t="s">
        <v>1117</v>
      </c>
      <c r="I576" s="50" t="s">
        <v>14</v>
      </c>
      <c r="J576" s="53">
        <v>1</v>
      </c>
      <c r="K576" s="21">
        <v>0.94663809523809528</v>
      </c>
      <c r="L576" s="61"/>
      <c r="M576" s="21">
        <v>0.94663809523809528</v>
      </c>
      <c r="N576" s="59"/>
    </row>
    <row r="577" spans="1:14" s="49" customFormat="1" ht="12" hidden="1">
      <c r="A577" s="50">
        <v>1089313</v>
      </c>
      <c r="B577" s="50" t="s">
        <v>21</v>
      </c>
      <c r="C577" s="50" t="s">
        <v>2882</v>
      </c>
      <c r="D577" s="50" t="s">
        <v>4199</v>
      </c>
      <c r="E577" s="50" t="s">
        <v>545</v>
      </c>
      <c r="F577" s="50" t="s">
        <v>4225</v>
      </c>
      <c r="G577" s="52">
        <v>44763</v>
      </c>
      <c r="H577" s="52" t="s">
        <v>1117</v>
      </c>
      <c r="I577" s="50" t="s">
        <v>14</v>
      </c>
      <c r="J577" s="53">
        <v>1</v>
      </c>
      <c r="K577" s="21">
        <v>0.67600000000000005</v>
      </c>
      <c r="L577" s="61"/>
      <c r="M577" s="21">
        <v>0.67600000000000005</v>
      </c>
      <c r="N577" s="52"/>
    </row>
    <row r="578" spans="1:14" s="49" customFormat="1" ht="12" hidden="1">
      <c r="A578" s="50">
        <v>1602241</v>
      </c>
      <c r="B578" s="50" t="s">
        <v>21</v>
      </c>
      <c r="C578" s="50" t="s">
        <v>2883</v>
      </c>
      <c r="D578" s="50" t="s">
        <v>4207</v>
      </c>
      <c r="E578" s="50" t="s">
        <v>578</v>
      </c>
      <c r="F578" s="50" t="s">
        <v>4236</v>
      </c>
      <c r="G578" s="52">
        <v>44805</v>
      </c>
      <c r="H578" s="52" t="s">
        <v>1117</v>
      </c>
      <c r="I578" s="50" t="s">
        <v>14</v>
      </c>
      <c r="J578" s="53">
        <v>0.85714000000000001</v>
      </c>
      <c r="K578" s="21">
        <v>0.84925700000000015</v>
      </c>
      <c r="L578" s="61"/>
      <c r="M578" s="21">
        <v>0.84925700000000015</v>
      </c>
      <c r="N578" s="59"/>
    </row>
    <row r="579" spans="1:14" s="49" customFormat="1" ht="12" hidden="1">
      <c r="A579" s="50">
        <v>1650793</v>
      </c>
      <c r="B579" s="50" t="s">
        <v>21</v>
      </c>
      <c r="C579" s="50" t="s">
        <v>2884</v>
      </c>
      <c r="D579" s="50" t="s">
        <v>4204</v>
      </c>
      <c r="E579" s="50" t="s">
        <v>455</v>
      </c>
      <c r="F579" s="50" t="s">
        <v>4219</v>
      </c>
      <c r="G579" s="52">
        <v>44798</v>
      </c>
      <c r="H579" s="52" t="s">
        <v>1117</v>
      </c>
      <c r="I579" s="50" t="s">
        <v>14</v>
      </c>
      <c r="J579" s="53">
        <v>0.87879000000000007</v>
      </c>
      <c r="K579" s="21">
        <v>0.9453395</v>
      </c>
      <c r="L579" s="61"/>
      <c r="M579" s="21">
        <v>0.9453395</v>
      </c>
      <c r="N579" s="59"/>
    </row>
    <row r="580" spans="1:14" s="49" customFormat="1" ht="12" hidden="1">
      <c r="A580" s="50">
        <v>1180230</v>
      </c>
      <c r="B580" s="50" t="s">
        <v>21</v>
      </c>
      <c r="C580" s="50" t="s">
        <v>2885</v>
      </c>
      <c r="D580" s="50" t="s">
        <v>4201</v>
      </c>
      <c r="E580" s="50" t="s">
        <v>481</v>
      </c>
      <c r="F580" s="50" t="s">
        <v>4229</v>
      </c>
      <c r="G580" s="52">
        <v>44769</v>
      </c>
      <c r="H580" s="52" t="s">
        <v>1117</v>
      </c>
      <c r="I580" s="50" t="s">
        <v>14</v>
      </c>
      <c r="J580" s="53">
        <v>0.91666999999999998</v>
      </c>
      <c r="K580" s="21">
        <v>0.92784450000000007</v>
      </c>
      <c r="L580" s="61"/>
      <c r="M580" s="21">
        <v>0.92784450000000007</v>
      </c>
      <c r="N580" s="52"/>
    </row>
    <row r="581" spans="1:14" s="49" customFormat="1" ht="12" hidden="1">
      <c r="A581" s="50">
        <v>1229126</v>
      </c>
      <c r="B581" s="50" t="s">
        <v>21</v>
      </c>
      <c r="C581" s="50" t="s">
        <v>2886</v>
      </c>
      <c r="D581" s="50" t="s">
        <v>4204</v>
      </c>
      <c r="E581" s="50" t="s">
        <v>507</v>
      </c>
      <c r="F581" s="50" t="s">
        <v>4218</v>
      </c>
      <c r="G581" s="52">
        <v>44781</v>
      </c>
      <c r="H581" s="52" t="s">
        <v>1117</v>
      </c>
      <c r="I581" s="50" t="s">
        <v>14</v>
      </c>
      <c r="J581" s="53">
        <v>1</v>
      </c>
      <c r="K581" s="21">
        <v>0.87530000000000019</v>
      </c>
      <c r="L581" s="61"/>
      <c r="M581" s="21">
        <v>0.87530000000000019</v>
      </c>
      <c r="N581" s="59"/>
    </row>
    <row r="582" spans="1:14" s="49" customFormat="1" ht="12" hidden="1">
      <c r="A582" s="50">
        <v>1393404</v>
      </c>
      <c r="B582" s="50" t="s">
        <v>21</v>
      </c>
      <c r="C582" s="50" t="s">
        <v>2887</v>
      </c>
      <c r="D582" s="50" t="s">
        <v>4202</v>
      </c>
      <c r="E582" s="50" t="s">
        <v>583</v>
      </c>
      <c r="F582" s="50" t="s">
        <v>4238</v>
      </c>
      <c r="G582" s="52">
        <v>44792</v>
      </c>
      <c r="H582" s="52" t="s">
        <v>1117</v>
      </c>
      <c r="I582" s="50" t="s">
        <v>14</v>
      </c>
      <c r="J582" s="53">
        <v>1</v>
      </c>
      <c r="K582" s="21">
        <v>0.96579999999999999</v>
      </c>
      <c r="L582" s="61"/>
      <c r="M582" s="21">
        <v>0.96579999999999999</v>
      </c>
      <c r="N582" s="59"/>
    </row>
    <row r="583" spans="1:14" s="49" customFormat="1" ht="12" hidden="1">
      <c r="A583" s="50">
        <v>910295</v>
      </c>
      <c r="B583" s="50" t="s">
        <v>21</v>
      </c>
      <c r="C583" s="50" t="s">
        <v>2888</v>
      </c>
      <c r="D583" s="50" t="s">
        <v>4204</v>
      </c>
      <c r="E583" s="50" t="s">
        <v>658</v>
      </c>
      <c r="F583" s="50" t="s">
        <v>4218</v>
      </c>
      <c r="G583" s="52">
        <v>44781</v>
      </c>
      <c r="H583" s="52" t="s">
        <v>1117</v>
      </c>
      <c r="I583" s="50" t="s">
        <v>14</v>
      </c>
      <c r="J583" s="53">
        <v>0.6875</v>
      </c>
      <c r="K583" s="21">
        <v>0.91200000000000014</v>
      </c>
      <c r="L583" s="61"/>
      <c r="M583" s="21">
        <v>0.91200000000000014</v>
      </c>
      <c r="N583" s="59"/>
    </row>
    <row r="584" spans="1:14" s="49" customFormat="1" ht="12" hidden="1">
      <c r="A584" s="50">
        <v>1615543</v>
      </c>
      <c r="B584" s="50" t="s">
        <v>21</v>
      </c>
      <c r="C584" s="50" t="s">
        <v>2889</v>
      </c>
      <c r="D584" s="50" t="s">
        <v>4206</v>
      </c>
      <c r="E584" s="50" t="s">
        <v>458</v>
      </c>
      <c r="F584" s="50" t="s">
        <v>4216</v>
      </c>
      <c r="G584" s="52">
        <v>44805</v>
      </c>
      <c r="H584" s="52" t="s">
        <v>1117</v>
      </c>
      <c r="I584" s="50" t="s">
        <v>14</v>
      </c>
      <c r="J584" s="53">
        <v>1</v>
      </c>
      <c r="K584" s="21">
        <v>0.90140000000000009</v>
      </c>
      <c r="L584" s="61"/>
      <c r="M584" s="21">
        <v>0.90140000000000009</v>
      </c>
      <c r="N584" s="59" t="s">
        <v>2890</v>
      </c>
    </row>
    <row r="585" spans="1:14" s="49" customFormat="1" ht="12" hidden="1">
      <c r="A585" s="50">
        <v>1508276</v>
      </c>
      <c r="B585" s="50" t="s">
        <v>21</v>
      </c>
      <c r="C585" s="50" t="s">
        <v>2891</v>
      </c>
      <c r="D585" s="50" t="s">
        <v>4207</v>
      </c>
      <c r="E585" s="50" t="s">
        <v>578</v>
      </c>
      <c r="F585" s="50" t="s">
        <v>4236</v>
      </c>
      <c r="G585" s="52">
        <v>44805</v>
      </c>
      <c r="H585" s="52" t="s">
        <v>1117</v>
      </c>
      <c r="I585" s="50" t="s">
        <v>14</v>
      </c>
      <c r="J585" s="53">
        <v>0.54166999999999998</v>
      </c>
      <c r="K585" s="21">
        <v>0.87848350000000008</v>
      </c>
      <c r="L585" s="61"/>
      <c r="M585" s="21">
        <v>0.87848350000000008</v>
      </c>
      <c r="N585" s="59"/>
    </row>
    <row r="586" spans="1:14" s="49" customFormat="1" ht="12" hidden="1">
      <c r="A586" s="50">
        <v>1255440</v>
      </c>
      <c r="B586" s="50" t="s">
        <v>21</v>
      </c>
      <c r="C586" s="50" t="s">
        <v>2892</v>
      </c>
      <c r="D586" s="50" t="s">
        <v>4201</v>
      </c>
      <c r="E586" s="50" t="s">
        <v>554</v>
      </c>
      <c r="F586" s="50" t="s">
        <v>4238</v>
      </c>
      <c r="G586" s="52">
        <v>44769</v>
      </c>
      <c r="H586" s="52" t="s">
        <v>1117</v>
      </c>
      <c r="I586" s="50" t="s">
        <v>14</v>
      </c>
      <c r="J586" s="53">
        <v>1</v>
      </c>
      <c r="K586" s="21">
        <v>0.94420000000000004</v>
      </c>
      <c r="L586" s="61"/>
      <c r="M586" s="21">
        <v>0.94420000000000004</v>
      </c>
      <c r="N586" s="59"/>
    </row>
    <row r="587" spans="1:14" s="49" customFormat="1" ht="12" hidden="1">
      <c r="A587" s="50">
        <v>1263065</v>
      </c>
      <c r="B587" s="50" t="s">
        <v>21</v>
      </c>
      <c r="C587" s="50" t="s">
        <v>2893</v>
      </c>
      <c r="D587" s="50" t="s">
        <v>4207</v>
      </c>
      <c r="E587" s="50" t="s">
        <v>578</v>
      </c>
      <c r="F587" s="50" t="s">
        <v>4236</v>
      </c>
      <c r="G587" s="52">
        <v>44805</v>
      </c>
      <c r="H587" s="52" t="s">
        <v>1117</v>
      </c>
      <c r="I587" s="50" t="s">
        <v>14</v>
      </c>
      <c r="J587" s="53">
        <v>0.83333000000000002</v>
      </c>
      <c r="K587" s="21">
        <v>0.86426650000000016</v>
      </c>
      <c r="L587" s="61"/>
      <c r="M587" s="21">
        <v>0.86426650000000016</v>
      </c>
      <c r="N587" s="59" t="s">
        <v>2599</v>
      </c>
    </row>
    <row r="588" spans="1:14" s="49" customFormat="1" ht="12" hidden="1">
      <c r="A588" s="50">
        <v>1254114</v>
      </c>
      <c r="B588" s="50" t="s">
        <v>21</v>
      </c>
      <c r="C588" s="50" t="s">
        <v>2894</v>
      </c>
      <c r="D588" s="50" t="s">
        <v>4204</v>
      </c>
      <c r="E588" s="50" t="s">
        <v>658</v>
      </c>
      <c r="F588" s="50" t="s">
        <v>4218</v>
      </c>
      <c r="G588" s="52">
        <v>44781</v>
      </c>
      <c r="H588" s="52" t="s">
        <v>1117</v>
      </c>
      <c r="I588" s="50" t="s">
        <v>14</v>
      </c>
      <c r="J588" s="53">
        <v>0.75</v>
      </c>
      <c r="K588" s="21">
        <v>0</v>
      </c>
      <c r="L588" s="61"/>
      <c r="M588" s="21">
        <v>0</v>
      </c>
      <c r="N588" s="59"/>
    </row>
    <row r="589" spans="1:14" s="49" customFormat="1" ht="12" hidden="1">
      <c r="A589" s="50">
        <v>1263061</v>
      </c>
      <c r="B589" s="50" t="s">
        <v>21</v>
      </c>
      <c r="C589" s="50" t="s">
        <v>2895</v>
      </c>
      <c r="D589" s="50" t="s">
        <v>4199</v>
      </c>
      <c r="E589" s="50" t="s">
        <v>565</v>
      </c>
      <c r="F589" s="50" t="s">
        <v>4221</v>
      </c>
      <c r="G589" s="52">
        <v>44763</v>
      </c>
      <c r="H589" s="52" t="s">
        <v>1117</v>
      </c>
      <c r="I589" s="50" t="s">
        <v>14</v>
      </c>
      <c r="J589" s="53">
        <v>0.88371999999999995</v>
      </c>
      <c r="K589" s="21">
        <v>0.82508550000000014</v>
      </c>
      <c r="L589" s="61"/>
      <c r="M589" s="21">
        <v>0.82508550000000014</v>
      </c>
      <c r="N589" s="59" t="s">
        <v>2896</v>
      </c>
    </row>
    <row r="590" spans="1:14" s="49" customFormat="1" ht="12" hidden="1">
      <c r="A590" s="50">
        <v>1211821</v>
      </c>
      <c r="B590" s="50" t="s">
        <v>21</v>
      </c>
      <c r="C590" s="50" t="s">
        <v>2897</v>
      </c>
      <c r="D590" s="50" t="s">
        <v>4206</v>
      </c>
      <c r="E590" s="50" t="s">
        <v>513</v>
      </c>
      <c r="F590" s="50" t="s">
        <v>4224</v>
      </c>
      <c r="G590" s="52">
        <v>44789</v>
      </c>
      <c r="H590" s="52" t="s">
        <v>1117</v>
      </c>
      <c r="I590" s="50" t="s">
        <v>14</v>
      </c>
      <c r="J590" s="53">
        <v>1</v>
      </c>
      <c r="K590" s="21">
        <v>0.85820000000000018</v>
      </c>
      <c r="L590" s="61"/>
      <c r="M590" s="21">
        <v>0.85820000000000018</v>
      </c>
      <c r="N590" s="59"/>
    </row>
    <row r="591" spans="1:14" s="49" customFormat="1" ht="12" hidden="1">
      <c r="A591" s="50">
        <v>1599088</v>
      </c>
      <c r="B591" s="50" t="s">
        <v>21</v>
      </c>
      <c r="C591" s="50" t="s">
        <v>2898</v>
      </c>
      <c r="D591" s="50" t="s">
        <v>4201</v>
      </c>
      <c r="E591" s="50" t="s">
        <v>807</v>
      </c>
      <c r="F591" s="50" t="s">
        <v>4237</v>
      </c>
      <c r="G591" s="52">
        <v>44769</v>
      </c>
      <c r="H591" s="52" t="s">
        <v>1117</v>
      </c>
      <c r="I591" s="50" t="s">
        <v>14</v>
      </c>
      <c r="J591" s="53">
        <v>0.42424000000000001</v>
      </c>
      <c r="K591" s="21">
        <v>0.88280497619047626</v>
      </c>
      <c r="L591" s="61"/>
      <c r="M591" s="21">
        <v>0.88280497619047626</v>
      </c>
      <c r="N591" s="52"/>
    </row>
    <row r="592" spans="1:14" s="49" customFormat="1" ht="12" hidden="1">
      <c r="A592" s="50">
        <v>1379109</v>
      </c>
      <c r="B592" s="50" t="s">
        <v>21</v>
      </c>
      <c r="C592" s="50" t="s">
        <v>2899</v>
      </c>
      <c r="D592" s="50" t="s">
        <v>4202</v>
      </c>
      <c r="E592" s="50" t="s">
        <v>583</v>
      </c>
      <c r="F592" s="50" t="s">
        <v>4238</v>
      </c>
      <c r="G592" s="52">
        <v>44792</v>
      </c>
      <c r="H592" s="52" t="s">
        <v>1117</v>
      </c>
      <c r="I592" s="50" t="s">
        <v>14</v>
      </c>
      <c r="J592" s="53">
        <v>1</v>
      </c>
      <c r="K592" s="21">
        <v>0.96899999999999997</v>
      </c>
      <c r="L592" s="61"/>
      <c r="M592" s="21">
        <v>0.96899999999999997</v>
      </c>
      <c r="N592" s="59" t="s">
        <v>2765</v>
      </c>
    </row>
    <row r="593" spans="1:14" s="49" customFormat="1" ht="12" hidden="1">
      <c r="A593" s="50">
        <v>1725971</v>
      </c>
      <c r="B593" s="50" t="s">
        <v>21</v>
      </c>
      <c r="C593" s="50" t="s">
        <v>2900</v>
      </c>
      <c r="D593" s="50" t="s">
        <v>4202</v>
      </c>
      <c r="E593" s="50" t="s">
        <v>470</v>
      </c>
      <c r="F593" s="50" t="s">
        <v>4234</v>
      </c>
      <c r="G593" s="52">
        <v>44792</v>
      </c>
      <c r="H593" s="52" t="s">
        <v>1117</v>
      </c>
      <c r="I593" s="50" t="s">
        <v>14</v>
      </c>
      <c r="J593" s="53">
        <v>0.84375</v>
      </c>
      <c r="K593" s="21">
        <v>0.35538750000000002</v>
      </c>
      <c r="L593" s="61"/>
      <c r="M593" s="21">
        <v>0.35538750000000002</v>
      </c>
      <c r="N593" s="59" t="s">
        <v>2901</v>
      </c>
    </row>
    <row r="594" spans="1:14" s="49" customFormat="1" ht="12" hidden="1">
      <c r="A594" s="50">
        <v>1369786</v>
      </c>
      <c r="B594" s="50" t="s">
        <v>21</v>
      </c>
      <c r="C594" s="50" t="s">
        <v>2902</v>
      </c>
      <c r="D594" s="50" t="s">
        <v>4202</v>
      </c>
      <c r="E594" s="50" t="s">
        <v>470</v>
      </c>
      <c r="F594" s="50" t="s">
        <v>4234</v>
      </c>
      <c r="G594" s="52">
        <v>44792</v>
      </c>
      <c r="H594" s="52" t="s">
        <v>1117</v>
      </c>
      <c r="I594" s="50" t="s">
        <v>14</v>
      </c>
      <c r="J594" s="53">
        <v>0.96875</v>
      </c>
      <c r="K594" s="21">
        <v>0.89643750000000022</v>
      </c>
      <c r="L594" s="61"/>
      <c r="M594" s="21">
        <v>0.89643750000000022</v>
      </c>
      <c r="N594" s="59"/>
    </row>
    <row r="595" spans="1:14" s="49" customFormat="1" ht="12" hidden="1">
      <c r="A595" s="50">
        <v>1750076</v>
      </c>
      <c r="B595" s="50" t="s">
        <v>21</v>
      </c>
      <c r="C595" s="50" t="s">
        <v>2903</v>
      </c>
      <c r="D595" s="50" t="s">
        <v>4204</v>
      </c>
      <c r="E595" s="50" t="s">
        <v>658</v>
      </c>
      <c r="F595" s="50" t="s">
        <v>4218</v>
      </c>
      <c r="G595" s="52">
        <v>44781</v>
      </c>
      <c r="H595" s="52" t="s">
        <v>1117</v>
      </c>
      <c r="I595" s="50" t="s">
        <v>14</v>
      </c>
      <c r="J595" s="53">
        <v>0.84375</v>
      </c>
      <c r="K595" s="21">
        <v>0.86280000000000023</v>
      </c>
      <c r="L595" s="61"/>
      <c r="M595" s="21">
        <v>0.86280000000000023</v>
      </c>
      <c r="N595" s="59"/>
    </row>
    <row r="596" spans="1:14" s="49" customFormat="1" ht="12" hidden="1">
      <c r="A596" s="50">
        <v>1185935</v>
      </c>
      <c r="B596" s="50" t="s">
        <v>21</v>
      </c>
      <c r="C596" s="50" t="s">
        <v>2904</v>
      </c>
      <c r="D596" s="50" t="s">
        <v>4206</v>
      </c>
      <c r="E596" s="50" t="s">
        <v>513</v>
      </c>
      <c r="F596" s="50" t="s">
        <v>4224</v>
      </c>
      <c r="G596" s="52">
        <v>44789</v>
      </c>
      <c r="H596" s="52" t="s">
        <v>1117</v>
      </c>
      <c r="I596" s="50" t="s">
        <v>14</v>
      </c>
      <c r="J596" s="53">
        <v>0.46154000000000006</v>
      </c>
      <c r="K596" s="21">
        <v>0.65307700000000002</v>
      </c>
      <c r="L596" s="61"/>
      <c r="M596" s="21">
        <v>0.65307700000000002</v>
      </c>
      <c r="N596" s="59" t="s">
        <v>2508</v>
      </c>
    </row>
    <row r="597" spans="1:14" s="49" customFormat="1" ht="12" hidden="1">
      <c r="A597" s="50">
        <v>861694</v>
      </c>
      <c r="B597" s="50" t="s">
        <v>21</v>
      </c>
      <c r="C597" s="50" t="s">
        <v>2905</v>
      </c>
      <c r="D597" s="50" t="s">
        <v>4199</v>
      </c>
      <c r="E597" s="50" t="s">
        <v>545</v>
      </c>
      <c r="F597" s="50" t="s">
        <v>4225</v>
      </c>
      <c r="G597" s="52">
        <v>44763</v>
      </c>
      <c r="H597" s="52" t="s">
        <v>1117</v>
      </c>
      <c r="I597" s="50" t="s">
        <v>14</v>
      </c>
      <c r="J597" s="53">
        <v>0.97221999999999997</v>
      </c>
      <c r="K597" s="21">
        <v>0.72600604761904763</v>
      </c>
      <c r="L597" s="61"/>
      <c r="M597" s="21">
        <v>0.72600604761904763</v>
      </c>
      <c r="N597" s="52"/>
    </row>
    <row r="598" spans="1:14" s="49" customFormat="1" ht="12" hidden="1">
      <c r="A598" s="50">
        <v>1197921</v>
      </c>
      <c r="B598" s="50" t="s">
        <v>21</v>
      </c>
      <c r="C598" s="50" t="s">
        <v>2906</v>
      </c>
      <c r="D598" s="50" t="s">
        <v>4207</v>
      </c>
      <c r="E598" s="50" t="s">
        <v>578</v>
      </c>
      <c r="F598" s="50" t="s">
        <v>4236</v>
      </c>
      <c r="G598" s="52">
        <v>44805</v>
      </c>
      <c r="H598" s="52" t="s">
        <v>1117</v>
      </c>
      <c r="I598" s="50" t="s">
        <v>14</v>
      </c>
      <c r="J598" s="53">
        <v>0.66666999999999998</v>
      </c>
      <c r="K598" s="21">
        <v>0.88473350000000006</v>
      </c>
      <c r="L598" s="61"/>
      <c r="M598" s="21">
        <v>0.88473350000000006</v>
      </c>
      <c r="N598" s="59" t="s">
        <v>2599</v>
      </c>
    </row>
    <row r="599" spans="1:14" s="49" customFormat="1" ht="12" hidden="1">
      <c r="A599" s="50">
        <v>1571519</v>
      </c>
      <c r="B599" s="50" t="s">
        <v>21</v>
      </c>
      <c r="C599" s="50" t="s">
        <v>2907</v>
      </c>
      <c r="D599" s="50" t="s">
        <v>4201</v>
      </c>
      <c r="E599" s="50" t="s">
        <v>481</v>
      </c>
      <c r="F599" s="50" t="s">
        <v>4229</v>
      </c>
      <c r="G599" s="52">
        <v>44769</v>
      </c>
      <c r="H599" s="52" t="s">
        <v>1117</v>
      </c>
      <c r="I599" s="50" t="s">
        <v>14</v>
      </c>
      <c r="J599" s="53">
        <v>0.41667000000000004</v>
      </c>
      <c r="K599" s="21">
        <v>0.90532676190476191</v>
      </c>
      <c r="L599" s="61"/>
      <c r="M599" s="21">
        <v>0.90532676190476191</v>
      </c>
      <c r="N599" s="52"/>
    </row>
    <row r="600" spans="1:14" s="49" customFormat="1" ht="12" hidden="1">
      <c r="A600" s="50">
        <v>1218464</v>
      </c>
      <c r="B600" s="50" t="s">
        <v>21</v>
      </c>
      <c r="C600" s="50" t="s">
        <v>2908</v>
      </c>
      <c r="D600" s="50" t="s">
        <v>4202</v>
      </c>
      <c r="E600" s="50" t="s">
        <v>535</v>
      </c>
      <c r="F600" s="50" t="s">
        <v>4224</v>
      </c>
      <c r="G600" s="52">
        <v>44792</v>
      </c>
      <c r="H600" s="52" t="s">
        <v>1117</v>
      </c>
      <c r="I600" s="50" t="s">
        <v>14</v>
      </c>
      <c r="J600" s="53">
        <v>0.90625</v>
      </c>
      <c r="K600" s="21">
        <v>0.8527125000000001</v>
      </c>
      <c r="L600" s="61"/>
      <c r="M600" s="21">
        <v>0.8527125000000001</v>
      </c>
      <c r="N600" s="59"/>
    </row>
    <row r="601" spans="1:14" s="49" customFormat="1" ht="12" hidden="1">
      <c r="A601" s="50">
        <v>1559890</v>
      </c>
      <c r="B601" s="50" t="s">
        <v>21</v>
      </c>
      <c r="C601" s="50" t="s">
        <v>2909</v>
      </c>
      <c r="D601" s="50" t="s">
        <v>4202</v>
      </c>
      <c r="E601" s="50" t="s">
        <v>535</v>
      </c>
      <c r="F601" s="50" t="s">
        <v>4224</v>
      </c>
      <c r="G601" s="52">
        <v>44792</v>
      </c>
      <c r="H601" s="52" t="s">
        <v>1117</v>
      </c>
      <c r="I601" s="50" t="s">
        <v>14</v>
      </c>
      <c r="J601" s="53">
        <v>0.90625</v>
      </c>
      <c r="K601" s="21">
        <v>0.89081250000000012</v>
      </c>
      <c r="L601" s="61"/>
      <c r="M601" s="21">
        <v>0.89081250000000012</v>
      </c>
      <c r="N601" s="59"/>
    </row>
    <row r="602" spans="1:14" s="49" customFormat="1" ht="12" hidden="1">
      <c r="A602" s="50">
        <v>1559841</v>
      </c>
      <c r="B602" s="50" t="s">
        <v>21</v>
      </c>
      <c r="C602" s="50" t="s">
        <v>2910</v>
      </c>
      <c r="D602" s="50" t="s">
        <v>4204</v>
      </c>
      <c r="E602" s="50" t="s">
        <v>658</v>
      </c>
      <c r="F602" s="50" t="s">
        <v>4218</v>
      </c>
      <c r="G602" s="52">
        <v>44781</v>
      </c>
      <c r="H602" s="52" t="s">
        <v>1117</v>
      </c>
      <c r="I602" s="50" t="s">
        <v>14</v>
      </c>
      <c r="J602" s="53">
        <v>0.875</v>
      </c>
      <c r="K602" s="21">
        <v>0.91539999999999999</v>
      </c>
      <c r="L602" s="61"/>
      <c r="M602" s="21">
        <v>0.91539999999999999</v>
      </c>
      <c r="N602" s="59"/>
    </row>
    <row r="603" spans="1:14" s="49" customFormat="1" ht="12" hidden="1">
      <c r="A603" s="50">
        <v>1575094</v>
      </c>
      <c r="B603" s="50" t="s">
        <v>21</v>
      </c>
      <c r="C603" s="50" t="s">
        <v>2911</v>
      </c>
      <c r="D603" s="50" t="s">
        <v>4199</v>
      </c>
      <c r="E603" s="50" t="s">
        <v>565</v>
      </c>
      <c r="F603" s="50" t="s">
        <v>4221</v>
      </c>
      <c r="G603" s="52">
        <v>44763</v>
      </c>
      <c r="H603" s="52" t="s">
        <v>1117</v>
      </c>
      <c r="I603" s="50" t="s">
        <v>14</v>
      </c>
      <c r="J603" s="53">
        <v>0.93023</v>
      </c>
      <c r="K603" s="21">
        <v>0.85844783333333341</v>
      </c>
      <c r="L603" s="61"/>
      <c r="M603" s="21">
        <v>0.85844783333333341</v>
      </c>
      <c r="N603" s="59"/>
    </row>
    <row r="604" spans="1:14" s="49" customFormat="1" ht="12" hidden="1">
      <c r="A604" s="50">
        <v>1712647</v>
      </c>
      <c r="B604" s="50" t="s">
        <v>21</v>
      </c>
      <c r="C604" s="50" t="s">
        <v>2912</v>
      </c>
      <c r="D604" s="50" t="s">
        <v>4201</v>
      </c>
      <c r="E604" s="50" t="s">
        <v>554</v>
      </c>
      <c r="F604" s="50" t="s">
        <v>4238</v>
      </c>
      <c r="G604" s="52">
        <v>44769</v>
      </c>
      <c r="H604" s="52" t="s">
        <v>1117</v>
      </c>
      <c r="I604" s="50" t="s">
        <v>14</v>
      </c>
      <c r="J604" s="53">
        <v>1</v>
      </c>
      <c r="K604" s="21">
        <v>0.90460000000000007</v>
      </c>
      <c r="L604" s="61"/>
      <c r="M604" s="21">
        <v>0.90460000000000007</v>
      </c>
      <c r="N604" s="59"/>
    </row>
    <row r="605" spans="1:14" s="49" customFormat="1" ht="12" hidden="1">
      <c r="A605" s="50">
        <v>1466810</v>
      </c>
      <c r="B605" s="50" t="s">
        <v>21</v>
      </c>
      <c r="C605" s="50" t="s">
        <v>2913</v>
      </c>
      <c r="D605" s="50" t="s">
        <v>4199</v>
      </c>
      <c r="E605" s="61" t="s">
        <v>2302</v>
      </c>
      <c r="F605" s="50" t="s">
        <v>4222</v>
      </c>
      <c r="G605" s="67">
        <v>44742</v>
      </c>
      <c r="H605" s="52" t="s">
        <v>1117</v>
      </c>
      <c r="I605" s="50" t="s">
        <v>14</v>
      </c>
      <c r="J605" s="53">
        <v>0.88888888888888884</v>
      </c>
      <c r="K605" s="21">
        <v>0.86775000000000002</v>
      </c>
      <c r="L605" s="61"/>
      <c r="M605" s="21">
        <v>0.86775000000000002</v>
      </c>
      <c r="N605" s="59"/>
    </row>
    <row r="606" spans="1:14" s="49" customFormat="1" ht="12" hidden="1">
      <c r="A606" s="50">
        <v>1681027</v>
      </c>
      <c r="B606" s="50" t="s">
        <v>21</v>
      </c>
      <c r="C606" s="50" t="s">
        <v>2914</v>
      </c>
      <c r="D606" s="50" t="s">
        <v>4201</v>
      </c>
      <c r="E606" s="50" t="s">
        <v>481</v>
      </c>
      <c r="F606" s="50" t="s">
        <v>4229</v>
      </c>
      <c r="G606" s="52">
        <v>44769</v>
      </c>
      <c r="H606" s="52" t="s">
        <v>1117</v>
      </c>
      <c r="I606" s="50" t="s">
        <v>14</v>
      </c>
      <c r="J606" s="53">
        <v>1</v>
      </c>
      <c r="K606" s="21">
        <v>0.95140000000000002</v>
      </c>
      <c r="L606" s="61"/>
      <c r="M606" s="21">
        <v>0.95140000000000002</v>
      </c>
      <c r="N606" s="52"/>
    </row>
    <row r="607" spans="1:14" s="49" customFormat="1" ht="12" hidden="1">
      <c r="A607" s="50">
        <v>1201600</v>
      </c>
      <c r="B607" s="50" t="s">
        <v>21</v>
      </c>
      <c r="C607" s="50" t="s">
        <v>2915</v>
      </c>
      <c r="D607" s="50" t="s">
        <v>4199</v>
      </c>
      <c r="E607" s="61" t="s">
        <v>500</v>
      </c>
      <c r="F607" s="50" t="s">
        <v>4215</v>
      </c>
      <c r="G607" s="67">
        <v>44742</v>
      </c>
      <c r="H607" s="52" t="s">
        <v>1117</v>
      </c>
      <c r="I607" s="50" t="s">
        <v>14</v>
      </c>
      <c r="J607" s="53">
        <v>0.91111111111111098</v>
      </c>
      <c r="K607" s="21">
        <v>0.95179999999999998</v>
      </c>
      <c r="L607" s="61"/>
      <c r="M607" s="21">
        <v>0.95179999999999998</v>
      </c>
      <c r="N607" s="59"/>
    </row>
    <row r="608" spans="1:14" s="49" customFormat="1" ht="12" hidden="1">
      <c r="A608" s="50">
        <v>1380152</v>
      </c>
      <c r="B608" s="50" t="s">
        <v>21</v>
      </c>
      <c r="C608" s="50" t="s">
        <v>2916</v>
      </c>
      <c r="D608" s="50" t="s">
        <v>4207</v>
      </c>
      <c r="E608" s="50" t="s">
        <v>578</v>
      </c>
      <c r="F608" s="50" t="s">
        <v>4236</v>
      </c>
      <c r="G608" s="52">
        <v>44805</v>
      </c>
      <c r="H608" s="52" t="s">
        <v>1117</v>
      </c>
      <c r="I608" s="50" t="s">
        <v>14</v>
      </c>
      <c r="J608" s="53">
        <v>0.95833000000000002</v>
      </c>
      <c r="K608" s="21">
        <v>0.89931650000000007</v>
      </c>
      <c r="L608" s="61"/>
      <c r="M608" s="21">
        <v>0.89931650000000007</v>
      </c>
      <c r="N608" s="59" t="s">
        <v>2599</v>
      </c>
    </row>
    <row r="609" spans="1:14" s="49" customFormat="1" ht="12" hidden="1">
      <c r="A609" s="50">
        <v>1339941</v>
      </c>
      <c r="B609" s="50" t="s">
        <v>21</v>
      </c>
      <c r="C609" s="50" t="s">
        <v>2917</v>
      </c>
      <c r="D609" s="50" t="s">
        <v>4204</v>
      </c>
      <c r="E609" s="50" t="s">
        <v>658</v>
      </c>
      <c r="F609" s="50" t="s">
        <v>4218</v>
      </c>
      <c r="G609" s="52">
        <v>44781</v>
      </c>
      <c r="H609" s="52" t="s">
        <v>1117</v>
      </c>
      <c r="I609" s="50" t="s">
        <v>14</v>
      </c>
      <c r="J609" s="53">
        <v>0.9375</v>
      </c>
      <c r="K609" s="21">
        <v>0.75450000000000006</v>
      </c>
      <c r="L609" s="61"/>
      <c r="M609" s="21">
        <v>0.75450000000000006</v>
      </c>
      <c r="N609" s="59" t="s">
        <v>2918</v>
      </c>
    </row>
    <row r="610" spans="1:14" s="49" customFormat="1" ht="12" hidden="1">
      <c r="A610" s="50">
        <v>1148125</v>
      </c>
      <c r="B610" s="50" t="s">
        <v>21</v>
      </c>
      <c r="C610" s="50" t="s">
        <v>2919</v>
      </c>
      <c r="D610" s="50" t="s">
        <v>4204</v>
      </c>
      <c r="E610" s="50" t="s">
        <v>658</v>
      </c>
      <c r="F610" s="50" t="s">
        <v>4218</v>
      </c>
      <c r="G610" s="52">
        <v>44781</v>
      </c>
      <c r="H610" s="52" t="s">
        <v>1117</v>
      </c>
      <c r="I610" s="50" t="s">
        <v>14</v>
      </c>
      <c r="J610" s="53">
        <v>0.90625</v>
      </c>
      <c r="K610" s="21">
        <v>0.95289999999999997</v>
      </c>
      <c r="L610" s="61"/>
      <c r="M610" s="21">
        <v>0.95289999999999997</v>
      </c>
      <c r="N610" s="59"/>
    </row>
    <row r="611" spans="1:14" s="49" customFormat="1" ht="12" hidden="1">
      <c r="A611" s="50">
        <v>1780743</v>
      </c>
      <c r="B611" s="50" t="s">
        <v>21</v>
      </c>
      <c r="C611" s="50" t="s">
        <v>2920</v>
      </c>
      <c r="D611" s="50" t="s">
        <v>4202</v>
      </c>
      <c r="E611" s="50" t="s">
        <v>535</v>
      </c>
      <c r="F611" s="50" t="s">
        <v>4224</v>
      </c>
      <c r="G611" s="52">
        <v>44792</v>
      </c>
      <c r="H611" s="52" t="s">
        <v>1117</v>
      </c>
      <c r="I611" s="50" t="s">
        <v>14</v>
      </c>
      <c r="J611" s="53">
        <v>0.875</v>
      </c>
      <c r="K611" s="21">
        <v>0.94515000000000005</v>
      </c>
      <c r="L611" s="61"/>
      <c r="M611" s="21">
        <v>0.94515000000000005</v>
      </c>
      <c r="N611" s="59"/>
    </row>
    <row r="612" spans="1:14" s="49" customFormat="1" ht="12" hidden="1">
      <c r="A612" s="50">
        <v>1352924</v>
      </c>
      <c r="B612" s="50" t="s">
        <v>21</v>
      </c>
      <c r="C612" s="50" t="s">
        <v>2921</v>
      </c>
      <c r="D612" s="50" t="s">
        <v>4204</v>
      </c>
      <c r="E612" s="50" t="s">
        <v>658</v>
      </c>
      <c r="F612" s="50" t="s">
        <v>4218</v>
      </c>
      <c r="G612" s="52">
        <v>44781</v>
      </c>
      <c r="H612" s="52" t="s">
        <v>1117</v>
      </c>
      <c r="I612" s="50" t="s">
        <v>14</v>
      </c>
      <c r="J612" s="53">
        <v>0.96875</v>
      </c>
      <c r="K612" s="21">
        <v>0.92600000000000005</v>
      </c>
      <c r="L612" s="61"/>
      <c r="M612" s="21">
        <v>0.92600000000000005</v>
      </c>
      <c r="N612" s="59"/>
    </row>
    <row r="613" spans="1:14" s="49" customFormat="1" ht="12" hidden="1">
      <c r="A613" s="50">
        <v>1285262</v>
      </c>
      <c r="B613" s="50" t="s">
        <v>21</v>
      </c>
      <c r="C613" s="50" t="s">
        <v>2922</v>
      </c>
      <c r="D613" s="50" t="s">
        <v>4204</v>
      </c>
      <c r="E613" s="50" t="s">
        <v>704</v>
      </c>
      <c r="F613" s="50" t="s">
        <v>4240</v>
      </c>
      <c r="G613" s="52">
        <v>44798</v>
      </c>
      <c r="H613" s="52" t="s">
        <v>1117</v>
      </c>
      <c r="I613" s="50" t="s">
        <v>14</v>
      </c>
      <c r="J613" s="53">
        <v>1</v>
      </c>
      <c r="K613" s="21">
        <v>0.95140000000000002</v>
      </c>
      <c r="L613" s="61"/>
      <c r="M613" s="21">
        <v>0.95140000000000002</v>
      </c>
      <c r="N613" s="52"/>
    </row>
    <row r="614" spans="1:14" s="49" customFormat="1" ht="12" hidden="1">
      <c r="A614" s="50">
        <v>1419671</v>
      </c>
      <c r="B614" s="50" t="s">
        <v>21</v>
      </c>
      <c r="C614" s="50" t="s">
        <v>2923</v>
      </c>
      <c r="D614" s="50" t="s">
        <v>4202</v>
      </c>
      <c r="E614" s="50" t="s">
        <v>535</v>
      </c>
      <c r="F614" s="50" t="s">
        <v>4224</v>
      </c>
      <c r="G614" s="52">
        <v>44792</v>
      </c>
      <c r="H614" s="52" t="s">
        <v>1117</v>
      </c>
      <c r="I614" s="50" t="s">
        <v>14</v>
      </c>
      <c r="J614" s="53">
        <v>0.96875</v>
      </c>
      <c r="K614" s="21">
        <v>0.90663750000000021</v>
      </c>
      <c r="L614" s="61"/>
      <c r="M614" s="21">
        <v>0.90663750000000021</v>
      </c>
      <c r="N614" s="59"/>
    </row>
    <row r="615" spans="1:14" s="49" customFormat="1" ht="12" hidden="1">
      <c r="A615" s="50">
        <v>1347557</v>
      </c>
      <c r="B615" s="50" t="s">
        <v>21</v>
      </c>
      <c r="C615" s="50" t="s">
        <v>2924</v>
      </c>
      <c r="D615" s="50" t="s">
        <v>4206</v>
      </c>
      <c r="E615" s="50" t="s">
        <v>517</v>
      </c>
      <c r="F615" s="50" t="s">
        <v>4212</v>
      </c>
      <c r="G615" s="52">
        <v>44789</v>
      </c>
      <c r="H615" s="52" t="s">
        <v>1117</v>
      </c>
      <c r="I615" s="50" t="s">
        <v>14</v>
      </c>
      <c r="J615" s="53">
        <v>0.73077000000000003</v>
      </c>
      <c r="K615" s="21">
        <v>0.79253850000000015</v>
      </c>
      <c r="L615" s="61"/>
      <c r="M615" s="21">
        <v>0.79253850000000015</v>
      </c>
      <c r="N615" s="59"/>
    </row>
    <row r="616" spans="1:14" s="49" customFormat="1" ht="12" hidden="1">
      <c r="A616" s="50">
        <v>1741144</v>
      </c>
      <c r="B616" s="50" t="s">
        <v>21</v>
      </c>
      <c r="C616" s="50" t="s">
        <v>2925</v>
      </c>
      <c r="D616" s="50" t="s">
        <v>4201</v>
      </c>
      <c r="E616" s="50" t="s">
        <v>446</v>
      </c>
      <c r="F616" s="50" t="s">
        <v>4210</v>
      </c>
      <c r="G616" s="52">
        <v>44785</v>
      </c>
      <c r="H616" s="52" t="s">
        <v>1117</v>
      </c>
      <c r="I616" s="50" t="s">
        <v>14</v>
      </c>
      <c r="J616" s="53">
        <v>1</v>
      </c>
      <c r="K616" s="21">
        <v>0.9232380952380953</v>
      </c>
      <c r="L616" s="61"/>
      <c r="M616" s="21">
        <v>0.9232380952380953</v>
      </c>
      <c r="N616" s="59" t="s">
        <v>2926</v>
      </c>
    </row>
    <row r="617" spans="1:14" s="49" customFormat="1" ht="12" hidden="1">
      <c r="A617" s="50">
        <v>1513666</v>
      </c>
      <c r="B617" s="50" t="s">
        <v>21</v>
      </c>
      <c r="C617" s="50" t="s">
        <v>2927</v>
      </c>
      <c r="D617" s="50" t="s">
        <v>4202</v>
      </c>
      <c r="E617" s="50" t="s">
        <v>535</v>
      </c>
      <c r="F617" s="50" t="s">
        <v>4224</v>
      </c>
      <c r="G617" s="52">
        <v>44792</v>
      </c>
      <c r="H617" s="52" t="s">
        <v>1117</v>
      </c>
      <c r="I617" s="50" t="s">
        <v>14</v>
      </c>
      <c r="J617" s="53">
        <v>0.90625</v>
      </c>
      <c r="K617" s="21">
        <v>0.9665125</v>
      </c>
      <c r="L617" s="61"/>
      <c r="M617" s="21">
        <v>0.9665125</v>
      </c>
      <c r="N617" s="59"/>
    </row>
    <row r="618" spans="1:14" s="49" customFormat="1" ht="12" hidden="1">
      <c r="A618" s="50">
        <v>1454880</v>
      </c>
      <c r="B618" s="50" t="s">
        <v>21</v>
      </c>
      <c r="C618" s="50" t="s">
        <v>2928</v>
      </c>
      <c r="D618" s="50" t="s">
        <v>4204</v>
      </c>
      <c r="E618" s="50" t="s">
        <v>488</v>
      </c>
      <c r="F618" s="50" t="s">
        <v>4221</v>
      </c>
      <c r="G618" s="52">
        <v>44798</v>
      </c>
      <c r="H618" s="52" t="s">
        <v>1117</v>
      </c>
      <c r="I618" s="50" t="s">
        <v>14</v>
      </c>
      <c r="J618" s="53">
        <v>0.93332999999999999</v>
      </c>
      <c r="K618" s="21">
        <v>0.93156650000000008</v>
      </c>
      <c r="L618" s="61"/>
      <c r="M618" s="21">
        <v>0.93156650000000008</v>
      </c>
      <c r="N618" s="59"/>
    </row>
    <row r="619" spans="1:14" s="49" customFormat="1" ht="12" hidden="1">
      <c r="A619" s="50">
        <v>1473123</v>
      </c>
      <c r="B619" s="50" t="s">
        <v>21</v>
      </c>
      <c r="C619" s="50" t="s">
        <v>2929</v>
      </c>
      <c r="D619" s="50" t="s">
        <v>4204</v>
      </c>
      <c r="E619" s="50" t="s">
        <v>704</v>
      </c>
      <c r="F619" s="50" t="s">
        <v>4240</v>
      </c>
      <c r="G619" s="52">
        <v>44798</v>
      </c>
      <c r="H619" s="52" t="s">
        <v>1117</v>
      </c>
      <c r="I619" s="50" t="s">
        <v>14</v>
      </c>
      <c r="J619" s="53">
        <v>1</v>
      </c>
      <c r="K619" s="21">
        <v>0.94740000000000002</v>
      </c>
      <c r="L619" s="61"/>
      <c r="M619" s="21">
        <v>0.94740000000000002</v>
      </c>
      <c r="N619" s="52"/>
    </row>
    <row r="620" spans="1:14" s="49" customFormat="1" ht="12" hidden="1">
      <c r="A620" s="50">
        <v>1196619</v>
      </c>
      <c r="B620" s="50" t="s">
        <v>21</v>
      </c>
      <c r="C620" s="50" t="s">
        <v>2930</v>
      </c>
      <c r="D620" s="50" t="s">
        <v>4206</v>
      </c>
      <c r="E620" s="50" t="s">
        <v>513</v>
      </c>
      <c r="F620" s="50" t="s">
        <v>4224</v>
      </c>
      <c r="G620" s="52">
        <v>44789</v>
      </c>
      <c r="H620" s="52" t="s">
        <v>1117</v>
      </c>
      <c r="I620" s="50" t="s">
        <v>14</v>
      </c>
      <c r="J620" s="53">
        <v>0.61537999999999993</v>
      </c>
      <c r="K620" s="21">
        <v>0.78136900000000009</v>
      </c>
      <c r="L620" s="61"/>
      <c r="M620" s="21">
        <v>0.78136900000000009</v>
      </c>
      <c r="N620" s="59" t="s">
        <v>2508</v>
      </c>
    </row>
    <row r="621" spans="1:14" s="49" customFormat="1" ht="12" hidden="1">
      <c r="A621" s="50">
        <v>1407697</v>
      </c>
      <c r="B621" s="50" t="s">
        <v>21</v>
      </c>
      <c r="C621" s="50" t="s">
        <v>2931</v>
      </c>
      <c r="D621" s="50" t="s">
        <v>4201</v>
      </c>
      <c r="E621" s="50" t="s">
        <v>554</v>
      </c>
      <c r="F621" s="50" t="s">
        <v>4238</v>
      </c>
      <c r="G621" s="52">
        <v>44769</v>
      </c>
      <c r="H621" s="52" t="s">
        <v>1117</v>
      </c>
      <c r="I621" s="50" t="s">
        <v>14</v>
      </c>
      <c r="J621" s="53">
        <v>1</v>
      </c>
      <c r="K621" s="21">
        <v>0.94420000000000004</v>
      </c>
      <c r="L621" s="61"/>
      <c r="M621" s="21">
        <v>0.94420000000000004</v>
      </c>
      <c r="N621" s="59"/>
    </row>
    <row r="622" spans="1:14" s="49" customFormat="1" ht="12" hidden="1">
      <c r="A622" s="50">
        <v>1243425</v>
      </c>
      <c r="B622" s="50" t="s">
        <v>21</v>
      </c>
      <c r="C622" s="50" t="s">
        <v>2932</v>
      </c>
      <c r="D622" s="50" t="s">
        <v>4204</v>
      </c>
      <c r="E622" s="50" t="s">
        <v>658</v>
      </c>
      <c r="F622" s="50" t="s">
        <v>4218</v>
      </c>
      <c r="G622" s="52">
        <v>44781</v>
      </c>
      <c r="H622" s="52" t="s">
        <v>1117</v>
      </c>
      <c r="I622" s="50" t="s">
        <v>14</v>
      </c>
      <c r="J622" s="53">
        <v>0.90625</v>
      </c>
      <c r="K622" s="21">
        <v>0.89780000000000015</v>
      </c>
      <c r="L622" s="61"/>
      <c r="M622" s="21">
        <v>0.89780000000000015</v>
      </c>
      <c r="N622" s="59"/>
    </row>
    <row r="623" spans="1:14" s="49" customFormat="1" ht="12" hidden="1">
      <c r="A623" s="50">
        <v>1256743</v>
      </c>
      <c r="B623" s="50" t="s">
        <v>21</v>
      </c>
      <c r="C623" s="50" t="s">
        <v>2933</v>
      </c>
      <c r="D623" s="50" t="s">
        <v>4202</v>
      </c>
      <c r="E623" s="50" t="s">
        <v>535</v>
      </c>
      <c r="F623" s="50" t="s">
        <v>4224</v>
      </c>
      <c r="G623" s="52">
        <v>44792</v>
      </c>
      <c r="H623" s="52" t="s">
        <v>1117</v>
      </c>
      <c r="I623" s="50" t="s">
        <v>14</v>
      </c>
      <c r="J623" s="53">
        <v>1</v>
      </c>
      <c r="K623" s="21">
        <v>0.87900000000000011</v>
      </c>
      <c r="L623" s="61"/>
      <c r="M623" s="21">
        <v>0.87900000000000011</v>
      </c>
      <c r="N623" s="59"/>
    </row>
    <row r="624" spans="1:14" s="49" customFormat="1" ht="12" hidden="1">
      <c r="A624" s="50">
        <v>1733557</v>
      </c>
      <c r="B624" s="50" t="s">
        <v>21</v>
      </c>
      <c r="C624" s="50" t="s">
        <v>2934</v>
      </c>
      <c r="D624" s="50" t="s">
        <v>4204</v>
      </c>
      <c r="E624" s="50" t="s">
        <v>704</v>
      </c>
      <c r="F624" s="50" t="s">
        <v>4240</v>
      </c>
      <c r="G624" s="52">
        <v>44798</v>
      </c>
      <c r="H624" s="52" t="s">
        <v>1117</v>
      </c>
      <c r="I624" s="50" t="s">
        <v>14</v>
      </c>
      <c r="J624" s="53">
        <v>0.96667000000000003</v>
      </c>
      <c r="K624" s="21">
        <v>0.94973350000000001</v>
      </c>
      <c r="L624" s="61"/>
      <c r="M624" s="21">
        <v>0.94973350000000001</v>
      </c>
      <c r="N624" s="52"/>
    </row>
    <row r="625" spans="1:14" s="49" customFormat="1" ht="12" hidden="1">
      <c r="A625" s="50">
        <v>1230138</v>
      </c>
      <c r="B625" s="50" t="s">
        <v>21</v>
      </c>
      <c r="C625" s="50" t="s">
        <v>2935</v>
      </c>
      <c r="D625" s="50" t="s">
        <v>4204</v>
      </c>
      <c r="E625" s="50" t="s">
        <v>507</v>
      </c>
      <c r="F625" s="50" t="s">
        <v>4218</v>
      </c>
      <c r="G625" s="52">
        <v>44781</v>
      </c>
      <c r="H625" s="52" t="s">
        <v>1117</v>
      </c>
      <c r="I625" s="50" t="s">
        <v>14</v>
      </c>
      <c r="J625" s="53">
        <v>1</v>
      </c>
      <c r="K625" s="21">
        <v>0.88970000000000016</v>
      </c>
      <c r="L625" s="61"/>
      <c r="M625" s="21">
        <v>0.88970000000000016</v>
      </c>
      <c r="N625" s="59"/>
    </row>
    <row r="626" spans="1:14" s="49" customFormat="1" ht="12" hidden="1">
      <c r="A626" s="50">
        <v>1746858</v>
      </c>
      <c r="B626" s="50" t="s">
        <v>21</v>
      </c>
      <c r="C626" s="50" t="s">
        <v>2936</v>
      </c>
      <c r="D626" s="50" t="s">
        <v>4201</v>
      </c>
      <c r="E626" s="50" t="s">
        <v>446</v>
      </c>
      <c r="F626" s="50" t="s">
        <v>4210</v>
      </c>
      <c r="G626" s="52">
        <v>44785</v>
      </c>
      <c r="H626" s="52" t="s">
        <v>1117</v>
      </c>
      <c r="I626" s="50" t="s">
        <v>14</v>
      </c>
      <c r="J626" s="53">
        <v>0.97367999999999999</v>
      </c>
      <c r="K626" s="21">
        <v>0.93602509523809529</v>
      </c>
      <c r="L626" s="61"/>
      <c r="M626" s="21">
        <v>0.93602509523809529</v>
      </c>
      <c r="N626" s="59"/>
    </row>
    <row r="627" spans="1:14" s="49" customFormat="1" ht="12" hidden="1">
      <c r="A627" s="50">
        <v>1379138</v>
      </c>
      <c r="B627" s="50" t="s">
        <v>21</v>
      </c>
      <c r="C627" s="50" t="s">
        <v>2937</v>
      </c>
      <c r="D627" s="50" t="s">
        <v>4201</v>
      </c>
      <c r="E627" s="50" t="s">
        <v>481</v>
      </c>
      <c r="F627" s="50" t="s">
        <v>4229</v>
      </c>
      <c r="G627" s="52">
        <v>44769</v>
      </c>
      <c r="H627" s="52" t="s">
        <v>1117</v>
      </c>
      <c r="I627" s="50" t="s">
        <v>14</v>
      </c>
      <c r="J627" s="53">
        <v>0.66666999999999998</v>
      </c>
      <c r="K627" s="21">
        <v>0.93473350000000011</v>
      </c>
      <c r="L627" s="61"/>
      <c r="M627" s="21">
        <v>0.93473350000000011</v>
      </c>
      <c r="N627" s="52"/>
    </row>
    <row r="628" spans="1:14" s="49" customFormat="1" ht="12" hidden="1">
      <c r="A628" s="50">
        <v>1632926</v>
      </c>
      <c r="B628" s="50" t="s">
        <v>21</v>
      </c>
      <c r="C628" s="50" t="s">
        <v>2938</v>
      </c>
      <c r="D628" s="50" t="s">
        <v>4201</v>
      </c>
      <c r="E628" s="50" t="s">
        <v>481</v>
      </c>
      <c r="F628" s="50" t="s">
        <v>4229</v>
      </c>
      <c r="G628" s="52">
        <v>44769</v>
      </c>
      <c r="H628" s="52" t="s">
        <v>1117</v>
      </c>
      <c r="I628" s="50" t="s">
        <v>14</v>
      </c>
      <c r="J628" s="53">
        <v>0.83333000000000002</v>
      </c>
      <c r="K628" s="21">
        <v>0.92228900000000003</v>
      </c>
      <c r="L628" s="61"/>
      <c r="M628" s="21">
        <v>0.92228900000000003</v>
      </c>
      <c r="N628" s="52"/>
    </row>
    <row r="629" spans="1:14" s="49" customFormat="1" ht="12" hidden="1">
      <c r="A629" s="50">
        <v>1405024</v>
      </c>
      <c r="B629" s="50" t="s">
        <v>21</v>
      </c>
      <c r="C629" s="50" t="s">
        <v>2939</v>
      </c>
      <c r="D629" s="50" t="s">
        <v>4204</v>
      </c>
      <c r="E629" s="50" t="s">
        <v>658</v>
      </c>
      <c r="F629" s="50" t="s">
        <v>4218</v>
      </c>
      <c r="G629" s="52">
        <v>44781</v>
      </c>
      <c r="H629" s="52" t="s">
        <v>1117</v>
      </c>
      <c r="I629" s="50" t="s">
        <v>14</v>
      </c>
      <c r="J629" s="53">
        <v>0.9375</v>
      </c>
      <c r="K629" s="21">
        <v>0.9245000000000001</v>
      </c>
      <c r="L629" s="61"/>
      <c r="M629" s="21">
        <v>0.9245000000000001</v>
      </c>
      <c r="N629" s="59"/>
    </row>
    <row r="630" spans="1:14" s="49" customFormat="1" ht="12" hidden="1">
      <c r="A630" s="50">
        <v>1358217</v>
      </c>
      <c r="B630" s="50" t="s">
        <v>21</v>
      </c>
      <c r="C630" s="50" t="s">
        <v>2940</v>
      </c>
      <c r="D630" s="50" t="s">
        <v>4199</v>
      </c>
      <c r="E630" s="61" t="s">
        <v>500</v>
      </c>
      <c r="F630" s="50" t="s">
        <v>4215</v>
      </c>
      <c r="G630" s="67">
        <v>44742</v>
      </c>
      <c r="H630" s="52" t="s">
        <v>1117</v>
      </c>
      <c r="I630" s="50" t="s">
        <v>14</v>
      </c>
      <c r="J630" s="53">
        <v>0.95555555555555549</v>
      </c>
      <c r="K630" s="21">
        <v>0.92190000000000005</v>
      </c>
      <c r="L630" s="61"/>
      <c r="M630" s="21">
        <v>0.92190000000000005</v>
      </c>
      <c r="N630" s="59"/>
    </row>
    <row r="631" spans="1:14" s="49" customFormat="1" ht="12" hidden="1">
      <c r="A631" s="50">
        <v>1533411</v>
      </c>
      <c r="B631" s="50" t="s">
        <v>21</v>
      </c>
      <c r="C631" s="50" t="s">
        <v>2941</v>
      </c>
      <c r="D631" s="50" t="s">
        <v>4201</v>
      </c>
      <c r="E631" s="50" t="s">
        <v>554</v>
      </c>
      <c r="F631" s="50" t="s">
        <v>4238</v>
      </c>
      <c r="G631" s="52">
        <v>44769</v>
      </c>
      <c r="H631" s="52" t="s">
        <v>1117</v>
      </c>
      <c r="I631" s="50" t="s">
        <v>14</v>
      </c>
      <c r="J631" s="53">
        <v>0.89474000000000009</v>
      </c>
      <c r="K631" s="21">
        <v>0.92435254761904762</v>
      </c>
      <c r="L631" s="61"/>
      <c r="M631" s="21">
        <v>0.92435254761904762</v>
      </c>
      <c r="N631" s="59"/>
    </row>
    <row r="632" spans="1:14" s="49" customFormat="1" ht="12" hidden="1">
      <c r="A632" s="50">
        <v>1334293</v>
      </c>
      <c r="B632" s="50" t="s">
        <v>21</v>
      </c>
      <c r="C632" s="50" t="s">
        <v>2942</v>
      </c>
      <c r="D632" s="50" t="s">
        <v>4199</v>
      </c>
      <c r="E632" s="61" t="s">
        <v>2302</v>
      </c>
      <c r="F632" s="50" t="s">
        <v>4222</v>
      </c>
      <c r="G632" s="67">
        <v>44742</v>
      </c>
      <c r="H632" s="52" t="s">
        <v>1117</v>
      </c>
      <c r="I632" s="50" t="s">
        <v>14</v>
      </c>
      <c r="J632" s="53">
        <v>0.88888888888888884</v>
      </c>
      <c r="K632" s="21">
        <v>0.87685000000000002</v>
      </c>
      <c r="L632" s="61"/>
      <c r="M632" s="21">
        <v>0.87685000000000002</v>
      </c>
      <c r="N632" s="59"/>
    </row>
    <row r="633" spans="1:14" s="49" customFormat="1" ht="12" hidden="1">
      <c r="A633" s="50">
        <v>1497236</v>
      </c>
      <c r="B633" s="50" t="s">
        <v>21</v>
      </c>
      <c r="C633" s="50" t="s">
        <v>2943</v>
      </c>
      <c r="D633" s="50" t="s">
        <v>4204</v>
      </c>
      <c r="E633" s="50" t="s">
        <v>488</v>
      </c>
      <c r="F633" s="50" t="s">
        <v>4221</v>
      </c>
      <c r="G633" s="52">
        <v>44798</v>
      </c>
      <c r="H633" s="52" t="s">
        <v>1117</v>
      </c>
      <c r="I633" s="50" t="s">
        <v>14</v>
      </c>
      <c r="J633" s="53">
        <v>1</v>
      </c>
      <c r="K633" s="21">
        <v>0.89590000000000003</v>
      </c>
      <c r="L633" s="61"/>
      <c r="M633" s="21">
        <v>0.89590000000000003</v>
      </c>
      <c r="N633" s="59"/>
    </row>
    <row r="634" spans="1:14" s="49" customFormat="1" ht="12" hidden="1">
      <c r="A634" s="50">
        <v>1438014</v>
      </c>
      <c r="B634" s="50" t="s">
        <v>21</v>
      </c>
      <c r="C634" s="50" t="s">
        <v>2944</v>
      </c>
      <c r="D634" s="50" t="s">
        <v>4201</v>
      </c>
      <c r="E634" s="50" t="s">
        <v>807</v>
      </c>
      <c r="F634" s="50" t="s">
        <v>4237</v>
      </c>
      <c r="G634" s="52">
        <v>44769</v>
      </c>
      <c r="H634" s="52" t="s">
        <v>1117</v>
      </c>
      <c r="I634" s="50" t="s">
        <v>14</v>
      </c>
      <c r="J634" s="53">
        <v>0.87879000000000007</v>
      </c>
      <c r="K634" s="21">
        <v>0.93473319047619052</v>
      </c>
      <c r="L634" s="61"/>
      <c r="M634" s="21">
        <v>0.93473319047619052</v>
      </c>
      <c r="N634" s="52"/>
    </row>
    <row r="635" spans="1:14" s="49" customFormat="1" ht="12" hidden="1">
      <c r="A635" s="50">
        <v>1659417</v>
      </c>
      <c r="B635" s="50" t="s">
        <v>21</v>
      </c>
      <c r="C635" s="50" t="s">
        <v>2945</v>
      </c>
      <c r="D635" s="50" t="s">
        <v>4206</v>
      </c>
      <c r="E635" s="50" t="s">
        <v>517</v>
      </c>
      <c r="F635" s="50" t="s">
        <v>4212</v>
      </c>
      <c r="G635" s="52">
        <v>44789</v>
      </c>
      <c r="H635" s="52" t="s">
        <v>1117</v>
      </c>
      <c r="I635" s="50" t="s">
        <v>14</v>
      </c>
      <c r="J635" s="53">
        <v>0.92308000000000012</v>
      </c>
      <c r="K635" s="21">
        <v>0.80035400000000001</v>
      </c>
      <c r="L635" s="61"/>
      <c r="M635" s="21">
        <v>0.80035400000000001</v>
      </c>
      <c r="N635" s="59"/>
    </row>
    <row r="636" spans="1:14" s="49" customFormat="1" ht="12" hidden="1">
      <c r="A636" s="50">
        <v>1783370</v>
      </c>
      <c r="B636" s="50" t="s">
        <v>21</v>
      </c>
      <c r="C636" s="50" t="s">
        <v>2946</v>
      </c>
      <c r="D636" s="50" t="s">
        <v>4201</v>
      </c>
      <c r="E636" s="50" t="s">
        <v>446</v>
      </c>
      <c r="F636" s="50" t="s">
        <v>4210</v>
      </c>
      <c r="G636" s="52">
        <v>44785</v>
      </c>
      <c r="H636" s="52" t="s">
        <v>1117</v>
      </c>
      <c r="I636" s="50" t="s">
        <v>14</v>
      </c>
      <c r="J636" s="53">
        <v>0.97297</v>
      </c>
      <c r="K636" s="21">
        <v>0.93763809523809527</v>
      </c>
      <c r="L636" s="61"/>
      <c r="M636" s="21">
        <v>0.93763809523809527</v>
      </c>
      <c r="N636" s="59"/>
    </row>
    <row r="637" spans="1:14" s="49" customFormat="1" ht="12" hidden="1">
      <c r="A637" s="50">
        <v>1192955</v>
      </c>
      <c r="B637" s="50" t="s">
        <v>21</v>
      </c>
      <c r="C637" s="50" t="s">
        <v>2947</v>
      </c>
      <c r="D637" s="50" t="s">
        <v>4202</v>
      </c>
      <c r="E637" s="50" t="s">
        <v>451</v>
      </c>
      <c r="F637" s="50" t="s">
        <v>4228</v>
      </c>
      <c r="G637" s="52">
        <v>44776</v>
      </c>
      <c r="H637" s="52" t="s">
        <v>1117</v>
      </c>
      <c r="I637" s="50" t="s">
        <v>14</v>
      </c>
      <c r="J637" s="53">
        <v>0.91176000000000001</v>
      </c>
      <c r="K637" s="21">
        <v>0.92758799999999997</v>
      </c>
      <c r="L637" s="61"/>
      <c r="M637" s="21">
        <v>0.92758799999999997</v>
      </c>
      <c r="N637" s="59" t="s">
        <v>1091</v>
      </c>
    </row>
    <row r="638" spans="1:14" s="49" customFormat="1" ht="12" hidden="1">
      <c r="A638" s="50">
        <v>1221135</v>
      </c>
      <c r="B638" s="50" t="s">
        <v>21</v>
      </c>
      <c r="C638" s="50" t="s">
        <v>2948</v>
      </c>
      <c r="D638" s="50" t="s">
        <v>4201</v>
      </c>
      <c r="E638" s="50" t="s">
        <v>481</v>
      </c>
      <c r="F638" s="50" t="s">
        <v>4229</v>
      </c>
      <c r="G638" s="52">
        <v>44769</v>
      </c>
      <c r="H638" s="52" t="s">
        <v>1117</v>
      </c>
      <c r="I638" s="50" t="s">
        <v>14</v>
      </c>
      <c r="J638" s="53">
        <v>0.83333000000000002</v>
      </c>
      <c r="K638" s="21">
        <v>0.53603059523809526</v>
      </c>
      <c r="L638" s="61"/>
      <c r="M638" s="21">
        <v>0.53603059523809526</v>
      </c>
      <c r="N638" s="52"/>
    </row>
    <row r="639" spans="1:14" s="49" customFormat="1" ht="12" hidden="1">
      <c r="A639" s="50">
        <v>1762436</v>
      </c>
      <c r="B639" s="50" t="s">
        <v>21</v>
      </c>
      <c r="C639" s="50" t="s">
        <v>2949</v>
      </c>
      <c r="D639" s="50" t="s">
        <v>4206</v>
      </c>
      <c r="E639" s="50" t="s">
        <v>517</v>
      </c>
      <c r="F639" s="50" t="s">
        <v>4212</v>
      </c>
      <c r="G639" s="52">
        <v>44789</v>
      </c>
      <c r="H639" s="52" t="s">
        <v>1117</v>
      </c>
      <c r="I639" s="50" t="s">
        <v>14</v>
      </c>
      <c r="J639" s="53">
        <v>0.61537999999999993</v>
      </c>
      <c r="K639" s="21">
        <v>0</v>
      </c>
      <c r="L639" s="61"/>
      <c r="M639" s="21">
        <v>0</v>
      </c>
      <c r="N639" s="59"/>
    </row>
    <row r="640" spans="1:14" s="49" customFormat="1" ht="12" hidden="1">
      <c r="A640" s="50">
        <v>1448296</v>
      </c>
      <c r="B640" s="50" t="s">
        <v>21</v>
      </c>
      <c r="C640" s="50" t="s">
        <v>2950</v>
      </c>
      <c r="D640" s="50" t="s">
        <v>4202</v>
      </c>
      <c r="E640" s="50" t="s">
        <v>535</v>
      </c>
      <c r="F640" s="50" t="s">
        <v>4224</v>
      </c>
      <c r="G640" s="52">
        <v>44792</v>
      </c>
      <c r="H640" s="52" t="s">
        <v>1117</v>
      </c>
      <c r="I640" s="50" t="s">
        <v>14</v>
      </c>
      <c r="J640" s="53">
        <v>0.875</v>
      </c>
      <c r="K640" s="21">
        <v>0.92225000000000013</v>
      </c>
      <c r="L640" s="61"/>
      <c r="M640" s="21">
        <v>0.92225000000000013</v>
      </c>
      <c r="N640" s="59"/>
    </row>
    <row r="641" spans="1:14" s="49" customFormat="1" ht="12" hidden="1">
      <c r="A641" s="50">
        <v>1350308</v>
      </c>
      <c r="B641" s="50" t="s">
        <v>21</v>
      </c>
      <c r="C641" s="50" t="s">
        <v>2951</v>
      </c>
      <c r="D641" s="50" t="s">
        <v>4204</v>
      </c>
      <c r="E641" s="50" t="s">
        <v>658</v>
      </c>
      <c r="F641" s="50" t="s">
        <v>4218</v>
      </c>
      <c r="G641" s="52">
        <v>44781</v>
      </c>
      <c r="H641" s="52" t="s">
        <v>1117</v>
      </c>
      <c r="I641" s="50" t="s">
        <v>14</v>
      </c>
      <c r="J641" s="53">
        <v>0.875</v>
      </c>
      <c r="K641" s="21">
        <v>0.89250000000000007</v>
      </c>
      <c r="L641" s="61"/>
      <c r="M641" s="21">
        <v>0.89250000000000007</v>
      </c>
      <c r="N641" s="59"/>
    </row>
    <row r="642" spans="1:14" s="49" customFormat="1" ht="12" hidden="1">
      <c r="A642" s="50">
        <v>1704558</v>
      </c>
      <c r="B642" s="50" t="s">
        <v>21</v>
      </c>
      <c r="C642" s="50" t="s">
        <v>2952</v>
      </c>
      <c r="D642" s="50" t="s">
        <v>4199</v>
      </c>
      <c r="E642" s="61" t="s">
        <v>2302</v>
      </c>
      <c r="F642" s="50" t="s">
        <v>4222</v>
      </c>
      <c r="G642" s="67">
        <v>44742</v>
      </c>
      <c r="H642" s="52" t="s">
        <v>1117</v>
      </c>
      <c r="I642" s="50" t="s">
        <v>14</v>
      </c>
      <c r="J642" s="53">
        <v>0.86111111111111105</v>
      </c>
      <c r="K642" s="21">
        <v>0.82378750000000001</v>
      </c>
      <c r="L642" s="61"/>
      <c r="M642" s="21">
        <v>0.82378750000000001</v>
      </c>
      <c r="N642" s="59"/>
    </row>
    <row r="643" spans="1:14" s="49" customFormat="1" ht="12" hidden="1">
      <c r="A643" s="50">
        <v>1235762</v>
      </c>
      <c r="B643" s="50" t="s">
        <v>21</v>
      </c>
      <c r="C643" s="50" t="s">
        <v>2953</v>
      </c>
      <c r="D643" s="50" t="s">
        <v>4206</v>
      </c>
      <c r="E643" s="50" t="s">
        <v>723</v>
      </c>
      <c r="F643" s="50" t="s">
        <v>4226</v>
      </c>
      <c r="G643" s="52">
        <v>44789</v>
      </c>
      <c r="H643" s="52" t="s">
        <v>1117</v>
      </c>
      <c r="I643" s="50" t="s">
        <v>14</v>
      </c>
      <c r="J643" s="53">
        <v>1</v>
      </c>
      <c r="K643" s="21">
        <v>0</v>
      </c>
      <c r="L643" s="61"/>
      <c r="M643" s="21">
        <v>0</v>
      </c>
      <c r="N643" s="59"/>
    </row>
    <row r="644" spans="1:14" s="49" customFormat="1" ht="12" hidden="1">
      <c r="A644" s="50">
        <v>1452316</v>
      </c>
      <c r="B644" s="50" t="s">
        <v>21</v>
      </c>
      <c r="C644" s="50" t="s">
        <v>2954</v>
      </c>
      <c r="D644" s="50" t="s">
        <v>4199</v>
      </c>
      <c r="E644" s="50" t="s">
        <v>484</v>
      </c>
      <c r="F644" s="50" t="s">
        <v>4213</v>
      </c>
      <c r="G644" s="52">
        <v>44763</v>
      </c>
      <c r="H644" s="52" t="s">
        <v>1117</v>
      </c>
      <c r="I644" s="50" t="s">
        <v>14</v>
      </c>
      <c r="J644" s="53">
        <v>0.97619</v>
      </c>
      <c r="K644" s="21">
        <v>0.92112950000000016</v>
      </c>
      <c r="L644" s="61"/>
      <c r="M644" s="21">
        <v>0.92112950000000016</v>
      </c>
      <c r="N644" s="59"/>
    </row>
    <row r="645" spans="1:14" s="49" customFormat="1" ht="12" hidden="1">
      <c r="A645" s="50">
        <v>1558701</v>
      </c>
      <c r="B645" s="50" t="s">
        <v>21</v>
      </c>
      <c r="C645" s="50" t="s">
        <v>2955</v>
      </c>
      <c r="D645" s="50" t="s">
        <v>4199</v>
      </c>
      <c r="E645" s="50" t="s">
        <v>491</v>
      </c>
      <c r="F645" s="50" t="s">
        <v>4230</v>
      </c>
      <c r="G645" s="52">
        <v>44763</v>
      </c>
      <c r="H645" s="52" t="s">
        <v>1117</v>
      </c>
      <c r="I645" s="50" t="s">
        <v>14</v>
      </c>
      <c r="J645" s="53">
        <v>0.93333333333333313</v>
      </c>
      <c r="K645" s="21">
        <v>0.93391666666666662</v>
      </c>
      <c r="L645" s="61"/>
      <c r="M645" s="21">
        <v>0.93391666666666662</v>
      </c>
      <c r="N645" s="59"/>
    </row>
    <row r="646" spans="1:14" s="49" customFormat="1" ht="12" hidden="1">
      <c r="A646" s="50">
        <v>1623443</v>
      </c>
      <c r="B646" s="50" t="s">
        <v>21</v>
      </c>
      <c r="C646" s="50" t="s">
        <v>2956</v>
      </c>
      <c r="D646" s="50" t="s">
        <v>4201</v>
      </c>
      <c r="E646" s="50" t="s">
        <v>554</v>
      </c>
      <c r="F646" s="50" t="s">
        <v>4238</v>
      </c>
      <c r="G646" s="52">
        <v>44769</v>
      </c>
      <c r="H646" s="52" t="s">
        <v>1117</v>
      </c>
      <c r="I646" s="50" t="s">
        <v>14</v>
      </c>
      <c r="J646" s="53">
        <v>0.97367999999999999</v>
      </c>
      <c r="K646" s="21">
        <v>0.95140000000000002</v>
      </c>
      <c r="L646" s="61"/>
      <c r="M646" s="21">
        <v>0.95140000000000002</v>
      </c>
      <c r="N646" s="59" t="s">
        <v>2957</v>
      </c>
    </row>
    <row r="647" spans="1:14" s="49" customFormat="1" ht="12" hidden="1">
      <c r="A647" s="50">
        <v>1603851</v>
      </c>
      <c r="B647" s="50" t="s">
        <v>21</v>
      </c>
      <c r="C647" s="50" t="s">
        <v>2958</v>
      </c>
      <c r="D647" s="50" t="s">
        <v>4202</v>
      </c>
      <c r="E647" s="50" t="s">
        <v>535</v>
      </c>
      <c r="F647" s="50" t="s">
        <v>4224</v>
      </c>
      <c r="G647" s="52">
        <v>44792</v>
      </c>
      <c r="H647" s="52" t="s">
        <v>1117</v>
      </c>
      <c r="I647" s="50" t="s">
        <v>14</v>
      </c>
      <c r="J647" s="53">
        <v>1</v>
      </c>
      <c r="K647" s="21">
        <v>0.90820000000000012</v>
      </c>
      <c r="L647" s="61"/>
      <c r="M647" s="21">
        <v>0.90820000000000012</v>
      </c>
      <c r="N647" s="59"/>
    </row>
    <row r="648" spans="1:14" s="49" customFormat="1" ht="12" hidden="1">
      <c r="A648" s="50">
        <v>1139063</v>
      </c>
      <c r="B648" s="50" t="s">
        <v>21</v>
      </c>
      <c r="C648" s="50" t="s">
        <v>2959</v>
      </c>
      <c r="D648" s="50" t="s">
        <v>4201</v>
      </c>
      <c r="E648" s="50" t="s">
        <v>481</v>
      </c>
      <c r="F648" s="50" t="s">
        <v>4229</v>
      </c>
      <c r="G648" s="52">
        <v>44769</v>
      </c>
      <c r="H648" s="52" t="s">
        <v>1117</v>
      </c>
      <c r="I648" s="50" t="s">
        <v>14</v>
      </c>
      <c r="J648" s="53">
        <v>0.97221999999999997</v>
      </c>
      <c r="K648" s="21">
        <v>0.93154800000000004</v>
      </c>
      <c r="L648" s="61"/>
      <c r="M648" s="21">
        <v>0.93154800000000004</v>
      </c>
      <c r="N648" s="52"/>
    </row>
    <row r="649" spans="1:14" s="49" customFormat="1" ht="12" hidden="1">
      <c r="A649" s="50">
        <v>1580650</v>
      </c>
      <c r="B649" s="50" t="s">
        <v>21</v>
      </c>
      <c r="C649" s="50" t="s">
        <v>2960</v>
      </c>
      <c r="D649" s="50" t="s">
        <v>4202</v>
      </c>
      <c r="E649" s="50" t="s">
        <v>583</v>
      </c>
      <c r="F649" s="50" t="s">
        <v>4238</v>
      </c>
      <c r="G649" s="52">
        <v>44792</v>
      </c>
      <c r="H649" s="52" t="s">
        <v>1117</v>
      </c>
      <c r="I649" s="50" t="s">
        <v>14</v>
      </c>
      <c r="J649" s="53">
        <v>1</v>
      </c>
      <c r="K649" s="21">
        <v>0.95139999999999991</v>
      </c>
      <c r="L649" s="61"/>
      <c r="M649" s="21">
        <v>0.95139999999999991</v>
      </c>
      <c r="N649" s="59" t="s">
        <v>2961</v>
      </c>
    </row>
    <row r="650" spans="1:14" s="49" customFormat="1" ht="12" hidden="1">
      <c r="A650" s="50">
        <v>1680029</v>
      </c>
      <c r="B650" s="50" t="s">
        <v>21</v>
      </c>
      <c r="C650" s="50" t="s">
        <v>2962</v>
      </c>
      <c r="D650" s="50" t="s">
        <v>4207</v>
      </c>
      <c r="E650" s="50" t="s">
        <v>578</v>
      </c>
      <c r="F650" s="50" t="s">
        <v>4236</v>
      </c>
      <c r="G650" s="52">
        <v>44805</v>
      </c>
      <c r="H650" s="52" t="s">
        <v>1117</v>
      </c>
      <c r="I650" s="50" t="s">
        <v>14</v>
      </c>
      <c r="J650" s="53">
        <v>0.91666999999999998</v>
      </c>
      <c r="K650" s="21">
        <v>0.89723350000000002</v>
      </c>
      <c r="L650" s="61"/>
      <c r="M650" s="21">
        <v>0.89723350000000002</v>
      </c>
      <c r="N650" s="59"/>
    </row>
    <row r="651" spans="1:14" s="49" customFormat="1" ht="12" hidden="1">
      <c r="A651" s="50">
        <v>1190305</v>
      </c>
      <c r="B651" s="50" t="s">
        <v>21</v>
      </c>
      <c r="C651" s="50" t="s">
        <v>2963</v>
      </c>
      <c r="D651" s="50" t="s">
        <v>4204</v>
      </c>
      <c r="E651" s="50" t="s">
        <v>488</v>
      </c>
      <c r="F651" s="50" t="s">
        <v>4221</v>
      </c>
      <c r="G651" s="52">
        <v>44798</v>
      </c>
      <c r="H651" s="52" t="s">
        <v>1117</v>
      </c>
      <c r="I651" s="50" t="s">
        <v>14</v>
      </c>
      <c r="J651" s="53">
        <v>0.8</v>
      </c>
      <c r="K651" s="21">
        <v>9.4E-2</v>
      </c>
      <c r="L651" s="61"/>
      <c r="M651" s="21">
        <v>9.4E-2</v>
      </c>
      <c r="N651" s="59"/>
    </row>
    <row r="652" spans="1:14" s="49" customFormat="1" ht="12" hidden="1">
      <c r="A652" s="50">
        <v>1177302</v>
      </c>
      <c r="B652" s="50" t="s">
        <v>21</v>
      </c>
      <c r="C652" s="50" t="s">
        <v>2964</v>
      </c>
      <c r="D652" s="50" t="s">
        <v>4201</v>
      </c>
      <c r="E652" s="50" t="s">
        <v>554</v>
      </c>
      <c r="F652" s="50" t="s">
        <v>4238</v>
      </c>
      <c r="G652" s="52">
        <v>44769</v>
      </c>
      <c r="H652" s="52" t="s">
        <v>1117</v>
      </c>
      <c r="I652" s="50" t="s">
        <v>14</v>
      </c>
      <c r="J652" s="53">
        <v>1</v>
      </c>
      <c r="K652" s="21">
        <v>0.95140000000000002</v>
      </c>
      <c r="L652" s="61"/>
      <c r="M652" s="21">
        <v>0.95140000000000002</v>
      </c>
      <c r="N652" s="59" t="s">
        <v>2957</v>
      </c>
    </row>
    <row r="653" spans="1:14" s="49" customFormat="1" ht="12" hidden="1">
      <c r="A653" s="50">
        <v>1558733</v>
      </c>
      <c r="B653" s="50" t="s">
        <v>21</v>
      </c>
      <c r="C653" s="50" t="s">
        <v>2965</v>
      </c>
      <c r="D653" s="50" t="s">
        <v>4199</v>
      </c>
      <c r="E653" s="50" t="s">
        <v>545</v>
      </c>
      <c r="F653" s="50" t="s">
        <v>4225</v>
      </c>
      <c r="G653" s="52">
        <v>44763</v>
      </c>
      <c r="H653" s="52" t="s">
        <v>1117</v>
      </c>
      <c r="I653" s="50" t="s">
        <v>14</v>
      </c>
      <c r="J653" s="53">
        <v>0.91666999999999998</v>
      </c>
      <c r="K653" s="21">
        <v>0</v>
      </c>
      <c r="L653" s="61"/>
      <c r="M653" s="21">
        <v>0</v>
      </c>
      <c r="N653" s="52"/>
    </row>
    <row r="654" spans="1:14" s="49" customFormat="1" ht="12" hidden="1">
      <c r="A654" s="50">
        <v>1627830</v>
      </c>
      <c r="B654" s="50" t="s">
        <v>21</v>
      </c>
      <c r="C654" s="50" t="s">
        <v>2966</v>
      </c>
      <c r="D654" s="50" t="s">
        <v>4202</v>
      </c>
      <c r="E654" s="50" t="s">
        <v>535</v>
      </c>
      <c r="F654" s="50" t="s">
        <v>4224</v>
      </c>
      <c r="G654" s="52">
        <v>44792</v>
      </c>
      <c r="H654" s="52" t="s">
        <v>1117</v>
      </c>
      <c r="I654" s="50" t="s">
        <v>14</v>
      </c>
      <c r="J654" s="53">
        <v>0.90625</v>
      </c>
      <c r="K654" s="21">
        <v>0.9323125000000001</v>
      </c>
      <c r="L654" s="61"/>
      <c r="M654" s="21">
        <v>0.9323125000000001</v>
      </c>
      <c r="N654" s="59"/>
    </row>
    <row r="655" spans="1:14" s="49" customFormat="1" ht="12" hidden="1">
      <c r="A655" s="50">
        <v>1294968</v>
      </c>
      <c r="B655" s="50" t="s">
        <v>21</v>
      </c>
      <c r="C655" s="50" t="s">
        <v>2967</v>
      </c>
      <c r="D655" s="50" t="s">
        <v>4199</v>
      </c>
      <c r="E655" s="50" t="s">
        <v>545</v>
      </c>
      <c r="F655" s="50" t="s">
        <v>4225</v>
      </c>
      <c r="G655" s="52">
        <v>44763</v>
      </c>
      <c r="H655" s="52" t="s">
        <v>1117</v>
      </c>
      <c r="I655" s="50" t="s">
        <v>14</v>
      </c>
      <c r="J655" s="53">
        <v>1</v>
      </c>
      <c r="K655" s="21">
        <v>0.39101904761904765</v>
      </c>
      <c r="L655" s="61"/>
      <c r="M655" s="21">
        <v>0.39101904761904765</v>
      </c>
      <c r="N655" s="52"/>
    </row>
    <row r="656" spans="1:14" s="49" customFormat="1" ht="12" hidden="1">
      <c r="A656" s="50">
        <v>1599243</v>
      </c>
      <c r="B656" s="50" t="s">
        <v>21</v>
      </c>
      <c r="C656" s="50" t="s">
        <v>2968</v>
      </c>
      <c r="D656" s="50" t="s">
        <v>4204</v>
      </c>
      <c r="E656" s="50" t="s">
        <v>658</v>
      </c>
      <c r="F656" s="50" t="s">
        <v>4218</v>
      </c>
      <c r="G656" s="52">
        <v>44781</v>
      </c>
      <c r="H656" s="52" t="s">
        <v>1117</v>
      </c>
      <c r="I656" s="50" t="s">
        <v>14</v>
      </c>
      <c r="J656" s="53">
        <v>1</v>
      </c>
      <c r="K656" s="21">
        <v>0.9275000000000001</v>
      </c>
      <c r="L656" s="61"/>
      <c r="M656" s="21">
        <v>0.9275000000000001</v>
      </c>
      <c r="N656" s="59"/>
    </row>
    <row r="657" spans="1:14" s="49" customFormat="1" ht="12" hidden="1">
      <c r="A657" s="50">
        <v>1635426</v>
      </c>
      <c r="B657" s="50" t="s">
        <v>21</v>
      </c>
      <c r="C657" s="50" t="s">
        <v>2969</v>
      </c>
      <c r="D657" s="50" t="s">
        <v>4204</v>
      </c>
      <c r="E657" s="50" t="s">
        <v>658</v>
      </c>
      <c r="F657" s="50" t="s">
        <v>4218</v>
      </c>
      <c r="G657" s="52">
        <v>44781</v>
      </c>
      <c r="H657" s="52" t="s">
        <v>1117</v>
      </c>
      <c r="I657" s="50" t="s">
        <v>14</v>
      </c>
      <c r="J657" s="53">
        <v>0.71875</v>
      </c>
      <c r="K657" s="21">
        <v>0.91100000000000003</v>
      </c>
      <c r="L657" s="61"/>
      <c r="M657" s="21">
        <v>0.91100000000000003</v>
      </c>
      <c r="N657" s="59"/>
    </row>
    <row r="658" spans="1:14" s="49" customFormat="1" ht="12" hidden="1">
      <c r="A658" s="50">
        <v>1426027</v>
      </c>
      <c r="B658" s="50" t="s">
        <v>21</v>
      </c>
      <c r="C658" s="50" t="s">
        <v>2970</v>
      </c>
      <c r="D658" s="50" t="s">
        <v>4206</v>
      </c>
      <c r="E658" s="50" t="s">
        <v>513</v>
      </c>
      <c r="F658" s="50" t="s">
        <v>4224</v>
      </c>
      <c r="G658" s="52">
        <v>44789</v>
      </c>
      <c r="H658" s="52" t="s">
        <v>1117</v>
      </c>
      <c r="I658" s="50" t="s">
        <v>14</v>
      </c>
      <c r="J658" s="53">
        <v>0.80769000000000002</v>
      </c>
      <c r="K658" s="21">
        <v>0.33378450000000004</v>
      </c>
      <c r="L658" s="61"/>
      <c r="M658" s="21">
        <v>0.33378450000000004</v>
      </c>
      <c r="N658" s="59"/>
    </row>
    <row r="659" spans="1:14" s="49" customFormat="1" ht="12" hidden="1">
      <c r="A659" s="50">
        <v>1694685</v>
      </c>
      <c r="B659" s="50" t="s">
        <v>21</v>
      </c>
      <c r="C659" s="50" t="s">
        <v>2971</v>
      </c>
      <c r="D659" s="50" t="s">
        <v>4202</v>
      </c>
      <c r="E659" s="50" t="s">
        <v>535</v>
      </c>
      <c r="F659" s="50" t="s">
        <v>4224</v>
      </c>
      <c r="G659" s="52">
        <v>44792</v>
      </c>
      <c r="H659" s="52" t="s">
        <v>1117</v>
      </c>
      <c r="I659" s="50" t="s">
        <v>14</v>
      </c>
      <c r="J659" s="53">
        <v>0.8125</v>
      </c>
      <c r="K659" s="21">
        <v>0.91912500000000008</v>
      </c>
      <c r="L659" s="61"/>
      <c r="M659" s="21">
        <v>0.91912500000000008</v>
      </c>
      <c r="N659" s="59"/>
    </row>
    <row r="660" spans="1:14" s="49" customFormat="1" ht="12" hidden="1">
      <c r="A660" s="50">
        <v>1624795</v>
      </c>
      <c r="B660" s="50" t="s">
        <v>21</v>
      </c>
      <c r="C660" s="50" t="s">
        <v>2972</v>
      </c>
      <c r="D660" s="50" t="s">
        <v>4206</v>
      </c>
      <c r="E660" s="50" t="s">
        <v>723</v>
      </c>
      <c r="F660" s="50" t="s">
        <v>4226</v>
      </c>
      <c r="G660" s="52">
        <v>44789</v>
      </c>
      <c r="H660" s="52" t="s">
        <v>1117</v>
      </c>
      <c r="I660" s="50" t="s">
        <v>14</v>
      </c>
      <c r="J660" s="53">
        <v>0.8</v>
      </c>
      <c r="K660" s="21">
        <v>0.42200000000000004</v>
      </c>
      <c r="L660" s="61"/>
      <c r="M660" s="21">
        <v>0.42200000000000004</v>
      </c>
      <c r="N660" s="59"/>
    </row>
    <row r="661" spans="1:14" s="49" customFormat="1" ht="12" hidden="1">
      <c r="A661" s="50">
        <v>1251803</v>
      </c>
      <c r="B661" s="50" t="s">
        <v>21</v>
      </c>
      <c r="C661" s="50" t="s">
        <v>2973</v>
      </c>
      <c r="D661" s="50" t="s">
        <v>4207</v>
      </c>
      <c r="E661" s="50" t="s">
        <v>578</v>
      </c>
      <c r="F661" s="50" t="s">
        <v>4236</v>
      </c>
      <c r="G661" s="52">
        <v>44805</v>
      </c>
      <c r="H661" s="52" t="s">
        <v>1117</v>
      </c>
      <c r="I661" s="50" t="s">
        <v>14</v>
      </c>
      <c r="J661" s="53">
        <v>0.95833000000000002</v>
      </c>
      <c r="K661" s="21">
        <v>0.89931650000000007</v>
      </c>
      <c r="L661" s="61"/>
      <c r="M661" s="21">
        <v>0.89931650000000007</v>
      </c>
      <c r="N661" s="59"/>
    </row>
    <row r="662" spans="1:14" s="49" customFormat="1" ht="12" hidden="1">
      <c r="A662" s="50">
        <v>1013024</v>
      </c>
      <c r="B662" s="50" t="s">
        <v>21</v>
      </c>
      <c r="C662" s="50" t="s">
        <v>2974</v>
      </c>
      <c r="D662" s="50" t="s">
        <v>4201</v>
      </c>
      <c r="E662" s="50" t="s">
        <v>446</v>
      </c>
      <c r="F662" s="50" t="s">
        <v>4210</v>
      </c>
      <c r="G662" s="52">
        <v>44785</v>
      </c>
      <c r="H662" s="52" t="s">
        <v>1117</v>
      </c>
      <c r="I662" s="50" t="s">
        <v>14</v>
      </c>
      <c r="J662" s="53">
        <v>0.94736999999999993</v>
      </c>
      <c r="K662" s="21">
        <v>0.91963809523809525</v>
      </c>
      <c r="L662" s="61"/>
      <c r="M662" s="21">
        <v>0.91963809523809525</v>
      </c>
      <c r="N662" s="59"/>
    </row>
    <row r="663" spans="1:14" s="49" customFormat="1" ht="12" hidden="1">
      <c r="A663" s="50">
        <v>1393469</v>
      </c>
      <c r="B663" s="50" t="s">
        <v>21</v>
      </c>
      <c r="C663" s="50" t="s">
        <v>2975</v>
      </c>
      <c r="D663" s="50" t="s">
        <v>4204</v>
      </c>
      <c r="E663" s="50" t="s">
        <v>507</v>
      </c>
      <c r="F663" s="50" t="s">
        <v>4218</v>
      </c>
      <c r="G663" s="52">
        <v>44781</v>
      </c>
      <c r="H663" s="52" t="s">
        <v>1117</v>
      </c>
      <c r="I663" s="50" t="s">
        <v>14</v>
      </c>
      <c r="J663" s="53">
        <v>0.73333000000000004</v>
      </c>
      <c r="K663" s="21">
        <v>0.87956650000000003</v>
      </c>
      <c r="L663" s="61"/>
      <c r="M663" s="21">
        <v>0.87956650000000003</v>
      </c>
      <c r="N663" s="59"/>
    </row>
    <row r="664" spans="1:14" s="49" customFormat="1" ht="12" hidden="1">
      <c r="A664" s="50">
        <v>1233153</v>
      </c>
      <c r="B664" s="50" t="s">
        <v>21</v>
      </c>
      <c r="C664" s="50" t="s">
        <v>2976</v>
      </c>
      <c r="D664" s="50" t="s">
        <v>4201</v>
      </c>
      <c r="E664" s="50" t="s">
        <v>481</v>
      </c>
      <c r="F664" s="50" t="s">
        <v>4229</v>
      </c>
      <c r="G664" s="52">
        <v>44769</v>
      </c>
      <c r="H664" s="52" t="s">
        <v>1117</v>
      </c>
      <c r="I664" s="50" t="s">
        <v>14</v>
      </c>
      <c r="J664" s="53">
        <v>0.97221999999999997</v>
      </c>
      <c r="K664" s="21">
        <v>0.95140000000000002</v>
      </c>
      <c r="L664" s="61"/>
      <c r="M664" s="21">
        <v>0.95140000000000002</v>
      </c>
      <c r="N664" s="52"/>
    </row>
    <row r="665" spans="1:14" s="49" customFormat="1" ht="12" hidden="1">
      <c r="A665" s="50">
        <v>1726770</v>
      </c>
      <c r="B665" s="50" t="s">
        <v>21</v>
      </c>
      <c r="C665" s="50" t="s">
        <v>2977</v>
      </c>
      <c r="D665" s="50" t="s">
        <v>4204</v>
      </c>
      <c r="E665" s="50" t="s">
        <v>658</v>
      </c>
      <c r="F665" s="50" t="s">
        <v>4218</v>
      </c>
      <c r="G665" s="52">
        <v>44781</v>
      </c>
      <c r="H665" s="52" t="s">
        <v>1117</v>
      </c>
      <c r="I665" s="50" t="s">
        <v>14</v>
      </c>
      <c r="J665" s="53">
        <v>0.78125</v>
      </c>
      <c r="K665" s="21">
        <v>0.9104000000000001</v>
      </c>
      <c r="L665" s="61"/>
      <c r="M665" s="21">
        <v>0.9104000000000001</v>
      </c>
      <c r="N665" s="59"/>
    </row>
    <row r="666" spans="1:14" s="49" customFormat="1" ht="12" hidden="1">
      <c r="A666" s="50">
        <v>1567627</v>
      </c>
      <c r="B666" s="50" t="s">
        <v>21</v>
      </c>
      <c r="C666" s="50" t="s">
        <v>2978</v>
      </c>
      <c r="D666" s="50" t="s">
        <v>4206</v>
      </c>
      <c r="E666" s="50" t="s">
        <v>513</v>
      </c>
      <c r="F666" s="50" t="s">
        <v>4224</v>
      </c>
      <c r="G666" s="52">
        <v>44789</v>
      </c>
      <c r="H666" s="52" t="s">
        <v>1117</v>
      </c>
      <c r="I666" s="50" t="s">
        <v>14</v>
      </c>
      <c r="J666" s="53">
        <v>0.92308000000000012</v>
      </c>
      <c r="K666" s="21">
        <v>0.78055400000000008</v>
      </c>
      <c r="L666" s="61"/>
      <c r="M666" s="21">
        <v>0.78055400000000008</v>
      </c>
      <c r="N666" s="59"/>
    </row>
    <row r="667" spans="1:14" s="49" customFormat="1" ht="12" hidden="1">
      <c r="A667" s="50">
        <v>197275</v>
      </c>
      <c r="B667" s="50" t="s">
        <v>21</v>
      </c>
      <c r="C667" s="50" t="s">
        <v>2979</v>
      </c>
      <c r="D667" s="50" t="s">
        <v>4204</v>
      </c>
      <c r="E667" s="50" t="s">
        <v>507</v>
      </c>
      <c r="F667" s="50" t="s">
        <v>4218</v>
      </c>
      <c r="G667" s="52">
        <v>44781</v>
      </c>
      <c r="H667" s="52" t="s">
        <v>1117</v>
      </c>
      <c r="I667" s="50" t="s">
        <v>14</v>
      </c>
      <c r="J667" s="53">
        <v>1</v>
      </c>
      <c r="K667" s="21">
        <v>0.93290000000000006</v>
      </c>
      <c r="L667" s="61"/>
      <c r="M667" s="21">
        <v>0.93290000000000006</v>
      </c>
      <c r="N667" s="59"/>
    </row>
    <row r="668" spans="1:14" s="49" customFormat="1" ht="12" hidden="1">
      <c r="A668" s="50">
        <v>1362322</v>
      </c>
      <c r="B668" s="50" t="s">
        <v>21</v>
      </c>
      <c r="C668" s="50" t="s">
        <v>2980</v>
      </c>
      <c r="D668" s="50" t="s">
        <v>4201</v>
      </c>
      <c r="E668" s="50" t="s">
        <v>805</v>
      </c>
      <c r="F668" s="50" t="s">
        <v>4241</v>
      </c>
      <c r="G668" s="52">
        <v>44785</v>
      </c>
      <c r="H668" s="52" t="s">
        <v>1117</v>
      </c>
      <c r="I668" s="50" t="s">
        <v>14</v>
      </c>
      <c r="J668" s="53">
        <v>0.92308000000000012</v>
      </c>
      <c r="K668" s="21">
        <v>0.93163769047619061</v>
      </c>
      <c r="L668" s="61"/>
      <c r="M668" s="21">
        <v>0.93163769047619061</v>
      </c>
      <c r="N668" s="59"/>
    </row>
    <row r="669" spans="1:14" s="49" customFormat="1" ht="12" hidden="1">
      <c r="A669" s="50">
        <v>1714791</v>
      </c>
      <c r="B669" s="50" t="s">
        <v>21</v>
      </c>
      <c r="C669" s="50" t="s">
        <v>2981</v>
      </c>
      <c r="D669" s="50" t="s">
        <v>4201</v>
      </c>
      <c r="E669" s="50" t="s">
        <v>481</v>
      </c>
      <c r="F669" s="50" t="s">
        <v>4229</v>
      </c>
      <c r="G669" s="52">
        <v>44769</v>
      </c>
      <c r="H669" s="52" t="s">
        <v>1117</v>
      </c>
      <c r="I669" s="50" t="s">
        <v>14</v>
      </c>
      <c r="J669" s="53">
        <v>0.97221999999999997</v>
      </c>
      <c r="K669" s="21">
        <v>0.94234800000000007</v>
      </c>
      <c r="L669" s="61"/>
      <c r="M669" s="21">
        <v>0.94234800000000007</v>
      </c>
      <c r="N669" s="52"/>
    </row>
    <row r="670" spans="1:14" s="49" customFormat="1" ht="12" hidden="1">
      <c r="A670" s="50">
        <v>1362325</v>
      </c>
      <c r="B670" s="50" t="s">
        <v>21</v>
      </c>
      <c r="C670" s="50" t="s">
        <v>2982</v>
      </c>
      <c r="D670" s="50" t="s">
        <v>4204</v>
      </c>
      <c r="E670" s="50" t="s">
        <v>488</v>
      </c>
      <c r="F670" s="50" t="s">
        <v>4221</v>
      </c>
      <c r="G670" s="52">
        <v>44798</v>
      </c>
      <c r="H670" s="52" t="s">
        <v>1117</v>
      </c>
      <c r="I670" s="50" t="s">
        <v>14</v>
      </c>
      <c r="J670" s="53">
        <v>0.96667000000000003</v>
      </c>
      <c r="K670" s="21">
        <v>0.92673349999999999</v>
      </c>
      <c r="L670" s="61"/>
      <c r="M670" s="21">
        <v>0.92673349999999999</v>
      </c>
      <c r="N670" s="59"/>
    </row>
    <row r="671" spans="1:14" s="49" customFormat="1" ht="12" hidden="1">
      <c r="A671" s="50">
        <v>1189356</v>
      </c>
      <c r="B671" s="50" t="s">
        <v>21</v>
      </c>
      <c r="C671" s="50" t="s">
        <v>2983</v>
      </c>
      <c r="D671" s="50" t="s">
        <v>4202</v>
      </c>
      <c r="E671" s="50" t="s">
        <v>535</v>
      </c>
      <c r="F671" s="50" t="s">
        <v>4224</v>
      </c>
      <c r="G671" s="52">
        <v>44792</v>
      </c>
      <c r="H671" s="52" t="s">
        <v>1117</v>
      </c>
      <c r="I671" s="50" t="s">
        <v>14</v>
      </c>
      <c r="J671" s="53">
        <v>0.96875</v>
      </c>
      <c r="K671" s="21">
        <v>0.8814375000000001</v>
      </c>
      <c r="L671" s="61"/>
      <c r="M671" s="21">
        <v>0.8814375000000001</v>
      </c>
      <c r="N671" s="59"/>
    </row>
    <row r="672" spans="1:14" s="49" customFormat="1" ht="12" hidden="1">
      <c r="A672" s="50">
        <v>1279316</v>
      </c>
      <c r="B672" s="50" t="s">
        <v>21</v>
      </c>
      <c r="C672" s="50" t="s">
        <v>2984</v>
      </c>
      <c r="D672" s="50" t="s">
        <v>4202</v>
      </c>
      <c r="E672" s="50" t="s">
        <v>535</v>
      </c>
      <c r="F672" s="50" t="s">
        <v>4224</v>
      </c>
      <c r="G672" s="52">
        <v>44792</v>
      </c>
      <c r="H672" s="52" t="s">
        <v>1117</v>
      </c>
      <c r="I672" s="50" t="s">
        <v>14</v>
      </c>
      <c r="J672" s="53">
        <v>1</v>
      </c>
      <c r="K672" s="21">
        <v>0.90420000000000011</v>
      </c>
      <c r="L672" s="61"/>
      <c r="M672" s="21">
        <v>0.90420000000000011</v>
      </c>
      <c r="N672" s="59"/>
    </row>
    <row r="673" spans="1:14" s="49" customFormat="1" ht="12" hidden="1">
      <c r="A673" s="50">
        <v>1165303</v>
      </c>
      <c r="B673" s="50" t="s">
        <v>21</v>
      </c>
      <c r="C673" s="50" t="s">
        <v>2985</v>
      </c>
      <c r="D673" s="50" t="s">
        <v>4201</v>
      </c>
      <c r="E673" s="50" t="s">
        <v>481</v>
      </c>
      <c r="F673" s="50" t="s">
        <v>4229</v>
      </c>
      <c r="G673" s="52">
        <v>44769</v>
      </c>
      <c r="H673" s="52" t="s">
        <v>1117</v>
      </c>
      <c r="I673" s="50" t="s">
        <v>14</v>
      </c>
      <c r="J673" s="53">
        <v>1</v>
      </c>
      <c r="K673" s="21">
        <v>0.95140000000000002</v>
      </c>
      <c r="L673" s="61"/>
      <c r="M673" s="21">
        <v>0.95140000000000002</v>
      </c>
      <c r="N673" s="52"/>
    </row>
    <row r="674" spans="1:14" s="49" customFormat="1" ht="12" hidden="1">
      <c r="A674" s="50">
        <v>1501867</v>
      </c>
      <c r="B674" s="50" t="s">
        <v>21</v>
      </c>
      <c r="C674" s="50" t="s">
        <v>2986</v>
      </c>
      <c r="D674" s="50" t="s">
        <v>4201</v>
      </c>
      <c r="E674" s="50" t="s">
        <v>805</v>
      </c>
      <c r="F674" s="50" t="s">
        <v>4241</v>
      </c>
      <c r="G674" s="52">
        <v>44785</v>
      </c>
      <c r="H674" s="52" t="s">
        <v>1117</v>
      </c>
      <c r="I674" s="50" t="s">
        <v>14</v>
      </c>
      <c r="J674" s="53">
        <v>1</v>
      </c>
      <c r="K674" s="21">
        <v>0.93763809523809527</v>
      </c>
      <c r="L674" s="61"/>
      <c r="M674" s="21">
        <v>0.93763809523809527</v>
      </c>
      <c r="N674" s="59"/>
    </row>
    <row r="675" spans="1:14" s="49" customFormat="1" ht="12" hidden="1">
      <c r="A675" s="50">
        <v>1428651</v>
      </c>
      <c r="B675" s="50" t="s">
        <v>21</v>
      </c>
      <c r="C675" s="50" t="s">
        <v>2987</v>
      </c>
      <c r="D675" s="50" t="s">
        <v>4204</v>
      </c>
      <c r="E675" s="50" t="s">
        <v>704</v>
      </c>
      <c r="F675" s="50" t="s">
        <v>4240</v>
      </c>
      <c r="G675" s="52">
        <v>44798</v>
      </c>
      <c r="H675" s="52" t="s">
        <v>1117</v>
      </c>
      <c r="I675" s="50" t="s">
        <v>14</v>
      </c>
      <c r="J675" s="53">
        <v>1</v>
      </c>
      <c r="K675" s="21">
        <v>0.90880000000000005</v>
      </c>
      <c r="L675" s="61"/>
      <c r="M675" s="21">
        <v>0.90880000000000005</v>
      </c>
      <c r="N675" s="52"/>
    </row>
    <row r="676" spans="1:14" s="49" customFormat="1" ht="12" hidden="1">
      <c r="A676" s="50">
        <v>1593904</v>
      </c>
      <c r="B676" s="50" t="s">
        <v>21</v>
      </c>
      <c r="C676" s="50" t="s">
        <v>2988</v>
      </c>
      <c r="D676" s="50" t="s">
        <v>4202</v>
      </c>
      <c r="E676" s="50" t="s">
        <v>451</v>
      </c>
      <c r="F676" s="50" t="s">
        <v>4228</v>
      </c>
      <c r="G676" s="52">
        <v>44776</v>
      </c>
      <c r="H676" s="52" t="s">
        <v>1117</v>
      </c>
      <c r="I676" s="50" t="s">
        <v>14</v>
      </c>
      <c r="J676" s="53">
        <v>1</v>
      </c>
      <c r="K676" s="21">
        <v>0.9032</v>
      </c>
      <c r="L676" s="61"/>
      <c r="M676" s="21">
        <v>0.9032</v>
      </c>
      <c r="N676" s="59" t="s">
        <v>2989</v>
      </c>
    </row>
    <row r="677" spans="1:14" s="49" customFormat="1" ht="12" hidden="1">
      <c r="A677" s="50">
        <v>1530357</v>
      </c>
      <c r="B677" s="50" t="s">
        <v>21</v>
      </c>
      <c r="C677" s="50" t="s">
        <v>2990</v>
      </c>
      <c r="D677" s="50" t="s">
        <v>4199</v>
      </c>
      <c r="E677" s="61" t="s">
        <v>476</v>
      </c>
      <c r="F677" s="50" t="s">
        <v>4235</v>
      </c>
      <c r="G677" s="58">
        <v>44767</v>
      </c>
      <c r="H677" s="52" t="s">
        <v>1117</v>
      </c>
      <c r="I677" s="50" t="s">
        <v>14</v>
      </c>
      <c r="J677" s="53">
        <v>0.53333333333333344</v>
      </c>
      <c r="K677" s="21">
        <v>0.82180000000000009</v>
      </c>
      <c r="L677" s="61"/>
      <c r="M677" s="21">
        <v>0.82180000000000009</v>
      </c>
      <c r="N677" s="59"/>
    </row>
    <row r="678" spans="1:14" s="49" customFormat="1" ht="12" hidden="1">
      <c r="A678" s="50">
        <v>1661763</v>
      </c>
      <c r="B678" s="50" t="s">
        <v>21</v>
      </c>
      <c r="C678" s="50" t="s">
        <v>2991</v>
      </c>
      <c r="D678" s="50" t="s">
        <v>4207</v>
      </c>
      <c r="E678" s="50" t="s">
        <v>578</v>
      </c>
      <c r="F678" s="50" t="s">
        <v>4236</v>
      </c>
      <c r="G678" s="52">
        <v>44805</v>
      </c>
      <c r="H678" s="52" t="s">
        <v>1117</v>
      </c>
      <c r="I678" s="50" t="s">
        <v>14</v>
      </c>
      <c r="J678" s="53">
        <v>0.79166999999999998</v>
      </c>
      <c r="K678" s="21">
        <v>0.83338350000000017</v>
      </c>
      <c r="L678" s="61"/>
      <c r="M678" s="21">
        <v>0.83338350000000017</v>
      </c>
      <c r="N678" s="59" t="s">
        <v>2599</v>
      </c>
    </row>
    <row r="679" spans="1:14" s="49" customFormat="1" ht="12" hidden="1">
      <c r="A679" s="50">
        <v>1682644</v>
      </c>
      <c r="B679" s="50" t="s">
        <v>21</v>
      </c>
      <c r="C679" s="50" t="s">
        <v>2992</v>
      </c>
      <c r="D679" s="50" t="s">
        <v>4206</v>
      </c>
      <c r="E679" s="50" t="s">
        <v>513</v>
      </c>
      <c r="F679" s="50" t="s">
        <v>4224</v>
      </c>
      <c r="G679" s="52">
        <v>44789</v>
      </c>
      <c r="H679" s="52" t="s">
        <v>1117</v>
      </c>
      <c r="I679" s="50" t="s">
        <v>14</v>
      </c>
      <c r="J679" s="53">
        <v>0.96153999999999995</v>
      </c>
      <c r="K679" s="21">
        <v>0.86887700000000012</v>
      </c>
      <c r="L679" s="61"/>
      <c r="M679" s="21">
        <v>0.86887700000000012</v>
      </c>
      <c r="N679" s="59"/>
    </row>
    <row r="680" spans="1:14" s="49" customFormat="1" ht="12" hidden="1">
      <c r="A680" s="50">
        <v>1150263</v>
      </c>
      <c r="B680" s="50" t="s">
        <v>21</v>
      </c>
      <c r="C680" s="50" t="s">
        <v>2993</v>
      </c>
      <c r="D680" s="50" t="s">
        <v>4199</v>
      </c>
      <c r="E680" s="61" t="s">
        <v>476</v>
      </c>
      <c r="F680" s="50" t="s">
        <v>4235</v>
      </c>
      <c r="G680" s="58">
        <v>44767</v>
      </c>
      <c r="H680" s="52" t="s">
        <v>1117</v>
      </c>
      <c r="I680" s="50" t="s">
        <v>14</v>
      </c>
      <c r="J680" s="53">
        <v>0.5714285714285714</v>
      </c>
      <c r="K680" s="21">
        <v>0.86009999999999998</v>
      </c>
      <c r="L680" s="61"/>
      <c r="M680" s="21">
        <v>0.86009999999999998</v>
      </c>
      <c r="N680" s="59" t="s">
        <v>2994</v>
      </c>
    </row>
    <row r="681" spans="1:14" s="49" customFormat="1" ht="12" hidden="1">
      <c r="A681" s="50">
        <v>1388934</v>
      </c>
      <c r="B681" s="50" t="s">
        <v>21</v>
      </c>
      <c r="C681" s="50" t="s">
        <v>2995</v>
      </c>
      <c r="D681" s="50" t="s">
        <v>4199</v>
      </c>
      <c r="E681" s="50" t="s">
        <v>491</v>
      </c>
      <c r="F681" s="50" t="s">
        <v>4230</v>
      </c>
      <c r="G681" s="52">
        <v>44763</v>
      </c>
      <c r="H681" s="52" t="s">
        <v>1117</v>
      </c>
      <c r="I681" s="50" t="s">
        <v>14</v>
      </c>
      <c r="J681" s="53">
        <v>1</v>
      </c>
      <c r="K681" s="21">
        <v>0.8404666666666667</v>
      </c>
      <c r="L681" s="61"/>
      <c r="M681" s="21">
        <v>0.8404666666666667</v>
      </c>
      <c r="N681" s="59"/>
    </row>
    <row r="682" spans="1:14" s="49" customFormat="1" ht="12" hidden="1">
      <c r="A682" s="50">
        <v>1142636</v>
      </c>
      <c r="B682" s="50" t="s">
        <v>21</v>
      </c>
      <c r="C682" s="50" t="s">
        <v>2996</v>
      </c>
      <c r="D682" s="50" t="s">
        <v>4206</v>
      </c>
      <c r="E682" s="50" t="s">
        <v>513</v>
      </c>
      <c r="F682" s="50" t="s">
        <v>4224</v>
      </c>
      <c r="G682" s="52">
        <v>44789</v>
      </c>
      <c r="H682" s="52" t="s">
        <v>1117</v>
      </c>
      <c r="I682" s="50" t="s">
        <v>14</v>
      </c>
      <c r="J682" s="53">
        <v>1</v>
      </c>
      <c r="K682" s="21">
        <v>0.90140000000000009</v>
      </c>
      <c r="L682" s="61"/>
      <c r="M682" s="21">
        <v>0.90140000000000009</v>
      </c>
      <c r="N682" s="59"/>
    </row>
    <row r="683" spans="1:14" s="49" customFormat="1" ht="12" hidden="1">
      <c r="A683" s="50">
        <v>1753533</v>
      </c>
      <c r="B683" s="50" t="s">
        <v>21</v>
      </c>
      <c r="C683" s="50" t="s">
        <v>2997</v>
      </c>
      <c r="D683" s="50" t="s">
        <v>4201</v>
      </c>
      <c r="E683" s="50" t="s">
        <v>554</v>
      </c>
      <c r="F683" s="50" t="s">
        <v>4238</v>
      </c>
      <c r="G683" s="52">
        <v>44769</v>
      </c>
      <c r="H683" s="52" t="s">
        <v>1117</v>
      </c>
      <c r="I683" s="50" t="s">
        <v>14</v>
      </c>
      <c r="J683" s="53">
        <v>1</v>
      </c>
      <c r="K683" s="21">
        <v>0.94420000000000004</v>
      </c>
      <c r="L683" s="61"/>
      <c r="M683" s="21">
        <v>0.94420000000000004</v>
      </c>
      <c r="N683" s="59" t="s">
        <v>2998</v>
      </c>
    </row>
    <row r="684" spans="1:14" s="49" customFormat="1" ht="12" hidden="1">
      <c r="A684" s="50">
        <v>1737404</v>
      </c>
      <c r="B684" s="50" t="s">
        <v>21</v>
      </c>
      <c r="C684" s="50" t="s">
        <v>2999</v>
      </c>
      <c r="D684" s="50" t="s">
        <v>4199</v>
      </c>
      <c r="E684" s="50" t="s">
        <v>565</v>
      </c>
      <c r="F684" s="50" t="s">
        <v>4221</v>
      </c>
      <c r="G684" s="52">
        <v>44763</v>
      </c>
      <c r="H684" s="52" t="s">
        <v>1117</v>
      </c>
      <c r="I684" s="50" t="s">
        <v>14</v>
      </c>
      <c r="J684" s="53">
        <v>0.97674000000000005</v>
      </c>
      <c r="K684" s="21">
        <v>0.85060000000000002</v>
      </c>
      <c r="L684" s="61"/>
      <c r="M684" s="21">
        <v>0.85060000000000002</v>
      </c>
      <c r="N684" s="59"/>
    </row>
    <row r="685" spans="1:14" s="49" customFormat="1" ht="12" hidden="1">
      <c r="A685" s="50">
        <v>1143977</v>
      </c>
      <c r="B685" s="50" t="s">
        <v>21</v>
      </c>
      <c r="C685" s="50" t="s">
        <v>3000</v>
      </c>
      <c r="D685" s="50" t="s">
        <v>4204</v>
      </c>
      <c r="E685" s="50" t="s">
        <v>718</v>
      </c>
      <c r="F685" s="50" t="s">
        <v>4242</v>
      </c>
      <c r="G685" s="52">
        <v>44797</v>
      </c>
      <c r="H685" s="52" t="s">
        <v>1117</v>
      </c>
      <c r="I685" s="50" t="s">
        <v>14</v>
      </c>
      <c r="J685" s="53">
        <v>0.9</v>
      </c>
      <c r="K685" s="21">
        <v>0.93380000000000007</v>
      </c>
      <c r="L685" s="61"/>
      <c r="M685" s="21">
        <v>0.93380000000000007</v>
      </c>
      <c r="N685" s="52"/>
    </row>
    <row r="686" spans="1:14" s="49" customFormat="1" ht="12" hidden="1">
      <c r="A686" s="50">
        <v>1468734</v>
      </c>
      <c r="B686" s="50" t="s">
        <v>21</v>
      </c>
      <c r="C686" s="50" t="s">
        <v>3001</v>
      </c>
      <c r="D686" s="50" t="s">
        <v>4199</v>
      </c>
      <c r="E686" s="50" t="s">
        <v>565</v>
      </c>
      <c r="F686" s="50" t="s">
        <v>4221</v>
      </c>
      <c r="G686" s="52">
        <v>44763</v>
      </c>
      <c r="H686" s="52" t="s">
        <v>1117</v>
      </c>
      <c r="I686" s="50" t="s">
        <v>14</v>
      </c>
      <c r="J686" s="53">
        <v>0.79069999999999996</v>
      </c>
      <c r="K686" s="21">
        <v>0.84568564285714298</v>
      </c>
      <c r="L686" s="61"/>
      <c r="M686" s="21">
        <v>0.84568564285714298</v>
      </c>
      <c r="N686" s="59"/>
    </row>
    <row r="687" spans="1:14" s="49" customFormat="1" ht="12" hidden="1">
      <c r="A687" s="50">
        <v>1542353</v>
      </c>
      <c r="B687" s="50" t="s">
        <v>21</v>
      </c>
      <c r="C687" s="50" t="s">
        <v>3002</v>
      </c>
      <c r="D687" s="50" t="s">
        <v>4206</v>
      </c>
      <c r="E687" s="50" t="s">
        <v>513</v>
      </c>
      <c r="F687" s="50" t="s">
        <v>4224</v>
      </c>
      <c r="G687" s="52">
        <v>44789</v>
      </c>
      <c r="H687" s="52" t="s">
        <v>1117</v>
      </c>
      <c r="I687" s="50" t="s">
        <v>14</v>
      </c>
      <c r="J687" s="53">
        <v>0.92308000000000012</v>
      </c>
      <c r="K687" s="21">
        <v>0.86875400000000014</v>
      </c>
      <c r="L687" s="61"/>
      <c r="M687" s="21">
        <v>0.86875400000000014</v>
      </c>
      <c r="N687" s="59"/>
    </row>
    <row r="688" spans="1:14" s="49" customFormat="1" ht="12" hidden="1">
      <c r="A688" s="50">
        <v>1242054</v>
      </c>
      <c r="B688" s="50" t="s">
        <v>21</v>
      </c>
      <c r="C688" s="50" t="s">
        <v>3003</v>
      </c>
      <c r="D688" s="50" t="s">
        <v>4199</v>
      </c>
      <c r="E688" s="61" t="s">
        <v>2302</v>
      </c>
      <c r="F688" s="50" t="s">
        <v>4222</v>
      </c>
      <c r="G688" s="67">
        <v>44742</v>
      </c>
      <c r="H688" s="52" t="s">
        <v>1117</v>
      </c>
      <c r="I688" s="50" t="s">
        <v>14</v>
      </c>
      <c r="J688" s="53">
        <v>0.84444444444444444</v>
      </c>
      <c r="K688" s="21">
        <v>0.90345000000000009</v>
      </c>
      <c r="L688" s="61"/>
      <c r="M688" s="21">
        <v>0.90345000000000009</v>
      </c>
      <c r="N688" s="59"/>
    </row>
    <row r="689" spans="1:14" s="49" customFormat="1" ht="12" hidden="1">
      <c r="A689" s="50">
        <v>1717807</v>
      </c>
      <c r="B689" s="50" t="s">
        <v>21</v>
      </c>
      <c r="C689" s="50" t="s">
        <v>3004</v>
      </c>
      <c r="D689" s="50" t="s">
        <v>4199</v>
      </c>
      <c r="E689" s="50" t="s">
        <v>448</v>
      </c>
      <c r="F689" s="50" t="s">
        <v>4217</v>
      </c>
      <c r="G689" s="52">
        <v>44763</v>
      </c>
      <c r="H689" s="52" t="s">
        <v>1117</v>
      </c>
      <c r="I689" s="50" t="s">
        <v>14</v>
      </c>
      <c r="J689" s="53">
        <v>0.85714000000000001</v>
      </c>
      <c r="K689" s="21">
        <v>0.83341459523809536</v>
      </c>
      <c r="L689" s="61"/>
      <c r="M689" s="21">
        <v>0.83341459523809536</v>
      </c>
      <c r="N689" s="59" t="s">
        <v>2288</v>
      </c>
    </row>
    <row r="690" spans="1:14" s="49" customFormat="1" ht="12" hidden="1">
      <c r="A690" s="50">
        <v>1725424</v>
      </c>
      <c r="B690" s="50" t="s">
        <v>21</v>
      </c>
      <c r="C690" s="50" t="s">
        <v>3005</v>
      </c>
      <c r="D690" s="50" t="s">
        <v>4204</v>
      </c>
      <c r="E690" s="50" t="s">
        <v>718</v>
      </c>
      <c r="F690" s="50" t="s">
        <v>4242</v>
      </c>
      <c r="G690" s="52">
        <v>44797</v>
      </c>
      <c r="H690" s="52" t="s">
        <v>1117</v>
      </c>
      <c r="I690" s="50" t="s">
        <v>14</v>
      </c>
      <c r="J690" s="53">
        <v>1</v>
      </c>
      <c r="K690" s="21">
        <v>0.96399999999999997</v>
      </c>
      <c r="L690" s="61"/>
      <c r="M690" s="21">
        <v>0.96399999999999997</v>
      </c>
      <c r="N690" s="59" t="s">
        <v>1513</v>
      </c>
    </row>
    <row r="691" spans="1:14" s="49" customFormat="1" ht="12" hidden="1">
      <c r="A691" s="50">
        <v>1351651</v>
      </c>
      <c r="B691" s="50" t="s">
        <v>21</v>
      </c>
      <c r="C691" s="50" t="s">
        <v>3006</v>
      </c>
      <c r="D691" s="50" t="s">
        <v>4204</v>
      </c>
      <c r="E691" s="50" t="s">
        <v>704</v>
      </c>
      <c r="F691" s="50" t="s">
        <v>4240</v>
      </c>
      <c r="G691" s="52">
        <v>44798</v>
      </c>
      <c r="H691" s="52" t="s">
        <v>1117</v>
      </c>
      <c r="I691" s="50" t="s">
        <v>14</v>
      </c>
      <c r="J691" s="53">
        <v>0.96667000000000003</v>
      </c>
      <c r="K691" s="21">
        <v>0.94973350000000001</v>
      </c>
      <c r="L691" s="61"/>
      <c r="M691" s="21">
        <v>0.94973350000000001</v>
      </c>
      <c r="N691" s="52"/>
    </row>
    <row r="692" spans="1:14" s="49" customFormat="1" ht="12" hidden="1">
      <c r="A692" s="50">
        <v>1693311</v>
      </c>
      <c r="B692" s="50" t="s">
        <v>21</v>
      </c>
      <c r="C692" s="50" t="s">
        <v>3007</v>
      </c>
      <c r="D692" s="50" t="s">
        <v>4202</v>
      </c>
      <c r="E692" s="50" t="s">
        <v>535</v>
      </c>
      <c r="F692" s="50" t="s">
        <v>4224</v>
      </c>
      <c r="G692" s="52">
        <v>44792</v>
      </c>
      <c r="H692" s="52" t="s">
        <v>1117</v>
      </c>
      <c r="I692" s="50" t="s">
        <v>14</v>
      </c>
      <c r="J692" s="53">
        <v>0.78125</v>
      </c>
      <c r="K692" s="21">
        <v>0.94046250000000009</v>
      </c>
      <c r="L692" s="61"/>
      <c r="M692" s="21">
        <v>0.94046250000000009</v>
      </c>
      <c r="N692" s="59"/>
    </row>
    <row r="693" spans="1:14" s="49" customFormat="1" ht="12" hidden="1">
      <c r="A693" s="50">
        <v>1690286</v>
      </c>
      <c r="B693" s="50" t="s">
        <v>21</v>
      </c>
      <c r="C693" s="50" t="s">
        <v>3008</v>
      </c>
      <c r="D693" s="50" t="s">
        <v>4199</v>
      </c>
      <c r="E693" s="50" t="s">
        <v>448</v>
      </c>
      <c r="F693" s="50" t="s">
        <v>4217</v>
      </c>
      <c r="G693" s="52">
        <v>44763</v>
      </c>
      <c r="H693" s="52" t="s">
        <v>1117</v>
      </c>
      <c r="I693" s="50" t="s">
        <v>14</v>
      </c>
      <c r="J693" s="53">
        <v>0.97619</v>
      </c>
      <c r="K693" s="21">
        <v>0.86352950000000017</v>
      </c>
      <c r="L693" s="61"/>
      <c r="M693" s="21">
        <v>0.86352950000000017</v>
      </c>
      <c r="N693" s="59" t="s">
        <v>2288</v>
      </c>
    </row>
    <row r="694" spans="1:14" s="49" customFormat="1" ht="12" hidden="1">
      <c r="A694" s="50">
        <v>1230096</v>
      </c>
      <c r="B694" s="50" t="s">
        <v>21</v>
      </c>
      <c r="C694" s="50" t="s">
        <v>3009</v>
      </c>
      <c r="D694" s="50" t="s">
        <v>4199</v>
      </c>
      <c r="E694" s="50" t="s">
        <v>545</v>
      </c>
      <c r="F694" s="50" t="s">
        <v>4225</v>
      </c>
      <c r="G694" s="52">
        <v>44763</v>
      </c>
      <c r="H694" s="52" t="s">
        <v>1117</v>
      </c>
      <c r="I694" s="50" t="s">
        <v>14</v>
      </c>
      <c r="J694" s="53">
        <v>0.94444000000000006</v>
      </c>
      <c r="K694" s="21">
        <v>0.84461904761904771</v>
      </c>
      <c r="L694" s="61"/>
      <c r="M694" s="21">
        <v>0.84461904761904771</v>
      </c>
      <c r="N694" s="52"/>
    </row>
    <row r="695" spans="1:14" s="49" customFormat="1" ht="12" hidden="1">
      <c r="A695" s="50">
        <v>1130680</v>
      </c>
      <c r="B695" s="50" t="s">
        <v>21</v>
      </c>
      <c r="C695" s="50" t="s">
        <v>3010</v>
      </c>
      <c r="D695" s="50" t="s">
        <v>4206</v>
      </c>
      <c r="E695" s="50" t="s">
        <v>513</v>
      </c>
      <c r="F695" s="50" t="s">
        <v>4224</v>
      </c>
      <c r="G695" s="52">
        <v>44789</v>
      </c>
      <c r="H695" s="52" t="s">
        <v>1117</v>
      </c>
      <c r="I695" s="50" t="s">
        <v>14</v>
      </c>
      <c r="J695" s="53">
        <v>0.53845999999999994</v>
      </c>
      <c r="K695" s="21">
        <v>0.87832300000000008</v>
      </c>
      <c r="L695" s="61"/>
      <c r="M695" s="21">
        <v>0.87832300000000008</v>
      </c>
      <c r="N695" s="59" t="s">
        <v>2508</v>
      </c>
    </row>
    <row r="696" spans="1:14" s="49" customFormat="1" ht="12" hidden="1">
      <c r="A696" s="50">
        <v>197281</v>
      </c>
      <c r="B696" s="50" t="s">
        <v>21</v>
      </c>
      <c r="C696" s="50" t="s">
        <v>3011</v>
      </c>
      <c r="D696" s="50" t="s">
        <v>4201</v>
      </c>
      <c r="E696" s="50" t="s">
        <v>807</v>
      </c>
      <c r="F696" s="50" t="s">
        <v>4237</v>
      </c>
      <c r="G696" s="52">
        <v>44769</v>
      </c>
      <c r="H696" s="52" t="s">
        <v>1117</v>
      </c>
      <c r="I696" s="50" t="s">
        <v>14</v>
      </c>
      <c r="J696" s="53">
        <v>0.93938999999999995</v>
      </c>
      <c r="K696" s="21">
        <v>0.90346659523809536</v>
      </c>
      <c r="L696" s="61"/>
      <c r="M696" s="21">
        <v>0.90346659523809536</v>
      </c>
      <c r="N696" s="52"/>
    </row>
    <row r="697" spans="1:14" s="49" customFormat="1" ht="12" hidden="1">
      <c r="A697" s="50">
        <v>1735690</v>
      </c>
      <c r="B697" s="50" t="s">
        <v>21</v>
      </c>
      <c r="C697" s="50" t="s">
        <v>3012</v>
      </c>
      <c r="D697" s="50" t="s">
        <v>4206</v>
      </c>
      <c r="E697" s="50" t="s">
        <v>517</v>
      </c>
      <c r="F697" s="50" t="s">
        <v>4212</v>
      </c>
      <c r="G697" s="52">
        <v>44789</v>
      </c>
      <c r="H697" s="52" t="s">
        <v>1117</v>
      </c>
      <c r="I697" s="50" t="s">
        <v>14</v>
      </c>
      <c r="J697" s="53">
        <v>0.88462000000000007</v>
      </c>
      <c r="K697" s="21">
        <v>0.87223100000000009</v>
      </c>
      <c r="L697" s="61"/>
      <c r="M697" s="21">
        <v>0.87223100000000009</v>
      </c>
      <c r="N697" s="59"/>
    </row>
    <row r="698" spans="1:14" s="49" customFormat="1" ht="12" hidden="1">
      <c r="A698" s="50">
        <v>1454904</v>
      </c>
      <c r="B698" s="50" t="s">
        <v>21</v>
      </c>
      <c r="C698" s="50" t="s">
        <v>3013</v>
      </c>
      <c r="D698" s="50" t="s">
        <v>4201</v>
      </c>
      <c r="E698" s="50" t="s">
        <v>481</v>
      </c>
      <c r="F698" s="50" t="s">
        <v>4229</v>
      </c>
      <c r="G698" s="52">
        <v>44769</v>
      </c>
      <c r="H698" s="52" t="s">
        <v>1117</v>
      </c>
      <c r="I698" s="50" t="s">
        <v>14</v>
      </c>
      <c r="J698" s="53">
        <v>1</v>
      </c>
      <c r="K698" s="21">
        <v>0.94420000000000004</v>
      </c>
      <c r="L698" s="61"/>
      <c r="M698" s="21">
        <v>0.94420000000000004</v>
      </c>
      <c r="N698" s="52"/>
    </row>
    <row r="699" spans="1:14" s="49" customFormat="1" ht="12" hidden="1">
      <c r="A699" s="50">
        <v>1741563</v>
      </c>
      <c r="B699" s="50" t="s">
        <v>21</v>
      </c>
      <c r="C699" s="50" t="s">
        <v>3014</v>
      </c>
      <c r="D699" s="50" t="s">
        <v>4207</v>
      </c>
      <c r="E699" s="50" t="s">
        <v>578</v>
      </c>
      <c r="F699" s="50" t="s">
        <v>4236</v>
      </c>
      <c r="G699" s="52">
        <v>44805</v>
      </c>
      <c r="H699" s="52" t="s">
        <v>1117</v>
      </c>
      <c r="I699" s="50" t="s">
        <v>14</v>
      </c>
      <c r="J699" s="53">
        <v>0.83333000000000002</v>
      </c>
      <c r="K699" s="21">
        <v>0.8930665000000001</v>
      </c>
      <c r="L699" s="61"/>
      <c r="M699" s="21">
        <v>0.8930665000000001</v>
      </c>
      <c r="N699" s="59"/>
    </row>
    <row r="700" spans="1:14" s="49" customFormat="1" ht="12" hidden="1">
      <c r="A700" s="50">
        <v>1284788</v>
      </c>
      <c r="B700" s="50" t="s">
        <v>21</v>
      </c>
      <c r="C700" s="50" t="s">
        <v>3015</v>
      </c>
      <c r="D700" s="50" t="s">
        <v>4204</v>
      </c>
      <c r="E700" s="50" t="s">
        <v>718</v>
      </c>
      <c r="F700" s="50" t="s">
        <v>4242</v>
      </c>
      <c r="G700" s="52">
        <v>44797</v>
      </c>
      <c r="H700" s="52" t="s">
        <v>1117</v>
      </c>
      <c r="I700" s="50" t="s">
        <v>14</v>
      </c>
      <c r="J700" s="53">
        <v>0.96667000000000003</v>
      </c>
      <c r="K700" s="21">
        <v>0.93183350000000009</v>
      </c>
      <c r="L700" s="61"/>
      <c r="M700" s="21">
        <v>0.93183350000000009</v>
      </c>
      <c r="N700" s="59" t="s">
        <v>3016</v>
      </c>
    </row>
    <row r="701" spans="1:14" s="49" customFormat="1" ht="12" hidden="1">
      <c r="A701" s="50">
        <v>1488360</v>
      </c>
      <c r="B701" s="50" t="s">
        <v>21</v>
      </c>
      <c r="C701" s="50" t="s">
        <v>3017</v>
      </c>
      <c r="D701" s="50" t="s">
        <v>4204</v>
      </c>
      <c r="E701" s="50" t="s">
        <v>658</v>
      </c>
      <c r="F701" s="50" t="s">
        <v>4218</v>
      </c>
      <c r="G701" s="52">
        <v>44781</v>
      </c>
      <c r="H701" s="52" t="s">
        <v>1117</v>
      </c>
      <c r="I701" s="50" t="s">
        <v>14</v>
      </c>
      <c r="J701" s="53">
        <v>0.8125</v>
      </c>
      <c r="K701" s="21">
        <v>0.92880000000000007</v>
      </c>
      <c r="L701" s="61"/>
      <c r="M701" s="21">
        <v>0.92880000000000007</v>
      </c>
      <c r="N701" s="59"/>
    </row>
    <row r="702" spans="1:14" s="49" customFormat="1" ht="12" hidden="1">
      <c r="A702" s="50">
        <v>1656302</v>
      </c>
      <c r="B702" s="50" t="s">
        <v>21</v>
      </c>
      <c r="C702" s="50" t="s">
        <v>3018</v>
      </c>
      <c r="D702" s="50" t="s">
        <v>4201</v>
      </c>
      <c r="E702" s="50" t="s">
        <v>481</v>
      </c>
      <c r="F702" s="50" t="s">
        <v>4229</v>
      </c>
      <c r="G702" s="52">
        <v>44769</v>
      </c>
      <c r="H702" s="52" t="s">
        <v>1117</v>
      </c>
      <c r="I702" s="50" t="s">
        <v>14</v>
      </c>
      <c r="J702" s="53">
        <v>0.83333000000000002</v>
      </c>
      <c r="K702" s="21">
        <v>0.90403497619047624</v>
      </c>
      <c r="L702" s="61"/>
      <c r="M702" s="21">
        <v>0.90403497619047624</v>
      </c>
      <c r="N702" s="52"/>
    </row>
    <row r="703" spans="1:14" s="49" customFormat="1" ht="12" hidden="1">
      <c r="A703" s="50">
        <v>1251865</v>
      </c>
      <c r="B703" s="50" t="s">
        <v>21</v>
      </c>
      <c r="C703" s="50" t="s">
        <v>3019</v>
      </c>
      <c r="D703" s="50" t="s">
        <v>4204</v>
      </c>
      <c r="E703" s="50" t="s">
        <v>704</v>
      </c>
      <c r="F703" s="50" t="s">
        <v>4240</v>
      </c>
      <c r="G703" s="52">
        <v>44798</v>
      </c>
      <c r="H703" s="52" t="s">
        <v>1117</v>
      </c>
      <c r="I703" s="50" t="s">
        <v>14</v>
      </c>
      <c r="J703" s="53">
        <v>1</v>
      </c>
      <c r="K703" s="21">
        <v>0.95140000000000002</v>
      </c>
      <c r="L703" s="61"/>
      <c r="M703" s="21">
        <v>0.95140000000000002</v>
      </c>
      <c r="N703" s="52"/>
    </row>
    <row r="704" spans="1:14" s="49" customFormat="1" ht="12" hidden="1">
      <c r="A704" s="50">
        <v>1169787</v>
      </c>
      <c r="B704" s="50" t="s">
        <v>21</v>
      </c>
      <c r="C704" s="50" t="s">
        <v>3020</v>
      </c>
      <c r="D704" s="50" t="s">
        <v>4204</v>
      </c>
      <c r="E704" s="50" t="s">
        <v>718</v>
      </c>
      <c r="F704" s="50" t="s">
        <v>4242</v>
      </c>
      <c r="G704" s="52">
        <v>44797</v>
      </c>
      <c r="H704" s="52" t="s">
        <v>1117</v>
      </c>
      <c r="I704" s="50" t="s">
        <v>14</v>
      </c>
      <c r="J704" s="53">
        <v>1</v>
      </c>
      <c r="K704" s="21">
        <v>0.94240000000000002</v>
      </c>
      <c r="L704" s="61"/>
      <c r="M704" s="21">
        <v>0.94240000000000002</v>
      </c>
      <c r="N704" s="52"/>
    </row>
    <row r="705" spans="1:14" s="49" customFormat="1" ht="12" hidden="1">
      <c r="A705" s="50">
        <v>1632331</v>
      </c>
      <c r="B705" s="50" t="s">
        <v>21</v>
      </c>
      <c r="C705" s="50" t="s">
        <v>3021</v>
      </c>
      <c r="D705" s="50" t="s">
        <v>4199</v>
      </c>
      <c r="E705" s="50" t="s">
        <v>448</v>
      </c>
      <c r="F705" s="50" t="s">
        <v>4217</v>
      </c>
      <c r="G705" s="52">
        <v>44763</v>
      </c>
      <c r="H705" s="52" t="s">
        <v>1117</v>
      </c>
      <c r="I705" s="50" t="s">
        <v>14</v>
      </c>
      <c r="J705" s="53">
        <v>1</v>
      </c>
      <c r="K705" s="21">
        <v>0.92260000000000009</v>
      </c>
      <c r="L705" s="61"/>
      <c r="M705" s="21">
        <v>0.92260000000000009</v>
      </c>
      <c r="N705" s="59" t="s">
        <v>2288</v>
      </c>
    </row>
    <row r="706" spans="1:14" s="49" customFormat="1" ht="12" hidden="1">
      <c r="A706" s="50">
        <v>1493708</v>
      </c>
      <c r="B706" s="50" t="s">
        <v>21</v>
      </c>
      <c r="C706" s="50" t="s">
        <v>3022</v>
      </c>
      <c r="D706" s="50" t="s">
        <v>4202</v>
      </c>
      <c r="E706" s="50" t="s">
        <v>535</v>
      </c>
      <c r="F706" s="50" t="s">
        <v>4224</v>
      </c>
      <c r="G706" s="52">
        <v>44792</v>
      </c>
      <c r="H706" s="52" t="s">
        <v>1117</v>
      </c>
      <c r="I706" s="50" t="s">
        <v>14</v>
      </c>
      <c r="J706" s="53">
        <v>1</v>
      </c>
      <c r="K706" s="21">
        <v>0.92260000000000009</v>
      </c>
      <c r="L706" s="61"/>
      <c r="M706" s="21">
        <v>0.92260000000000009</v>
      </c>
      <c r="N706" s="59"/>
    </row>
    <row r="707" spans="1:14" s="49" customFormat="1" ht="12" hidden="1">
      <c r="A707" s="50">
        <v>1518654</v>
      </c>
      <c r="B707" s="50" t="s">
        <v>21</v>
      </c>
      <c r="C707" s="50" t="s">
        <v>3023</v>
      </c>
      <c r="D707" s="50" t="s">
        <v>4201</v>
      </c>
      <c r="E707" s="50" t="s">
        <v>481</v>
      </c>
      <c r="F707" s="50" t="s">
        <v>4229</v>
      </c>
      <c r="G707" s="52">
        <v>44769</v>
      </c>
      <c r="H707" s="52" t="s">
        <v>1117</v>
      </c>
      <c r="I707" s="50" t="s">
        <v>14</v>
      </c>
      <c r="J707" s="53">
        <v>0.97221999999999997</v>
      </c>
      <c r="K707" s="21">
        <v>0.94716704761904769</v>
      </c>
      <c r="L707" s="61"/>
      <c r="M707" s="21">
        <v>0.94716704761904769</v>
      </c>
      <c r="N707" s="52"/>
    </row>
    <row r="708" spans="1:14" s="49" customFormat="1" ht="12" hidden="1">
      <c r="A708" s="50">
        <v>1148840</v>
      </c>
      <c r="B708" s="50" t="s">
        <v>21</v>
      </c>
      <c r="C708" s="50" t="s">
        <v>3024</v>
      </c>
      <c r="D708" s="50" t="s">
        <v>4204</v>
      </c>
      <c r="E708" s="50" t="s">
        <v>718</v>
      </c>
      <c r="F708" s="50" t="s">
        <v>4242</v>
      </c>
      <c r="G708" s="52">
        <v>44797</v>
      </c>
      <c r="H708" s="52" t="s">
        <v>1117</v>
      </c>
      <c r="I708" s="50" t="s">
        <v>14</v>
      </c>
      <c r="J708" s="53">
        <v>0.9</v>
      </c>
      <c r="K708" s="21">
        <v>0.9194</v>
      </c>
      <c r="L708" s="61"/>
      <c r="M708" s="21">
        <v>0.9194</v>
      </c>
      <c r="N708" s="59" t="s">
        <v>1513</v>
      </c>
    </row>
    <row r="709" spans="1:14" s="49" customFormat="1" ht="12" hidden="1">
      <c r="A709" s="50">
        <v>1317799</v>
      </c>
      <c r="B709" s="50" t="s">
        <v>21</v>
      </c>
      <c r="C709" s="50" t="s">
        <v>3025</v>
      </c>
      <c r="D709" s="50" t="s">
        <v>4201</v>
      </c>
      <c r="E709" s="50" t="s">
        <v>481</v>
      </c>
      <c r="F709" s="50" t="s">
        <v>4229</v>
      </c>
      <c r="G709" s="52">
        <v>44769</v>
      </c>
      <c r="H709" s="52" t="s">
        <v>1117</v>
      </c>
      <c r="I709" s="50" t="s">
        <v>14</v>
      </c>
      <c r="J709" s="53">
        <v>0.97221999999999997</v>
      </c>
      <c r="K709" s="21">
        <v>0.93340000000000001</v>
      </c>
      <c r="L709" s="61"/>
      <c r="M709" s="21">
        <v>0.93340000000000001</v>
      </c>
      <c r="N709" s="52"/>
    </row>
    <row r="710" spans="1:14" s="49" customFormat="1" ht="12" hidden="1">
      <c r="A710" s="50">
        <v>1287809</v>
      </c>
      <c r="B710" s="50" t="s">
        <v>21</v>
      </c>
      <c r="C710" s="50" t="s">
        <v>3026</v>
      </c>
      <c r="D710" s="50" t="s">
        <v>4204</v>
      </c>
      <c r="E710" s="50" t="s">
        <v>658</v>
      </c>
      <c r="F710" s="50" t="s">
        <v>4218</v>
      </c>
      <c r="G710" s="52">
        <v>44781</v>
      </c>
      <c r="H710" s="52" t="s">
        <v>1117</v>
      </c>
      <c r="I710" s="50" t="s">
        <v>14</v>
      </c>
      <c r="J710" s="53">
        <v>0.78125</v>
      </c>
      <c r="K710" s="21">
        <v>0.28649999999999998</v>
      </c>
      <c r="L710" s="61"/>
      <c r="M710" s="21">
        <v>0.28649999999999998</v>
      </c>
      <c r="N710" s="59"/>
    </row>
    <row r="711" spans="1:14" s="49" customFormat="1" ht="12" hidden="1">
      <c r="A711" s="50">
        <v>1405970</v>
      </c>
      <c r="B711" s="50" t="s">
        <v>21</v>
      </c>
      <c r="C711" s="50" t="s">
        <v>3027</v>
      </c>
      <c r="D711" s="50" t="s">
        <v>4206</v>
      </c>
      <c r="E711" s="50" t="s">
        <v>726</v>
      </c>
      <c r="F711" s="50" t="s">
        <v>4243</v>
      </c>
      <c r="G711" s="52">
        <v>44789</v>
      </c>
      <c r="H711" s="52" t="s">
        <v>1117</v>
      </c>
      <c r="I711" s="50" t="s">
        <v>14</v>
      </c>
      <c r="J711" s="53">
        <v>1</v>
      </c>
      <c r="K711" s="21">
        <v>0.90140000000000009</v>
      </c>
      <c r="L711" s="61"/>
      <c r="M711" s="21">
        <v>0.90140000000000009</v>
      </c>
      <c r="N711" s="59"/>
    </row>
    <row r="712" spans="1:14" s="49" customFormat="1" ht="12" hidden="1">
      <c r="A712" s="50">
        <v>1509708</v>
      </c>
      <c r="B712" s="50" t="s">
        <v>21</v>
      </c>
      <c r="C712" s="50" t="s">
        <v>3028</v>
      </c>
      <c r="D712" s="50" t="s">
        <v>4207</v>
      </c>
      <c r="E712" s="50" t="s">
        <v>578</v>
      </c>
      <c r="F712" s="50" t="s">
        <v>4236</v>
      </c>
      <c r="G712" s="52">
        <v>44805</v>
      </c>
      <c r="H712" s="52" t="s">
        <v>1117</v>
      </c>
      <c r="I712" s="50" t="s">
        <v>14</v>
      </c>
      <c r="J712" s="53">
        <v>1</v>
      </c>
      <c r="K712" s="21">
        <v>0.87260000000000015</v>
      </c>
      <c r="L712" s="61"/>
      <c r="M712" s="21">
        <v>0.87260000000000015</v>
      </c>
      <c r="N712" s="59"/>
    </row>
    <row r="713" spans="1:14" s="49" customFormat="1" ht="12" hidden="1">
      <c r="A713" s="50">
        <v>1373027</v>
      </c>
      <c r="B713" s="50" t="s">
        <v>21</v>
      </c>
      <c r="C713" s="50" t="s">
        <v>622</v>
      </c>
      <c r="D713" s="50" t="s">
        <v>4206</v>
      </c>
      <c r="E713" s="50" t="s">
        <v>726</v>
      </c>
      <c r="F713" s="50" t="s">
        <v>4243</v>
      </c>
      <c r="G713" s="52">
        <v>44789</v>
      </c>
      <c r="H713" s="52" t="s">
        <v>1117</v>
      </c>
      <c r="I713" s="50" t="s">
        <v>14</v>
      </c>
      <c r="J713" s="53">
        <v>0.96153999999999995</v>
      </c>
      <c r="K713" s="21">
        <v>0.87067700000000015</v>
      </c>
      <c r="L713" s="61"/>
      <c r="M713" s="21">
        <v>0.87067700000000015</v>
      </c>
      <c r="N713" s="59"/>
    </row>
    <row r="714" spans="1:14" s="49" customFormat="1" ht="12" hidden="1">
      <c r="A714" s="50">
        <v>1445182</v>
      </c>
      <c r="B714" s="50" t="s">
        <v>21</v>
      </c>
      <c r="C714" s="50" t="s">
        <v>3029</v>
      </c>
      <c r="D714" s="50" t="s">
        <v>4202</v>
      </c>
      <c r="E714" s="50" t="s">
        <v>535</v>
      </c>
      <c r="F714" s="50" t="s">
        <v>4224</v>
      </c>
      <c r="G714" s="52">
        <v>44792</v>
      </c>
      <c r="H714" s="52" t="s">
        <v>1117</v>
      </c>
      <c r="I714" s="50" t="s">
        <v>14</v>
      </c>
      <c r="J714" s="53">
        <v>0.6875</v>
      </c>
      <c r="K714" s="21">
        <v>0.89257500000000012</v>
      </c>
      <c r="L714" s="61"/>
      <c r="M714" s="21">
        <v>0.89257500000000012</v>
      </c>
      <c r="N714" s="59"/>
    </row>
    <row r="715" spans="1:14" s="49" customFormat="1" ht="12" hidden="1">
      <c r="A715" s="50">
        <v>1759668</v>
      </c>
      <c r="B715" s="50" t="s">
        <v>21</v>
      </c>
      <c r="C715" s="50" t="s">
        <v>3030</v>
      </c>
      <c r="D715" s="50" t="s">
        <v>4204</v>
      </c>
      <c r="E715" s="50" t="s">
        <v>658</v>
      </c>
      <c r="F715" s="50" t="s">
        <v>4218</v>
      </c>
      <c r="G715" s="52">
        <v>44781</v>
      </c>
      <c r="H715" s="52" t="s">
        <v>1117</v>
      </c>
      <c r="I715" s="50" t="s">
        <v>14</v>
      </c>
      <c r="J715" s="53">
        <v>0.75</v>
      </c>
      <c r="K715" s="21">
        <v>0.91139999999999999</v>
      </c>
      <c r="L715" s="61"/>
      <c r="M715" s="21">
        <v>0.91139999999999999</v>
      </c>
      <c r="N715" s="59"/>
    </row>
    <row r="716" spans="1:14" s="49" customFormat="1" ht="12" hidden="1">
      <c r="A716" s="50">
        <v>1349371</v>
      </c>
      <c r="B716" s="50" t="s">
        <v>21</v>
      </c>
      <c r="C716" s="50" t="s">
        <v>3031</v>
      </c>
      <c r="D716" s="50" t="s">
        <v>4199</v>
      </c>
      <c r="E716" s="50" t="s">
        <v>565</v>
      </c>
      <c r="F716" s="50" t="s">
        <v>4221</v>
      </c>
      <c r="G716" s="52">
        <v>44763</v>
      </c>
      <c r="H716" s="52" t="s">
        <v>1117</v>
      </c>
      <c r="I716" s="50" t="s">
        <v>14</v>
      </c>
      <c r="J716" s="53">
        <v>0.83721000000000001</v>
      </c>
      <c r="K716" s="21">
        <v>0.84309538095238112</v>
      </c>
      <c r="L716" s="61"/>
      <c r="M716" s="21">
        <v>0.84309538095238112</v>
      </c>
      <c r="N716" s="59" t="s">
        <v>3032</v>
      </c>
    </row>
    <row r="717" spans="1:14" s="49" customFormat="1" ht="12" hidden="1">
      <c r="A717" s="50">
        <v>1489686</v>
      </c>
      <c r="B717" s="50" t="s">
        <v>21</v>
      </c>
      <c r="C717" s="50" t="s">
        <v>3033</v>
      </c>
      <c r="D717" s="50" t="s">
        <v>4201</v>
      </c>
      <c r="E717" s="50" t="s">
        <v>732</v>
      </c>
      <c r="F717" s="50" t="s">
        <v>4244</v>
      </c>
      <c r="G717" s="52">
        <v>44769</v>
      </c>
      <c r="H717" s="52" t="s">
        <v>1117</v>
      </c>
      <c r="I717" s="50" t="s">
        <v>14</v>
      </c>
      <c r="J717" s="53">
        <v>1</v>
      </c>
      <c r="K717" s="21">
        <v>0.91969523809523812</v>
      </c>
      <c r="L717" s="61"/>
      <c r="M717" s="21">
        <v>0.91969523809523812</v>
      </c>
      <c r="N717" s="59"/>
    </row>
    <row r="718" spans="1:14" s="49" customFormat="1" ht="12" hidden="1">
      <c r="A718" s="50">
        <v>1148853</v>
      </c>
      <c r="B718" s="50" t="s">
        <v>21</v>
      </c>
      <c r="C718" s="50" t="s">
        <v>3034</v>
      </c>
      <c r="D718" s="50" t="s">
        <v>4204</v>
      </c>
      <c r="E718" s="50" t="s">
        <v>658</v>
      </c>
      <c r="F718" s="50" t="s">
        <v>4218</v>
      </c>
      <c r="G718" s="52">
        <v>44781</v>
      </c>
      <c r="H718" s="52" t="s">
        <v>1117</v>
      </c>
      <c r="I718" s="50" t="s">
        <v>14</v>
      </c>
      <c r="J718" s="53">
        <v>0.84375</v>
      </c>
      <c r="K718" s="21">
        <v>0.90510000000000002</v>
      </c>
      <c r="L718" s="61"/>
      <c r="M718" s="21">
        <v>0.90510000000000002</v>
      </c>
      <c r="N718" s="59"/>
    </row>
    <row r="719" spans="1:14" s="49" customFormat="1" ht="12" hidden="1">
      <c r="A719" s="50">
        <v>1559193</v>
      </c>
      <c r="B719" s="50" t="s">
        <v>21</v>
      </c>
      <c r="C719" s="50" t="s">
        <v>3035</v>
      </c>
      <c r="D719" s="50" t="s">
        <v>4204</v>
      </c>
      <c r="E719" s="50" t="s">
        <v>658</v>
      </c>
      <c r="F719" s="50" t="s">
        <v>4218</v>
      </c>
      <c r="G719" s="52">
        <v>44781</v>
      </c>
      <c r="H719" s="52" t="s">
        <v>1117</v>
      </c>
      <c r="I719" s="50" t="s">
        <v>14</v>
      </c>
      <c r="J719" s="53">
        <v>0.9375</v>
      </c>
      <c r="K719" s="21">
        <v>0.92090000000000005</v>
      </c>
      <c r="L719" s="61"/>
      <c r="M719" s="21">
        <v>0.92090000000000005</v>
      </c>
      <c r="N719" s="59"/>
    </row>
    <row r="720" spans="1:14" s="49" customFormat="1" ht="12" hidden="1">
      <c r="A720" s="50">
        <v>1186217</v>
      </c>
      <c r="B720" s="50" t="s">
        <v>21</v>
      </c>
      <c r="C720" s="50" t="s">
        <v>3036</v>
      </c>
      <c r="D720" s="50" t="s">
        <v>4206</v>
      </c>
      <c r="E720" s="50" t="s">
        <v>736</v>
      </c>
      <c r="F720" s="50" t="s">
        <v>4231</v>
      </c>
      <c r="G720" s="52">
        <v>44789</v>
      </c>
      <c r="H720" s="52" t="s">
        <v>1117</v>
      </c>
      <c r="I720" s="50" t="s">
        <v>14</v>
      </c>
      <c r="J720" s="53">
        <v>0.80769000000000002</v>
      </c>
      <c r="K720" s="21">
        <v>0.38238450000000002</v>
      </c>
      <c r="L720" s="61"/>
      <c r="M720" s="21">
        <v>0.38238450000000002</v>
      </c>
      <c r="N720" s="59"/>
    </row>
    <row r="721" spans="1:14" s="49" customFormat="1" ht="12" hidden="1">
      <c r="A721" s="50">
        <v>1354717</v>
      </c>
      <c r="B721" s="50" t="s">
        <v>21</v>
      </c>
      <c r="C721" s="50" t="s">
        <v>3037</v>
      </c>
      <c r="D721" s="50" t="s">
        <v>4202</v>
      </c>
      <c r="E721" s="50" t="s">
        <v>470</v>
      </c>
      <c r="F721" s="50" t="s">
        <v>4234</v>
      </c>
      <c r="G721" s="52">
        <v>44792</v>
      </c>
      <c r="H721" s="52" t="s">
        <v>1117</v>
      </c>
      <c r="I721" s="50" t="s">
        <v>14</v>
      </c>
      <c r="J721" s="53">
        <v>0.96875</v>
      </c>
      <c r="K721" s="21">
        <v>0.87803750000000014</v>
      </c>
      <c r="L721" s="61"/>
      <c r="M721" s="21">
        <v>0.87803750000000014</v>
      </c>
      <c r="N721" s="59" t="s">
        <v>3038</v>
      </c>
    </row>
    <row r="722" spans="1:14" s="49" customFormat="1" ht="12" hidden="1">
      <c r="A722" s="50">
        <v>1366703</v>
      </c>
      <c r="B722" s="50" t="s">
        <v>21</v>
      </c>
      <c r="C722" s="50" t="s">
        <v>3039</v>
      </c>
      <c r="D722" s="50" t="s">
        <v>4204</v>
      </c>
      <c r="E722" s="50" t="s">
        <v>658</v>
      </c>
      <c r="F722" s="50" t="s">
        <v>4218</v>
      </c>
      <c r="G722" s="52">
        <v>44781</v>
      </c>
      <c r="H722" s="52" t="s">
        <v>1117</v>
      </c>
      <c r="I722" s="50" t="s">
        <v>14</v>
      </c>
      <c r="J722" s="53">
        <v>0.625</v>
      </c>
      <c r="K722" s="21">
        <v>0.89350000000000007</v>
      </c>
      <c r="L722" s="61"/>
      <c r="M722" s="21">
        <v>0.89350000000000007</v>
      </c>
      <c r="N722" s="59"/>
    </row>
    <row r="723" spans="1:14" s="49" customFormat="1" ht="12" hidden="1">
      <c r="A723" s="50">
        <v>1388975</v>
      </c>
      <c r="B723" s="50" t="s">
        <v>21</v>
      </c>
      <c r="C723" s="50" t="s">
        <v>3040</v>
      </c>
      <c r="D723" s="50" t="s">
        <v>4206</v>
      </c>
      <c r="E723" s="50" t="s">
        <v>726</v>
      </c>
      <c r="F723" s="50" t="s">
        <v>4243</v>
      </c>
      <c r="G723" s="52">
        <v>44789</v>
      </c>
      <c r="H723" s="52" t="s">
        <v>1117</v>
      </c>
      <c r="I723" s="50" t="s">
        <v>14</v>
      </c>
      <c r="J723" s="53">
        <v>0.88462000000000007</v>
      </c>
      <c r="K723" s="21">
        <v>0.89563100000000007</v>
      </c>
      <c r="L723" s="61"/>
      <c r="M723" s="21">
        <v>0.89563100000000007</v>
      </c>
      <c r="N723" s="59"/>
    </row>
    <row r="724" spans="1:14" s="49" customFormat="1" ht="12" hidden="1">
      <c r="A724" s="50">
        <v>1653253</v>
      </c>
      <c r="B724" s="50" t="s">
        <v>21</v>
      </c>
      <c r="C724" s="50" t="s">
        <v>3041</v>
      </c>
      <c r="D724" s="50" t="s">
        <v>4204</v>
      </c>
      <c r="E724" s="50" t="s">
        <v>488</v>
      </c>
      <c r="F724" s="50" t="s">
        <v>4221</v>
      </c>
      <c r="G724" s="52">
        <v>44798</v>
      </c>
      <c r="H724" s="52" t="s">
        <v>1117</v>
      </c>
      <c r="I724" s="50" t="s">
        <v>14</v>
      </c>
      <c r="J724" s="53">
        <v>1</v>
      </c>
      <c r="K724" s="21">
        <v>0.90790000000000004</v>
      </c>
      <c r="L724" s="61"/>
      <c r="M724" s="21">
        <v>0.90790000000000004</v>
      </c>
      <c r="N724" s="59"/>
    </row>
    <row r="725" spans="1:14" s="49" customFormat="1" ht="12" hidden="1">
      <c r="A725" s="50">
        <v>1781571</v>
      </c>
      <c r="B725" s="50" t="s">
        <v>21</v>
      </c>
      <c r="C725" s="50" t="s">
        <v>3042</v>
      </c>
      <c r="D725" s="50" t="s">
        <v>4199</v>
      </c>
      <c r="E725" s="61" t="s">
        <v>2302</v>
      </c>
      <c r="F725" s="50" t="s">
        <v>4222</v>
      </c>
      <c r="G725" s="67">
        <v>44742</v>
      </c>
      <c r="H725" s="52" t="s">
        <v>1117</v>
      </c>
      <c r="I725" s="50" t="s">
        <v>14</v>
      </c>
      <c r="J725" s="53">
        <v>0.97777777777777786</v>
      </c>
      <c r="K725" s="21">
        <v>0</v>
      </c>
      <c r="L725" s="61"/>
      <c r="M725" s="21">
        <v>0</v>
      </c>
      <c r="N725" s="59"/>
    </row>
    <row r="726" spans="1:14" s="49" customFormat="1" ht="12" hidden="1">
      <c r="A726" s="50">
        <v>1251882</v>
      </c>
      <c r="B726" s="50" t="s">
        <v>21</v>
      </c>
      <c r="C726" s="50" t="s">
        <v>3043</v>
      </c>
      <c r="D726" s="50" t="s">
        <v>4204</v>
      </c>
      <c r="E726" s="50" t="s">
        <v>658</v>
      </c>
      <c r="F726" s="50" t="s">
        <v>4218</v>
      </c>
      <c r="G726" s="52">
        <v>44781</v>
      </c>
      <c r="H726" s="52" t="s">
        <v>1117</v>
      </c>
      <c r="I726" s="50" t="s">
        <v>14</v>
      </c>
      <c r="J726" s="53">
        <v>0.65625</v>
      </c>
      <c r="K726" s="21">
        <v>0</v>
      </c>
      <c r="L726" s="61"/>
      <c r="M726" s="21">
        <v>0</v>
      </c>
      <c r="N726" s="59"/>
    </row>
    <row r="727" spans="1:14" s="49" customFormat="1" ht="12" hidden="1">
      <c r="A727" s="50">
        <v>1467441</v>
      </c>
      <c r="B727" s="50" t="s">
        <v>21</v>
      </c>
      <c r="C727" s="50" t="s">
        <v>3044</v>
      </c>
      <c r="D727" s="50" t="s">
        <v>4201</v>
      </c>
      <c r="E727" s="50" t="s">
        <v>805</v>
      </c>
      <c r="F727" s="50" t="s">
        <v>4241</v>
      </c>
      <c r="G727" s="52">
        <v>44785</v>
      </c>
      <c r="H727" s="52" t="s">
        <v>1117</v>
      </c>
      <c r="I727" s="50" t="s">
        <v>14</v>
      </c>
      <c r="J727" s="53">
        <v>1</v>
      </c>
      <c r="K727" s="21">
        <v>0.91127619047619068</v>
      </c>
      <c r="L727" s="61"/>
      <c r="M727" s="21">
        <v>0.91127619047619068</v>
      </c>
      <c r="N727" s="59"/>
    </row>
    <row r="728" spans="1:14" s="49" customFormat="1" ht="12" hidden="1">
      <c r="A728" s="50">
        <v>1597463</v>
      </c>
      <c r="B728" s="50" t="s">
        <v>21</v>
      </c>
      <c r="C728" s="50" t="s">
        <v>3045</v>
      </c>
      <c r="D728" s="50" t="s">
        <v>4201</v>
      </c>
      <c r="E728" s="50" t="s">
        <v>807</v>
      </c>
      <c r="F728" s="50" t="s">
        <v>4237</v>
      </c>
      <c r="G728" s="52">
        <v>44769</v>
      </c>
      <c r="H728" s="52" t="s">
        <v>1117</v>
      </c>
      <c r="I728" s="50" t="s">
        <v>14</v>
      </c>
      <c r="J728" s="53">
        <v>0.93938999999999995</v>
      </c>
      <c r="K728" s="21">
        <v>0.93435230952380954</v>
      </c>
      <c r="L728" s="61"/>
      <c r="M728" s="21">
        <v>0.93435230952380954</v>
      </c>
      <c r="N728" s="52"/>
    </row>
    <row r="729" spans="1:14" s="49" customFormat="1" ht="12" hidden="1">
      <c r="A729" s="50">
        <v>1351697</v>
      </c>
      <c r="B729" s="50" t="s">
        <v>21</v>
      </c>
      <c r="C729" s="50" t="s">
        <v>3046</v>
      </c>
      <c r="D729" s="50" t="s">
        <v>4204</v>
      </c>
      <c r="E729" s="50" t="s">
        <v>658</v>
      </c>
      <c r="F729" s="50" t="s">
        <v>4218</v>
      </c>
      <c r="G729" s="52">
        <v>44781</v>
      </c>
      <c r="H729" s="52" t="s">
        <v>1117</v>
      </c>
      <c r="I729" s="50" t="s">
        <v>14</v>
      </c>
      <c r="J729" s="53">
        <v>0.65625</v>
      </c>
      <c r="K729" s="21">
        <v>0</v>
      </c>
      <c r="L729" s="61"/>
      <c r="M729" s="21">
        <v>0</v>
      </c>
      <c r="N729" s="59"/>
    </row>
    <row r="730" spans="1:14" s="49" customFormat="1" ht="12" hidden="1">
      <c r="A730" s="50">
        <v>1404653</v>
      </c>
      <c r="B730" s="50" t="s">
        <v>21</v>
      </c>
      <c r="C730" s="50" t="s">
        <v>3047</v>
      </c>
      <c r="D730" s="50" t="s">
        <v>4201</v>
      </c>
      <c r="E730" s="50" t="s">
        <v>554</v>
      </c>
      <c r="F730" s="50" t="s">
        <v>4238</v>
      </c>
      <c r="G730" s="52">
        <v>44769</v>
      </c>
      <c r="H730" s="52" t="s">
        <v>1117</v>
      </c>
      <c r="I730" s="50" t="s">
        <v>14</v>
      </c>
      <c r="J730" s="53">
        <v>1</v>
      </c>
      <c r="K730" s="21">
        <v>0.95140000000000002</v>
      </c>
      <c r="L730" s="61"/>
      <c r="M730" s="21">
        <v>0.95140000000000002</v>
      </c>
      <c r="N730" s="59"/>
    </row>
    <row r="731" spans="1:14" s="49" customFormat="1" ht="12" hidden="1">
      <c r="A731" s="50">
        <v>1238851</v>
      </c>
      <c r="B731" s="50" t="s">
        <v>21</v>
      </c>
      <c r="C731" s="50" t="s">
        <v>3048</v>
      </c>
      <c r="D731" s="50" t="s">
        <v>4202</v>
      </c>
      <c r="E731" s="50" t="s">
        <v>535</v>
      </c>
      <c r="F731" s="50" t="s">
        <v>4224</v>
      </c>
      <c r="G731" s="52">
        <v>44792</v>
      </c>
      <c r="H731" s="52" t="s">
        <v>1117</v>
      </c>
      <c r="I731" s="50" t="s">
        <v>14</v>
      </c>
      <c r="J731" s="53">
        <v>1</v>
      </c>
      <c r="K731" s="21">
        <v>0.95140000000000002</v>
      </c>
      <c r="L731" s="61"/>
      <c r="M731" s="21">
        <v>0.95140000000000002</v>
      </c>
      <c r="N731" s="59"/>
    </row>
    <row r="732" spans="1:14" s="49" customFormat="1" ht="12" hidden="1">
      <c r="A732" s="50">
        <v>1234494</v>
      </c>
      <c r="B732" s="50" t="s">
        <v>21</v>
      </c>
      <c r="C732" s="50" t="s">
        <v>3049</v>
      </c>
      <c r="D732" s="50" t="s">
        <v>4199</v>
      </c>
      <c r="E732" s="50" t="s">
        <v>565</v>
      </c>
      <c r="F732" s="50" t="s">
        <v>4221</v>
      </c>
      <c r="G732" s="52">
        <v>44763</v>
      </c>
      <c r="H732" s="52" t="s">
        <v>1117</v>
      </c>
      <c r="I732" s="50" t="s">
        <v>14</v>
      </c>
      <c r="J732" s="53">
        <v>0.76744000000000001</v>
      </c>
      <c r="K732" s="21">
        <v>0.89629509523809536</v>
      </c>
      <c r="L732" s="61"/>
      <c r="M732" s="21">
        <v>0.89629509523809536</v>
      </c>
      <c r="N732" s="59"/>
    </row>
    <row r="733" spans="1:14" s="49" customFormat="1" ht="12" hidden="1">
      <c r="A733" s="50">
        <v>1199546</v>
      </c>
      <c r="B733" s="50" t="s">
        <v>21</v>
      </c>
      <c r="C733" s="50" t="s">
        <v>3050</v>
      </c>
      <c r="D733" s="50" t="s">
        <v>4206</v>
      </c>
      <c r="E733" s="50" t="s">
        <v>517</v>
      </c>
      <c r="F733" s="50" t="s">
        <v>4212</v>
      </c>
      <c r="G733" s="52">
        <v>44789</v>
      </c>
      <c r="H733" s="52" t="s">
        <v>1117</v>
      </c>
      <c r="I733" s="50" t="s">
        <v>14</v>
      </c>
      <c r="J733" s="53">
        <v>0.23077000000000003</v>
      </c>
      <c r="K733" s="21">
        <v>0</v>
      </c>
      <c r="L733" s="61"/>
      <c r="M733" s="21">
        <v>0</v>
      </c>
      <c r="N733" s="59"/>
    </row>
    <row r="734" spans="1:14" s="49" customFormat="1" ht="12" hidden="1">
      <c r="A734" s="50">
        <v>1556947</v>
      </c>
      <c r="B734" s="50" t="s">
        <v>21</v>
      </c>
      <c r="C734" s="50" t="s">
        <v>3051</v>
      </c>
      <c r="D734" s="50" t="s">
        <v>4204</v>
      </c>
      <c r="E734" s="50" t="s">
        <v>488</v>
      </c>
      <c r="F734" s="50" t="s">
        <v>4221</v>
      </c>
      <c r="G734" s="52">
        <v>44798</v>
      </c>
      <c r="H734" s="52" t="s">
        <v>1117</v>
      </c>
      <c r="I734" s="50" t="s">
        <v>14</v>
      </c>
      <c r="J734" s="53">
        <v>0.66666999999999998</v>
      </c>
      <c r="K734" s="21">
        <v>0.89663350000000008</v>
      </c>
      <c r="L734" s="61"/>
      <c r="M734" s="21">
        <v>0.89663350000000008</v>
      </c>
      <c r="N734" s="59"/>
    </row>
    <row r="735" spans="1:14" s="49" customFormat="1" ht="12" hidden="1">
      <c r="A735" s="50">
        <v>1254919</v>
      </c>
      <c r="B735" s="50" t="s">
        <v>21</v>
      </c>
      <c r="C735" s="50" t="s">
        <v>3052</v>
      </c>
      <c r="D735" s="50" t="s">
        <v>4201</v>
      </c>
      <c r="E735" s="50" t="s">
        <v>805</v>
      </c>
      <c r="F735" s="50" t="s">
        <v>4241</v>
      </c>
      <c r="G735" s="52">
        <v>44785</v>
      </c>
      <c r="H735" s="52" t="s">
        <v>1117</v>
      </c>
      <c r="I735" s="50" t="s">
        <v>14</v>
      </c>
      <c r="J735" s="53">
        <v>1</v>
      </c>
      <c r="K735" s="21">
        <v>0.91243809523809538</v>
      </c>
      <c r="L735" s="61"/>
      <c r="M735" s="21">
        <v>0.91243809523809538</v>
      </c>
      <c r="N735" s="59"/>
    </row>
    <row r="736" spans="1:14" s="49" customFormat="1" ht="12" hidden="1">
      <c r="A736" s="50">
        <v>1543632</v>
      </c>
      <c r="B736" s="50" t="s">
        <v>21</v>
      </c>
      <c r="C736" s="50" t="s">
        <v>3053</v>
      </c>
      <c r="D736" s="50" t="s">
        <v>4204</v>
      </c>
      <c r="E736" s="50" t="s">
        <v>488</v>
      </c>
      <c r="F736" s="50" t="s">
        <v>4221</v>
      </c>
      <c r="G736" s="52">
        <v>44798</v>
      </c>
      <c r="H736" s="52" t="s">
        <v>1117</v>
      </c>
      <c r="I736" s="50" t="s">
        <v>14</v>
      </c>
      <c r="J736" s="53">
        <v>0.93332999999999999</v>
      </c>
      <c r="K736" s="21">
        <v>0.92436650000000009</v>
      </c>
      <c r="L736" s="61"/>
      <c r="M736" s="21">
        <v>0.92436650000000009</v>
      </c>
      <c r="N736" s="59"/>
    </row>
    <row r="737" spans="1:14" s="49" customFormat="1" ht="12" hidden="1">
      <c r="A737" s="50">
        <v>1784612</v>
      </c>
      <c r="B737" s="50" t="s">
        <v>21</v>
      </c>
      <c r="C737" s="50" t="s">
        <v>3054</v>
      </c>
      <c r="D737" s="50" t="s">
        <v>4199</v>
      </c>
      <c r="E737" s="61" t="s">
        <v>2302</v>
      </c>
      <c r="F737" s="50" t="s">
        <v>4222</v>
      </c>
      <c r="G737" s="67">
        <v>44742</v>
      </c>
      <c r="H737" s="52" t="s">
        <v>1117</v>
      </c>
      <c r="I737" s="50" t="s">
        <v>14</v>
      </c>
      <c r="J737" s="53">
        <v>0.88888888888888884</v>
      </c>
      <c r="K737" s="21">
        <v>0.91815000000000002</v>
      </c>
      <c r="L737" s="61"/>
      <c r="M737" s="21">
        <v>0.91815000000000002</v>
      </c>
      <c r="N737" s="59"/>
    </row>
    <row r="738" spans="1:14" s="49" customFormat="1" ht="12" hidden="1">
      <c r="A738" s="50">
        <v>1321837</v>
      </c>
      <c r="B738" s="50" t="s">
        <v>21</v>
      </c>
      <c r="C738" s="50" t="s">
        <v>3055</v>
      </c>
      <c r="D738" s="50" t="s">
        <v>4204</v>
      </c>
      <c r="E738" s="50" t="s">
        <v>658</v>
      </c>
      <c r="F738" s="50" t="s">
        <v>4218</v>
      </c>
      <c r="G738" s="52">
        <v>44781</v>
      </c>
      <c r="H738" s="52" t="s">
        <v>1117</v>
      </c>
      <c r="I738" s="50" t="s">
        <v>14</v>
      </c>
      <c r="J738" s="53">
        <v>0.90625</v>
      </c>
      <c r="K738" s="21">
        <v>0.9194</v>
      </c>
      <c r="L738" s="61"/>
      <c r="M738" s="21">
        <v>0.9194</v>
      </c>
      <c r="N738" s="59"/>
    </row>
    <row r="739" spans="1:14" s="49" customFormat="1" ht="12" hidden="1">
      <c r="A739" s="50">
        <v>1330785</v>
      </c>
      <c r="B739" s="50" t="s">
        <v>21</v>
      </c>
      <c r="C739" s="50" t="s">
        <v>3056</v>
      </c>
      <c r="D739" s="50" t="s">
        <v>4204</v>
      </c>
      <c r="E739" s="50" t="s">
        <v>658</v>
      </c>
      <c r="F739" s="50" t="s">
        <v>4218</v>
      </c>
      <c r="G739" s="52">
        <v>44781</v>
      </c>
      <c r="H739" s="52" t="s">
        <v>1117</v>
      </c>
      <c r="I739" s="50" t="s">
        <v>14</v>
      </c>
      <c r="J739" s="53">
        <v>1</v>
      </c>
      <c r="K739" s="21">
        <v>0.78459999999999996</v>
      </c>
      <c r="L739" s="61"/>
      <c r="M739" s="21">
        <v>0.78459999999999996</v>
      </c>
      <c r="N739" s="59"/>
    </row>
    <row r="740" spans="1:14" s="49" customFormat="1" ht="12" hidden="1">
      <c r="A740" s="50">
        <v>1242944</v>
      </c>
      <c r="B740" s="50" t="s">
        <v>21</v>
      </c>
      <c r="C740" s="50" t="s">
        <v>3057</v>
      </c>
      <c r="D740" s="50" t="s">
        <v>4204</v>
      </c>
      <c r="E740" s="50" t="s">
        <v>704</v>
      </c>
      <c r="F740" s="50" t="s">
        <v>4240</v>
      </c>
      <c r="G740" s="52">
        <v>44798</v>
      </c>
      <c r="H740" s="52" t="s">
        <v>1117</v>
      </c>
      <c r="I740" s="50" t="s">
        <v>14</v>
      </c>
      <c r="J740" s="53">
        <v>0.93332999999999999</v>
      </c>
      <c r="K740" s="21">
        <v>0.94806650000000003</v>
      </c>
      <c r="L740" s="61"/>
      <c r="M740" s="21">
        <v>0.94806650000000003</v>
      </c>
      <c r="N740" s="52"/>
    </row>
    <row r="741" spans="1:14" s="49" customFormat="1" ht="12" hidden="1">
      <c r="A741" s="50">
        <v>1505385</v>
      </c>
      <c r="B741" s="50" t="s">
        <v>21</v>
      </c>
      <c r="C741" s="50" t="s">
        <v>3058</v>
      </c>
      <c r="D741" s="50" t="s">
        <v>4206</v>
      </c>
      <c r="E741" s="50" t="s">
        <v>726</v>
      </c>
      <c r="F741" s="50" t="s">
        <v>4243</v>
      </c>
      <c r="G741" s="52">
        <v>44789</v>
      </c>
      <c r="H741" s="52" t="s">
        <v>1117</v>
      </c>
      <c r="I741" s="50" t="s">
        <v>14</v>
      </c>
      <c r="J741" s="53">
        <v>1</v>
      </c>
      <c r="K741" s="21">
        <v>0.88700000000000012</v>
      </c>
      <c r="L741" s="61"/>
      <c r="M741" s="21">
        <v>0.88700000000000012</v>
      </c>
      <c r="N741" s="59"/>
    </row>
    <row r="742" spans="1:14" s="49" customFormat="1" ht="12" hidden="1">
      <c r="A742" s="50">
        <v>1361077</v>
      </c>
      <c r="B742" s="50" t="s">
        <v>21</v>
      </c>
      <c r="C742" s="50" t="s">
        <v>3059</v>
      </c>
      <c r="D742" s="50" t="s">
        <v>4204</v>
      </c>
      <c r="E742" s="50" t="s">
        <v>718</v>
      </c>
      <c r="F742" s="50" t="s">
        <v>4242</v>
      </c>
      <c r="G742" s="52">
        <v>44797</v>
      </c>
      <c r="H742" s="52" t="s">
        <v>1117</v>
      </c>
      <c r="I742" s="50" t="s">
        <v>14</v>
      </c>
      <c r="J742" s="53">
        <v>0.96667000000000003</v>
      </c>
      <c r="K742" s="21">
        <v>0.9407335</v>
      </c>
      <c r="L742" s="61"/>
      <c r="M742" s="21">
        <v>0.9407335</v>
      </c>
      <c r="N742" s="59" t="s">
        <v>3060</v>
      </c>
    </row>
    <row r="743" spans="1:14" s="49" customFormat="1" ht="12">
      <c r="A743" s="50">
        <v>986877</v>
      </c>
      <c r="B743" s="50" t="s">
        <v>21</v>
      </c>
      <c r="C743" s="50" t="s">
        <v>3061</v>
      </c>
      <c r="D743" s="50" t="s">
        <v>4202</v>
      </c>
      <c r="E743" s="50" t="s">
        <v>730</v>
      </c>
      <c r="F743" s="50" t="s">
        <v>4241</v>
      </c>
      <c r="G743" s="52">
        <v>44776</v>
      </c>
      <c r="H743" s="52" t="s">
        <v>1117</v>
      </c>
      <c r="I743" s="50" t="s">
        <v>14</v>
      </c>
      <c r="J743" s="53">
        <v>0.72727000000000008</v>
      </c>
      <c r="K743" s="21">
        <v>0.90559999999999996</v>
      </c>
      <c r="L743" s="61"/>
      <c r="M743" s="21">
        <v>0.90559999999999996</v>
      </c>
      <c r="N743" s="59"/>
    </row>
    <row r="744" spans="1:14" s="49" customFormat="1" ht="12" hidden="1">
      <c r="A744" s="50">
        <v>1086868</v>
      </c>
      <c r="B744" s="50" t="s">
        <v>21</v>
      </c>
      <c r="C744" s="50" t="s">
        <v>3062</v>
      </c>
      <c r="D744" s="50" t="s">
        <v>4202</v>
      </c>
      <c r="E744" s="50" t="s">
        <v>451</v>
      </c>
      <c r="F744" s="50" t="s">
        <v>4228</v>
      </c>
      <c r="G744" s="52">
        <v>44776</v>
      </c>
      <c r="H744" s="52" t="s">
        <v>1117</v>
      </c>
      <c r="I744" s="50" t="s">
        <v>14</v>
      </c>
      <c r="J744" s="53">
        <v>0.88234999999999997</v>
      </c>
      <c r="K744" s="21">
        <v>0.86311750000000009</v>
      </c>
      <c r="L744" s="61"/>
      <c r="M744" s="21">
        <v>0.86311750000000009</v>
      </c>
      <c r="N744" s="59" t="s">
        <v>1091</v>
      </c>
    </row>
    <row r="745" spans="1:14" s="49" customFormat="1" ht="12" hidden="1">
      <c r="A745" s="50">
        <v>1227316</v>
      </c>
      <c r="B745" s="50" t="s">
        <v>21</v>
      </c>
      <c r="C745" s="50" t="s">
        <v>3063</v>
      </c>
      <c r="D745" s="50" t="s">
        <v>4204</v>
      </c>
      <c r="E745" s="50" t="s">
        <v>718</v>
      </c>
      <c r="F745" s="50" t="s">
        <v>4242</v>
      </c>
      <c r="G745" s="52">
        <v>44797</v>
      </c>
      <c r="H745" s="52" t="s">
        <v>1117</v>
      </c>
      <c r="I745" s="50" t="s">
        <v>14</v>
      </c>
      <c r="J745" s="53">
        <v>1</v>
      </c>
      <c r="K745" s="21">
        <v>0.81240000000000001</v>
      </c>
      <c r="L745" s="61"/>
      <c r="M745" s="21">
        <v>0.81240000000000001</v>
      </c>
      <c r="N745" s="52"/>
    </row>
    <row r="746" spans="1:14" s="49" customFormat="1" ht="12" hidden="1">
      <c r="A746" s="50">
        <v>1354783</v>
      </c>
      <c r="B746" s="50" t="s">
        <v>21</v>
      </c>
      <c r="C746" s="50" t="s">
        <v>3064</v>
      </c>
      <c r="D746" s="50" t="s">
        <v>4204</v>
      </c>
      <c r="E746" s="50" t="s">
        <v>488</v>
      </c>
      <c r="F746" s="50" t="s">
        <v>4221</v>
      </c>
      <c r="G746" s="52">
        <v>44798</v>
      </c>
      <c r="H746" s="52" t="s">
        <v>1117</v>
      </c>
      <c r="I746" s="50" t="s">
        <v>14</v>
      </c>
      <c r="J746" s="53">
        <v>0.96667000000000003</v>
      </c>
      <c r="K746" s="21">
        <v>0.89973350000000007</v>
      </c>
      <c r="L746" s="61"/>
      <c r="M746" s="21">
        <v>0.89973350000000007</v>
      </c>
      <c r="N746" s="59"/>
    </row>
    <row r="747" spans="1:14" s="49" customFormat="1" ht="12" hidden="1">
      <c r="A747" s="50">
        <v>1399617</v>
      </c>
      <c r="B747" s="50" t="s">
        <v>21</v>
      </c>
      <c r="C747" s="50" t="s">
        <v>3065</v>
      </c>
      <c r="D747" s="50" t="s">
        <v>4204</v>
      </c>
      <c r="E747" s="50" t="s">
        <v>507</v>
      </c>
      <c r="F747" s="50" t="s">
        <v>4218</v>
      </c>
      <c r="G747" s="52">
        <v>44781</v>
      </c>
      <c r="H747" s="52" t="s">
        <v>1117</v>
      </c>
      <c r="I747" s="50" t="s">
        <v>14</v>
      </c>
      <c r="J747" s="53">
        <v>0.66666999999999998</v>
      </c>
      <c r="K747" s="21">
        <v>0.91623350000000003</v>
      </c>
      <c r="L747" s="61"/>
      <c r="M747" s="21">
        <v>0.91623350000000003</v>
      </c>
      <c r="N747" s="59"/>
    </row>
    <row r="748" spans="1:14" s="49" customFormat="1" ht="12" hidden="1">
      <c r="A748" s="50">
        <v>1480443</v>
      </c>
      <c r="B748" s="50" t="s">
        <v>21</v>
      </c>
      <c r="C748" s="50" t="s">
        <v>3066</v>
      </c>
      <c r="D748" s="50" t="s">
        <v>4204</v>
      </c>
      <c r="E748" s="50" t="s">
        <v>704</v>
      </c>
      <c r="F748" s="50" t="s">
        <v>4240</v>
      </c>
      <c r="G748" s="52">
        <v>44798</v>
      </c>
      <c r="H748" s="52" t="s">
        <v>1117</v>
      </c>
      <c r="I748" s="50" t="s">
        <v>14</v>
      </c>
      <c r="J748" s="53">
        <v>0.96667000000000003</v>
      </c>
      <c r="K748" s="21">
        <v>0.94453349999999991</v>
      </c>
      <c r="L748" s="61"/>
      <c r="M748" s="21">
        <v>0.94453349999999991</v>
      </c>
      <c r="N748" s="52"/>
    </row>
    <row r="749" spans="1:14" s="49" customFormat="1" ht="12" hidden="1">
      <c r="A749" s="50">
        <v>1094489</v>
      </c>
      <c r="B749" s="50" t="s">
        <v>21</v>
      </c>
      <c r="C749" s="50" t="s">
        <v>3067</v>
      </c>
      <c r="D749" s="50" t="s">
        <v>4204</v>
      </c>
      <c r="E749" s="50" t="s">
        <v>718</v>
      </c>
      <c r="F749" s="50" t="s">
        <v>4242</v>
      </c>
      <c r="G749" s="52">
        <v>44797</v>
      </c>
      <c r="H749" s="52" t="s">
        <v>1117</v>
      </c>
      <c r="I749" s="50" t="s">
        <v>14</v>
      </c>
      <c r="J749" s="53">
        <v>0.93332999999999999</v>
      </c>
      <c r="K749" s="21">
        <v>0.97506649999999995</v>
      </c>
      <c r="L749" s="61"/>
      <c r="M749" s="21">
        <v>0.97506649999999995</v>
      </c>
      <c r="N749" s="52"/>
    </row>
    <row r="750" spans="1:14" s="49" customFormat="1" ht="12" hidden="1">
      <c r="A750" s="50">
        <v>1531600</v>
      </c>
      <c r="B750" s="50" t="s">
        <v>21</v>
      </c>
      <c r="C750" s="50" t="s">
        <v>3068</v>
      </c>
      <c r="D750" s="50" t="s">
        <v>4199</v>
      </c>
      <c r="E750" s="50" t="s">
        <v>448</v>
      </c>
      <c r="F750" s="50" t="s">
        <v>4217</v>
      </c>
      <c r="G750" s="52">
        <v>44763</v>
      </c>
      <c r="H750" s="52" t="s">
        <v>1117</v>
      </c>
      <c r="I750" s="50" t="s">
        <v>14</v>
      </c>
      <c r="J750" s="53">
        <v>0.88095000000000001</v>
      </c>
      <c r="K750" s="21">
        <v>0.90231750000000011</v>
      </c>
      <c r="L750" s="61"/>
      <c r="M750" s="21">
        <v>0.90231750000000011</v>
      </c>
      <c r="N750" s="59" t="s">
        <v>2288</v>
      </c>
    </row>
    <row r="751" spans="1:14" s="49" customFormat="1" ht="12" hidden="1">
      <c r="A751" s="50">
        <v>1669649</v>
      </c>
      <c r="B751" s="50" t="s">
        <v>21</v>
      </c>
      <c r="C751" s="50" t="s">
        <v>3069</v>
      </c>
      <c r="D751" s="50" t="s">
        <v>4206</v>
      </c>
      <c r="E751" s="50" t="s">
        <v>517</v>
      </c>
      <c r="F751" s="50" t="s">
        <v>4212</v>
      </c>
      <c r="G751" s="52">
        <v>44789</v>
      </c>
      <c r="H751" s="52" t="s">
        <v>1117</v>
      </c>
      <c r="I751" s="50" t="s">
        <v>14</v>
      </c>
      <c r="J751" s="53">
        <v>0.76922999999999997</v>
      </c>
      <c r="K751" s="21">
        <v>0.76746150000000013</v>
      </c>
      <c r="L751" s="61"/>
      <c r="M751" s="21">
        <v>0.76746150000000013</v>
      </c>
      <c r="N751" s="59"/>
    </row>
    <row r="752" spans="1:14" s="49" customFormat="1" ht="12" hidden="1">
      <c r="A752" s="50">
        <v>1251824</v>
      </c>
      <c r="B752" s="50" t="s">
        <v>21</v>
      </c>
      <c r="C752" s="50" t="s">
        <v>3070</v>
      </c>
      <c r="D752" s="50" t="s">
        <v>4199</v>
      </c>
      <c r="E752" s="61" t="s">
        <v>2302</v>
      </c>
      <c r="F752" s="50" t="s">
        <v>4222</v>
      </c>
      <c r="G752" s="67">
        <v>44742</v>
      </c>
      <c r="H752" s="52" t="s">
        <v>1117</v>
      </c>
      <c r="I752" s="50" t="s">
        <v>14</v>
      </c>
      <c r="J752" s="53">
        <v>0.93333333333333335</v>
      </c>
      <c r="K752" s="21">
        <v>0.84630000000000005</v>
      </c>
      <c r="L752" s="61"/>
      <c r="M752" s="21">
        <v>0.84630000000000005</v>
      </c>
      <c r="N752" s="59"/>
    </row>
    <row r="753" spans="1:14" s="49" customFormat="1" ht="12" hidden="1">
      <c r="A753" s="50">
        <v>1327168</v>
      </c>
      <c r="B753" s="50" t="s">
        <v>21</v>
      </c>
      <c r="C753" s="50" t="s">
        <v>3071</v>
      </c>
      <c r="D753" s="50" t="s">
        <v>4201</v>
      </c>
      <c r="E753" s="50" t="s">
        <v>554</v>
      </c>
      <c r="F753" s="50" t="s">
        <v>4238</v>
      </c>
      <c r="G753" s="52">
        <v>44769</v>
      </c>
      <c r="H753" s="52" t="s">
        <v>1117</v>
      </c>
      <c r="I753" s="50" t="s">
        <v>14</v>
      </c>
      <c r="J753" s="53">
        <v>0.6842100000000001</v>
      </c>
      <c r="K753" s="21">
        <v>0.904057142857143</v>
      </c>
      <c r="L753" s="61"/>
      <c r="M753" s="21">
        <v>0.904057142857143</v>
      </c>
      <c r="N753" s="59" t="s">
        <v>3072</v>
      </c>
    </row>
    <row r="754" spans="1:14" s="49" customFormat="1" ht="12" hidden="1">
      <c r="A754" s="50">
        <v>1553859</v>
      </c>
      <c r="B754" s="50" t="s">
        <v>21</v>
      </c>
      <c r="C754" s="50" t="s">
        <v>3073</v>
      </c>
      <c r="D754" s="50" t="s">
        <v>4199</v>
      </c>
      <c r="E754" s="50" t="s">
        <v>484</v>
      </c>
      <c r="F754" s="50" t="s">
        <v>4213</v>
      </c>
      <c r="G754" s="52">
        <v>44763</v>
      </c>
      <c r="H754" s="52" t="s">
        <v>1117</v>
      </c>
      <c r="I754" s="50" t="s">
        <v>14</v>
      </c>
      <c r="J754" s="53">
        <v>0.81394999999999995</v>
      </c>
      <c r="K754" s="21">
        <v>0.84202850000000007</v>
      </c>
      <c r="L754" s="61"/>
      <c r="M754" s="21">
        <v>0.84202850000000007</v>
      </c>
      <c r="N754" s="59"/>
    </row>
    <row r="755" spans="1:14" s="49" customFormat="1" ht="12" hidden="1">
      <c r="A755" s="50">
        <v>1272753</v>
      </c>
      <c r="B755" s="50" t="s">
        <v>21</v>
      </c>
      <c r="C755" s="50" t="s">
        <v>3074</v>
      </c>
      <c r="D755" s="50" t="s">
        <v>4201</v>
      </c>
      <c r="E755" s="50" t="s">
        <v>554</v>
      </c>
      <c r="F755" s="50" t="s">
        <v>4238</v>
      </c>
      <c r="G755" s="52">
        <v>44769</v>
      </c>
      <c r="H755" s="52" t="s">
        <v>1117</v>
      </c>
      <c r="I755" s="50" t="s">
        <v>14</v>
      </c>
      <c r="J755" s="53">
        <v>0.84211000000000003</v>
      </c>
      <c r="K755" s="21">
        <v>0.93753350000000002</v>
      </c>
      <c r="L755" s="61"/>
      <c r="M755" s="21">
        <v>0.93753350000000002</v>
      </c>
      <c r="N755" s="59"/>
    </row>
    <row r="756" spans="1:14" s="49" customFormat="1" ht="12" hidden="1">
      <c r="A756" s="50">
        <v>1576514</v>
      </c>
      <c r="B756" s="50" t="s">
        <v>21</v>
      </c>
      <c r="C756" s="50" t="s">
        <v>3075</v>
      </c>
      <c r="D756" s="50" t="s">
        <v>4201</v>
      </c>
      <c r="E756" s="50" t="s">
        <v>805</v>
      </c>
      <c r="F756" s="50" t="s">
        <v>4241</v>
      </c>
      <c r="G756" s="52">
        <v>44785</v>
      </c>
      <c r="H756" s="52" t="s">
        <v>1117</v>
      </c>
      <c r="I756" s="50" t="s">
        <v>14</v>
      </c>
      <c r="J756" s="53">
        <v>0.67647000000000002</v>
      </c>
      <c r="K756" s="21">
        <v>0.85709250000000003</v>
      </c>
      <c r="L756" s="61"/>
      <c r="M756" s="21">
        <v>0.85709250000000003</v>
      </c>
      <c r="N756" s="59"/>
    </row>
    <row r="757" spans="1:14" s="49" customFormat="1" ht="12" hidden="1">
      <c r="A757" s="50">
        <v>1229960</v>
      </c>
      <c r="B757" s="50" t="s">
        <v>21</v>
      </c>
      <c r="C757" s="50" t="s">
        <v>3076</v>
      </c>
      <c r="D757" s="50" t="s">
        <v>4202</v>
      </c>
      <c r="E757" s="50" t="s">
        <v>451</v>
      </c>
      <c r="F757" s="50" t="s">
        <v>4228</v>
      </c>
      <c r="G757" s="52">
        <v>44776</v>
      </c>
      <c r="H757" s="52" t="s">
        <v>1117</v>
      </c>
      <c r="I757" s="50" t="s">
        <v>14</v>
      </c>
      <c r="J757" s="53">
        <v>0.91176000000000001</v>
      </c>
      <c r="K757" s="21">
        <v>0.91678799999999994</v>
      </c>
      <c r="L757" s="61"/>
      <c r="M757" s="21">
        <v>0.91678799999999994</v>
      </c>
      <c r="N757" s="59" t="s">
        <v>1109</v>
      </c>
    </row>
    <row r="758" spans="1:14" s="49" customFormat="1" ht="12" hidden="1">
      <c r="A758" s="50">
        <v>1728543</v>
      </c>
      <c r="B758" s="50" t="s">
        <v>21</v>
      </c>
      <c r="C758" s="50" t="s">
        <v>3077</v>
      </c>
      <c r="D758" s="50" t="s">
        <v>4202</v>
      </c>
      <c r="E758" s="50" t="s">
        <v>535</v>
      </c>
      <c r="F758" s="50" t="s">
        <v>4224</v>
      </c>
      <c r="G758" s="52">
        <v>44792</v>
      </c>
      <c r="H758" s="52" t="s">
        <v>1117</v>
      </c>
      <c r="I758" s="50" t="s">
        <v>14</v>
      </c>
      <c r="J758" s="53">
        <v>0.96875</v>
      </c>
      <c r="K758" s="21">
        <v>0.9156375000000001</v>
      </c>
      <c r="L758" s="61"/>
      <c r="M758" s="21">
        <v>0.9156375000000001</v>
      </c>
      <c r="N758" s="59"/>
    </row>
    <row r="759" spans="1:14" s="49" customFormat="1" ht="12">
      <c r="A759" s="50">
        <v>1408199</v>
      </c>
      <c r="B759" s="50" t="s">
        <v>21</v>
      </c>
      <c r="C759" s="50" t="s">
        <v>3078</v>
      </c>
      <c r="D759" s="50" t="s">
        <v>4202</v>
      </c>
      <c r="E759" s="50" t="s">
        <v>730</v>
      </c>
      <c r="F759" s="50" t="s">
        <v>4241</v>
      </c>
      <c r="G759" s="52">
        <v>44776</v>
      </c>
      <c r="H759" s="52" t="s">
        <v>1117</v>
      </c>
      <c r="I759" s="50" t="s">
        <v>14</v>
      </c>
      <c r="J759" s="53">
        <v>0.93938999999999995</v>
      </c>
      <c r="K759" s="21">
        <v>0</v>
      </c>
      <c r="L759" s="61"/>
      <c r="M759" s="21">
        <v>0</v>
      </c>
      <c r="N759" s="59"/>
    </row>
    <row r="760" spans="1:14" s="49" customFormat="1" ht="12" hidden="1">
      <c r="A760" s="50">
        <v>1279383</v>
      </c>
      <c r="B760" s="50" t="s">
        <v>21</v>
      </c>
      <c r="C760" s="50" t="s">
        <v>3079</v>
      </c>
      <c r="D760" s="50" t="s">
        <v>4199</v>
      </c>
      <c r="E760" s="61" t="s">
        <v>476</v>
      </c>
      <c r="F760" s="50" t="s">
        <v>4235</v>
      </c>
      <c r="G760" s="58">
        <v>44767</v>
      </c>
      <c r="H760" s="52" t="s">
        <v>1117</v>
      </c>
      <c r="I760" s="50" t="s">
        <v>14</v>
      </c>
      <c r="J760" s="53">
        <v>0.97777777777777786</v>
      </c>
      <c r="K760" s="21">
        <v>0.89434999999999998</v>
      </c>
      <c r="L760" s="61"/>
      <c r="M760" s="21">
        <v>0.89434999999999998</v>
      </c>
      <c r="N760" s="59"/>
    </row>
    <row r="761" spans="1:14" s="49" customFormat="1" ht="12">
      <c r="A761" s="50">
        <v>1480458</v>
      </c>
      <c r="B761" s="50" t="s">
        <v>21</v>
      </c>
      <c r="C761" s="50" t="s">
        <v>3080</v>
      </c>
      <c r="D761" s="50" t="s">
        <v>4202</v>
      </c>
      <c r="E761" s="50" t="s">
        <v>730</v>
      </c>
      <c r="F761" s="50" t="s">
        <v>4241</v>
      </c>
      <c r="G761" s="52">
        <v>44776</v>
      </c>
      <c r="H761" s="52" t="s">
        <v>1117</v>
      </c>
      <c r="I761" s="50" t="s">
        <v>14</v>
      </c>
      <c r="J761" s="53">
        <v>0.90909000000000006</v>
      </c>
      <c r="K761" s="21">
        <v>0.90739999999999998</v>
      </c>
      <c r="L761" s="61"/>
      <c r="M761" s="21">
        <v>0.90739999999999998</v>
      </c>
      <c r="N761" s="59"/>
    </row>
    <row r="762" spans="1:14" s="49" customFormat="1" ht="12" hidden="1">
      <c r="A762" s="50">
        <v>1770038</v>
      </c>
      <c r="B762" s="50" t="s">
        <v>21</v>
      </c>
      <c r="C762" s="50" t="s">
        <v>3081</v>
      </c>
      <c r="D762" s="50" t="s">
        <v>4199</v>
      </c>
      <c r="E762" s="50" t="s">
        <v>491</v>
      </c>
      <c r="F762" s="50" t="s">
        <v>4230</v>
      </c>
      <c r="G762" s="52">
        <v>44763</v>
      </c>
      <c r="H762" s="52" t="s">
        <v>1117</v>
      </c>
      <c r="I762" s="50" t="s">
        <v>14</v>
      </c>
      <c r="J762" s="53">
        <v>0.85</v>
      </c>
      <c r="K762" s="21">
        <v>0.8129291666666667</v>
      </c>
      <c r="L762" s="61"/>
      <c r="M762" s="21">
        <v>0.8129291666666667</v>
      </c>
      <c r="N762" s="59"/>
    </row>
    <row r="763" spans="1:14" s="49" customFormat="1" ht="12" hidden="1">
      <c r="A763" s="50">
        <v>1275808</v>
      </c>
      <c r="B763" s="50" t="s">
        <v>21</v>
      </c>
      <c r="C763" s="50" t="s">
        <v>3082</v>
      </c>
      <c r="D763" s="50" t="s">
        <v>4202</v>
      </c>
      <c r="E763" s="50" t="s">
        <v>768</v>
      </c>
      <c r="F763" s="50" t="s">
        <v>4219</v>
      </c>
      <c r="G763" s="52">
        <v>44792</v>
      </c>
      <c r="H763" s="52" t="s">
        <v>1117</v>
      </c>
      <c r="I763" s="50" t="s">
        <v>14</v>
      </c>
      <c r="J763" s="53">
        <v>0.94117999999999991</v>
      </c>
      <c r="K763" s="21">
        <v>0.89445900000000012</v>
      </c>
      <c r="L763" s="61"/>
      <c r="M763" s="21">
        <v>0.89445900000000012</v>
      </c>
      <c r="N763" s="59" t="s">
        <v>2401</v>
      </c>
    </row>
    <row r="764" spans="1:14" s="49" customFormat="1" ht="12" hidden="1">
      <c r="A764" s="50">
        <v>1353438</v>
      </c>
      <c r="B764" s="50" t="s">
        <v>21</v>
      </c>
      <c r="C764" s="50" t="s">
        <v>3083</v>
      </c>
      <c r="D764" s="50" t="s">
        <v>4202</v>
      </c>
      <c r="E764" s="50" t="s">
        <v>768</v>
      </c>
      <c r="F764" s="50" t="s">
        <v>4219</v>
      </c>
      <c r="G764" s="52">
        <v>44792</v>
      </c>
      <c r="H764" s="52" t="s">
        <v>1117</v>
      </c>
      <c r="I764" s="50" t="s">
        <v>14</v>
      </c>
      <c r="J764" s="53">
        <v>0.94117999999999991</v>
      </c>
      <c r="K764" s="21">
        <v>0.90845900000000002</v>
      </c>
      <c r="L764" s="61"/>
      <c r="M764" s="21">
        <v>0.90845900000000002</v>
      </c>
      <c r="N764" s="59"/>
    </row>
    <row r="765" spans="1:14" s="49" customFormat="1" ht="12" hidden="1">
      <c r="A765" s="50">
        <v>1212289</v>
      </c>
      <c r="B765" s="50" t="s">
        <v>21</v>
      </c>
      <c r="C765" s="50" t="s">
        <v>3084</v>
      </c>
      <c r="D765" s="50" t="s">
        <v>4199</v>
      </c>
      <c r="E765" s="61" t="s">
        <v>500</v>
      </c>
      <c r="F765" s="50" t="s">
        <v>4215</v>
      </c>
      <c r="G765" s="67">
        <v>44742</v>
      </c>
      <c r="H765" s="52" t="s">
        <v>1117</v>
      </c>
      <c r="I765" s="50" t="s">
        <v>14</v>
      </c>
      <c r="J765" s="53">
        <v>0.84444444444444444</v>
      </c>
      <c r="K765" s="21">
        <v>0.99124999999999996</v>
      </c>
      <c r="L765" s="61"/>
      <c r="M765" s="21">
        <v>0.99124999999999996</v>
      </c>
      <c r="N765" s="59"/>
    </row>
    <row r="766" spans="1:14" s="49" customFormat="1" ht="12" hidden="1">
      <c r="A766" s="50">
        <v>1400254</v>
      </c>
      <c r="B766" s="50" t="s">
        <v>21</v>
      </c>
      <c r="C766" s="50" t="s">
        <v>3085</v>
      </c>
      <c r="D766" s="50" t="s">
        <v>4201</v>
      </c>
      <c r="E766" s="50" t="s">
        <v>807</v>
      </c>
      <c r="F766" s="50" t="s">
        <v>4237</v>
      </c>
      <c r="G766" s="52">
        <v>44769</v>
      </c>
      <c r="H766" s="52" t="s">
        <v>1117</v>
      </c>
      <c r="I766" s="50" t="s">
        <v>14</v>
      </c>
      <c r="J766" s="53">
        <v>0.69696999999999998</v>
      </c>
      <c r="K766" s="21">
        <v>0.9186618333333334</v>
      </c>
      <c r="L766" s="61"/>
      <c r="M766" s="21">
        <v>0.9186618333333334</v>
      </c>
      <c r="N766" s="52"/>
    </row>
    <row r="767" spans="1:14" s="49" customFormat="1" ht="12" hidden="1">
      <c r="A767" s="50">
        <v>1341470</v>
      </c>
      <c r="B767" s="50" t="s">
        <v>21</v>
      </c>
      <c r="C767" s="50" t="s">
        <v>3086</v>
      </c>
      <c r="D767" s="50" t="s">
        <v>4206</v>
      </c>
      <c r="E767" s="50" t="s">
        <v>726</v>
      </c>
      <c r="F767" s="50" t="s">
        <v>4243</v>
      </c>
      <c r="G767" s="52">
        <v>44789</v>
      </c>
      <c r="H767" s="52" t="s">
        <v>1117</v>
      </c>
      <c r="I767" s="50" t="s">
        <v>14</v>
      </c>
      <c r="J767" s="53">
        <v>0.92308000000000012</v>
      </c>
      <c r="K767" s="21">
        <v>0.89755400000000007</v>
      </c>
      <c r="L767" s="61"/>
      <c r="M767" s="21">
        <v>0.89755400000000007</v>
      </c>
      <c r="N767" s="59"/>
    </row>
    <row r="768" spans="1:14" s="49" customFormat="1" ht="12" hidden="1">
      <c r="A768" s="50">
        <v>1405940</v>
      </c>
      <c r="B768" s="50" t="s">
        <v>21</v>
      </c>
      <c r="C768" s="50" t="s">
        <v>3087</v>
      </c>
      <c r="D768" s="50" t="s">
        <v>4206</v>
      </c>
      <c r="E768" s="50" t="s">
        <v>517</v>
      </c>
      <c r="F768" s="50" t="s">
        <v>4212</v>
      </c>
      <c r="G768" s="52">
        <v>44789</v>
      </c>
      <c r="H768" s="52" t="s">
        <v>1117</v>
      </c>
      <c r="I768" s="50" t="s">
        <v>14</v>
      </c>
      <c r="J768" s="53">
        <v>0.92308000000000012</v>
      </c>
      <c r="K768" s="21">
        <v>0.8741540000000001</v>
      </c>
      <c r="L768" s="61"/>
      <c r="M768" s="21">
        <v>0.8741540000000001</v>
      </c>
      <c r="N768" s="59" t="s">
        <v>774</v>
      </c>
    </row>
    <row r="769" spans="1:14" s="49" customFormat="1" ht="12" hidden="1">
      <c r="A769" s="50">
        <v>1387673</v>
      </c>
      <c r="B769" s="50" t="s">
        <v>21</v>
      </c>
      <c r="C769" s="50" t="s">
        <v>3088</v>
      </c>
      <c r="D769" s="50" t="s">
        <v>4201</v>
      </c>
      <c r="E769" s="50" t="s">
        <v>732</v>
      </c>
      <c r="F769" s="50" t="s">
        <v>4244</v>
      </c>
      <c r="G769" s="52">
        <v>44769</v>
      </c>
      <c r="H769" s="52" t="s">
        <v>1117</v>
      </c>
      <c r="I769" s="50" t="s">
        <v>14</v>
      </c>
      <c r="J769" s="53">
        <v>0.97436000000000011</v>
      </c>
      <c r="K769" s="21">
        <v>0.9252287380952382</v>
      </c>
      <c r="L769" s="61"/>
      <c r="M769" s="21">
        <v>0.9252287380952382</v>
      </c>
      <c r="N769" s="52"/>
    </row>
    <row r="770" spans="1:14" s="49" customFormat="1" ht="12" hidden="1">
      <c r="A770" s="50">
        <v>1487081</v>
      </c>
      <c r="B770" s="50" t="s">
        <v>21</v>
      </c>
      <c r="C770" s="50" t="s">
        <v>3089</v>
      </c>
      <c r="D770" s="50" t="s">
        <v>4206</v>
      </c>
      <c r="E770" s="50" t="s">
        <v>458</v>
      </c>
      <c r="F770" s="50" t="s">
        <v>4216</v>
      </c>
      <c r="G770" s="52">
        <v>44805</v>
      </c>
      <c r="H770" s="52" t="s">
        <v>1117</v>
      </c>
      <c r="I770" s="50" t="s">
        <v>14</v>
      </c>
      <c r="J770" s="53">
        <v>0.96153999999999995</v>
      </c>
      <c r="K770" s="21">
        <v>0.88327700000000009</v>
      </c>
      <c r="L770" s="61"/>
      <c r="M770" s="21">
        <v>0.88327700000000009</v>
      </c>
      <c r="N770" s="52"/>
    </row>
    <row r="771" spans="1:14" s="49" customFormat="1" ht="12" hidden="1">
      <c r="A771" s="50">
        <v>1556904</v>
      </c>
      <c r="B771" s="50" t="s">
        <v>21</v>
      </c>
      <c r="C771" s="50" t="s">
        <v>3090</v>
      </c>
      <c r="D771" s="50" t="s">
        <v>4199</v>
      </c>
      <c r="E771" s="50" t="s">
        <v>545</v>
      </c>
      <c r="F771" s="50" t="s">
        <v>4225</v>
      </c>
      <c r="G771" s="52">
        <v>44763</v>
      </c>
      <c r="H771" s="52" t="s">
        <v>1117</v>
      </c>
      <c r="I771" s="50" t="s">
        <v>14</v>
      </c>
      <c r="J771" s="53">
        <v>0.85714000000000001</v>
      </c>
      <c r="K771" s="21">
        <v>0.78246650000000006</v>
      </c>
      <c r="L771" s="61"/>
      <c r="M771" s="21">
        <v>0.78246650000000006</v>
      </c>
      <c r="N771" s="52"/>
    </row>
    <row r="772" spans="1:14" s="49" customFormat="1" ht="12" hidden="1">
      <c r="A772" s="50">
        <v>1192942</v>
      </c>
      <c r="B772" s="50" t="s">
        <v>21</v>
      </c>
      <c r="C772" s="50" t="s">
        <v>3091</v>
      </c>
      <c r="D772" s="50" t="s">
        <v>4207</v>
      </c>
      <c r="E772" s="50" t="s">
        <v>578</v>
      </c>
      <c r="F772" s="50" t="s">
        <v>4236</v>
      </c>
      <c r="G772" s="52">
        <v>44805</v>
      </c>
      <c r="H772" s="52" t="s">
        <v>1117</v>
      </c>
      <c r="I772" s="50" t="s">
        <v>14</v>
      </c>
      <c r="J772" s="53">
        <v>0.66666999999999998</v>
      </c>
      <c r="K772" s="21">
        <v>0.78213350000000004</v>
      </c>
      <c r="L772" s="61"/>
      <c r="M772" s="21">
        <v>0.78213350000000004</v>
      </c>
      <c r="N772" s="59"/>
    </row>
    <row r="773" spans="1:14" s="49" customFormat="1" ht="12" hidden="1">
      <c r="A773" s="50">
        <v>1229949</v>
      </c>
      <c r="B773" s="50" t="s">
        <v>21</v>
      </c>
      <c r="C773" s="50" t="s">
        <v>3092</v>
      </c>
      <c r="D773" s="50" t="s">
        <v>4199</v>
      </c>
      <c r="E773" s="61" t="s">
        <v>2302</v>
      </c>
      <c r="F773" s="50" t="s">
        <v>4222</v>
      </c>
      <c r="G773" s="67">
        <v>44742</v>
      </c>
      <c r="H773" s="52" t="s">
        <v>1117</v>
      </c>
      <c r="I773" s="50" t="s">
        <v>14</v>
      </c>
      <c r="J773" s="53">
        <v>1</v>
      </c>
      <c r="K773" s="21">
        <v>0.88934999999999997</v>
      </c>
      <c r="L773" s="61"/>
      <c r="M773" s="21">
        <v>0.88934999999999997</v>
      </c>
      <c r="N773" s="59"/>
    </row>
    <row r="774" spans="1:14" s="49" customFormat="1" ht="12" hidden="1">
      <c r="A774" s="50">
        <v>356314</v>
      </c>
      <c r="B774" s="50" t="s">
        <v>21</v>
      </c>
      <c r="C774" s="50" t="s">
        <v>3093</v>
      </c>
      <c r="D774" s="50" t="s">
        <v>4199</v>
      </c>
      <c r="E774" s="50" t="s">
        <v>565</v>
      </c>
      <c r="F774" s="50" t="s">
        <v>4221</v>
      </c>
      <c r="G774" s="52">
        <v>44763</v>
      </c>
      <c r="H774" s="52" t="s">
        <v>1117</v>
      </c>
      <c r="I774" s="50" t="s">
        <v>14</v>
      </c>
      <c r="J774" s="53">
        <v>1</v>
      </c>
      <c r="K774" s="21">
        <v>0.89380000000000015</v>
      </c>
      <c r="L774" s="61"/>
      <c r="M774" s="21">
        <v>0.89380000000000015</v>
      </c>
      <c r="N774" s="59"/>
    </row>
    <row r="775" spans="1:14" s="49" customFormat="1" ht="12" hidden="1">
      <c r="A775" s="50">
        <v>1783320</v>
      </c>
      <c r="B775" s="50" t="s">
        <v>21</v>
      </c>
      <c r="C775" s="50" t="s">
        <v>3094</v>
      </c>
      <c r="D775" s="50" t="s">
        <v>4206</v>
      </c>
      <c r="E775" s="50" t="s">
        <v>517</v>
      </c>
      <c r="F775" s="50" t="s">
        <v>4212</v>
      </c>
      <c r="G775" s="52">
        <v>44789</v>
      </c>
      <c r="H775" s="52" t="s">
        <v>1117</v>
      </c>
      <c r="I775" s="50" t="s">
        <v>14</v>
      </c>
      <c r="J775" s="53">
        <v>0.80769000000000002</v>
      </c>
      <c r="K775" s="21">
        <v>0.84138450000000009</v>
      </c>
      <c r="L775" s="61"/>
      <c r="M775" s="21">
        <v>0.84138450000000009</v>
      </c>
      <c r="N775" s="59" t="s">
        <v>783</v>
      </c>
    </row>
    <row r="776" spans="1:14" s="49" customFormat="1" ht="12" hidden="1">
      <c r="A776" s="50">
        <v>1203332</v>
      </c>
      <c r="B776" s="50" t="s">
        <v>21</v>
      </c>
      <c r="C776" s="50" t="s">
        <v>3095</v>
      </c>
      <c r="D776" s="50" t="s">
        <v>4206</v>
      </c>
      <c r="E776" s="50" t="s">
        <v>517</v>
      </c>
      <c r="F776" s="50" t="s">
        <v>4212</v>
      </c>
      <c r="G776" s="52">
        <v>44789</v>
      </c>
      <c r="H776" s="52" t="s">
        <v>1117</v>
      </c>
      <c r="I776" s="50" t="s">
        <v>14</v>
      </c>
      <c r="J776" s="53">
        <v>7.6920000000000002E-2</v>
      </c>
      <c r="K776" s="21">
        <v>0</v>
      </c>
      <c r="L776" s="61"/>
      <c r="M776" s="21">
        <v>0</v>
      </c>
      <c r="N776" s="59"/>
    </row>
    <row r="777" spans="1:14" s="49" customFormat="1" ht="12" hidden="1">
      <c r="A777" s="50">
        <v>1229942</v>
      </c>
      <c r="B777" s="50" t="s">
        <v>21</v>
      </c>
      <c r="C777" s="50" t="s">
        <v>3096</v>
      </c>
      <c r="D777" s="50" t="s">
        <v>4202</v>
      </c>
      <c r="E777" s="50" t="s">
        <v>768</v>
      </c>
      <c r="F777" s="50" t="s">
        <v>4219</v>
      </c>
      <c r="G777" s="52">
        <v>44792</v>
      </c>
      <c r="H777" s="52" t="s">
        <v>1117</v>
      </c>
      <c r="I777" s="50" t="s">
        <v>14</v>
      </c>
      <c r="J777" s="53">
        <v>0.91176000000000001</v>
      </c>
      <c r="K777" s="21">
        <v>0.91818800000000012</v>
      </c>
      <c r="L777" s="61"/>
      <c r="M777" s="21">
        <v>0.91818800000000012</v>
      </c>
      <c r="N777" s="59"/>
    </row>
    <row r="778" spans="1:14" s="49" customFormat="1" ht="12" hidden="1">
      <c r="A778" s="50">
        <v>1598740</v>
      </c>
      <c r="B778" s="50" t="s">
        <v>21</v>
      </c>
      <c r="C778" s="50" t="s">
        <v>3097</v>
      </c>
      <c r="D778" s="50" t="s">
        <v>4201</v>
      </c>
      <c r="E778" s="50" t="s">
        <v>554</v>
      </c>
      <c r="F778" s="50" t="s">
        <v>4238</v>
      </c>
      <c r="G778" s="52">
        <v>44769</v>
      </c>
      <c r="H778" s="52" t="s">
        <v>1117</v>
      </c>
      <c r="I778" s="50" t="s">
        <v>14</v>
      </c>
      <c r="J778" s="53">
        <v>1</v>
      </c>
      <c r="K778" s="21">
        <v>0.94420000000000004</v>
      </c>
      <c r="L778" s="61"/>
      <c r="M778" s="21">
        <v>0.94420000000000004</v>
      </c>
      <c r="N778" s="59"/>
    </row>
    <row r="779" spans="1:14" s="49" customFormat="1" ht="12" hidden="1">
      <c r="A779" s="50">
        <v>1278074</v>
      </c>
      <c r="B779" s="50" t="s">
        <v>21</v>
      </c>
      <c r="C779" s="50" t="s">
        <v>3098</v>
      </c>
      <c r="D779" s="50" t="s">
        <v>4199</v>
      </c>
      <c r="E779" s="50" t="s">
        <v>565</v>
      </c>
      <c r="F779" s="50" t="s">
        <v>4221</v>
      </c>
      <c r="G779" s="52">
        <v>44763</v>
      </c>
      <c r="H779" s="52" t="s">
        <v>1117</v>
      </c>
      <c r="I779" s="50" t="s">
        <v>14</v>
      </c>
      <c r="J779" s="53">
        <v>0.9069799999999999</v>
      </c>
      <c r="K779" s="21">
        <v>0.8906857857142858</v>
      </c>
      <c r="L779" s="61"/>
      <c r="M779" s="21">
        <v>0.8906857857142858</v>
      </c>
      <c r="N779" s="59" t="s">
        <v>3099</v>
      </c>
    </row>
    <row r="780" spans="1:14" s="49" customFormat="1" ht="12" hidden="1">
      <c r="A780" s="50">
        <v>1538251</v>
      </c>
      <c r="B780" s="50" t="s">
        <v>21</v>
      </c>
      <c r="C780" s="50" t="s">
        <v>3100</v>
      </c>
      <c r="D780" s="50" t="s">
        <v>4199</v>
      </c>
      <c r="E780" s="61" t="s">
        <v>2302</v>
      </c>
      <c r="F780" s="50" t="s">
        <v>4222</v>
      </c>
      <c r="G780" s="67">
        <v>44742</v>
      </c>
      <c r="H780" s="52" t="s">
        <v>1117</v>
      </c>
      <c r="I780" s="50" t="s">
        <v>14</v>
      </c>
      <c r="J780" s="53">
        <v>0.74444444444444435</v>
      </c>
      <c r="K780" s="21">
        <v>0.74662500000000009</v>
      </c>
      <c r="L780" s="61"/>
      <c r="M780" s="21">
        <v>0.74662500000000009</v>
      </c>
      <c r="N780" s="59"/>
    </row>
    <row r="781" spans="1:14" s="49" customFormat="1" ht="12" hidden="1">
      <c r="A781" s="50">
        <v>1688899</v>
      </c>
      <c r="B781" s="50" t="s">
        <v>21</v>
      </c>
      <c r="C781" s="50" t="s">
        <v>3101</v>
      </c>
      <c r="D781" s="50" t="s">
        <v>4204</v>
      </c>
      <c r="E781" s="50" t="s">
        <v>704</v>
      </c>
      <c r="F781" s="50" t="s">
        <v>4240</v>
      </c>
      <c r="G781" s="52">
        <v>44798</v>
      </c>
      <c r="H781" s="52" t="s">
        <v>1117</v>
      </c>
      <c r="I781" s="50" t="s">
        <v>14</v>
      </c>
      <c r="J781" s="53">
        <v>0.86667000000000005</v>
      </c>
      <c r="K781" s="21">
        <v>0.94073350000000011</v>
      </c>
      <c r="L781" s="61"/>
      <c r="M781" s="21">
        <v>0.94073350000000011</v>
      </c>
      <c r="N781" s="52"/>
    </row>
    <row r="782" spans="1:14" s="49" customFormat="1" ht="12" hidden="1">
      <c r="A782" s="50">
        <v>1173885</v>
      </c>
      <c r="B782" s="50" t="s">
        <v>21</v>
      </c>
      <c r="C782" s="50" t="s">
        <v>3102</v>
      </c>
      <c r="D782" s="50" t="s">
        <v>4201</v>
      </c>
      <c r="E782" s="50" t="s">
        <v>509</v>
      </c>
      <c r="F782" s="50" t="s">
        <v>4220</v>
      </c>
      <c r="G782" s="52">
        <v>44785</v>
      </c>
      <c r="H782" s="52" t="s">
        <v>1117</v>
      </c>
      <c r="I782" s="50" t="s">
        <v>14</v>
      </c>
      <c r="J782" s="53">
        <v>0.82857000000000003</v>
      </c>
      <c r="K782" s="21">
        <v>0.93801759523809536</v>
      </c>
      <c r="L782" s="61"/>
      <c r="M782" s="21">
        <v>0.93801759523809536</v>
      </c>
      <c r="N782" s="59"/>
    </row>
    <row r="783" spans="1:14" s="49" customFormat="1" ht="12" hidden="1">
      <c r="A783" s="50">
        <v>1196524</v>
      </c>
      <c r="B783" s="50" t="s">
        <v>21</v>
      </c>
      <c r="C783" s="50" t="s">
        <v>3103</v>
      </c>
      <c r="D783" s="50" t="s">
        <v>4202</v>
      </c>
      <c r="E783" s="50" t="s">
        <v>768</v>
      </c>
      <c r="F783" s="50" t="s">
        <v>4219</v>
      </c>
      <c r="G783" s="52">
        <v>44792</v>
      </c>
      <c r="H783" s="52" t="s">
        <v>1117</v>
      </c>
      <c r="I783" s="50" t="s">
        <v>14</v>
      </c>
      <c r="J783" s="53">
        <v>0.85293999999999992</v>
      </c>
      <c r="K783" s="21">
        <v>0.94004700000000008</v>
      </c>
      <c r="L783" s="61"/>
      <c r="M783" s="21">
        <v>0.94004700000000008</v>
      </c>
      <c r="N783" s="59" t="s">
        <v>2401</v>
      </c>
    </row>
    <row r="784" spans="1:14" s="49" customFormat="1" ht="12">
      <c r="A784" s="50">
        <v>1254847</v>
      </c>
      <c r="B784" s="50" t="s">
        <v>21</v>
      </c>
      <c r="C784" s="50" t="s">
        <v>3104</v>
      </c>
      <c r="D784" s="50" t="s">
        <v>4202</v>
      </c>
      <c r="E784" s="50" t="s">
        <v>730</v>
      </c>
      <c r="F784" s="50" t="s">
        <v>4241</v>
      </c>
      <c r="G784" s="52">
        <v>44776</v>
      </c>
      <c r="H784" s="52" t="s">
        <v>1117</v>
      </c>
      <c r="I784" s="50" t="s">
        <v>14</v>
      </c>
      <c r="J784" s="53">
        <v>0.81818000000000002</v>
      </c>
      <c r="K784" s="21">
        <v>0</v>
      </c>
      <c r="L784" s="61"/>
      <c r="M784" s="21">
        <v>0</v>
      </c>
      <c r="N784" s="59"/>
    </row>
    <row r="785" spans="1:14" s="49" customFormat="1" ht="12" hidden="1">
      <c r="A785" s="50">
        <v>1481690</v>
      </c>
      <c r="B785" s="50" t="s">
        <v>21</v>
      </c>
      <c r="C785" s="50" t="s">
        <v>3105</v>
      </c>
      <c r="D785" s="50" t="s">
        <v>4201</v>
      </c>
      <c r="E785" s="50" t="s">
        <v>805</v>
      </c>
      <c r="F785" s="50" t="s">
        <v>4241</v>
      </c>
      <c r="G785" s="52">
        <v>44785</v>
      </c>
      <c r="H785" s="52" t="s">
        <v>1117</v>
      </c>
      <c r="I785" s="50" t="s">
        <v>14</v>
      </c>
      <c r="J785" s="53">
        <v>0.92308000000000012</v>
      </c>
      <c r="K785" s="21">
        <v>0.91737142857142873</v>
      </c>
      <c r="L785" s="61"/>
      <c r="M785" s="21">
        <v>0.91737142857142873</v>
      </c>
      <c r="N785" s="59"/>
    </row>
    <row r="786" spans="1:14" s="49" customFormat="1" ht="12" hidden="1">
      <c r="A786" s="50">
        <v>195567</v>
      </c>
      <c r="B786" s="50" t="s">
        <v>21</v>
      </c>
      <c r="C786" s="50" t="s">
        <v>3106</v>
      </c>
      <c r="D786" s="50" t="s">
        <v>4201</v>
      </c>
      <c r="E786" s="50" t="s">
        <v>554</v>
      </c>
      <c r="F786" s="50" t="s">
        <v>4238</v>
      </c>
      <c r="G786" s="52">
        <v>44769</v>
      </c>
      <c r="H786" s="52" t="s">
        <v>1117</v>
      </c>
      <c r="I786" s="50" t="s">
        <v>14</v>
      </c>
      <c r="J786" s="53">
        <v>0.76316000000000006</v>
      </c>
      <c r="K786" s="21">
        <v>0.93830459523809528</v>
      </c>
      <c r="L786" s="61"/>
      <c r="M786" s="21">
        <v>0.93830459523809528</v>
      </c>
      <c r="N786" s="59"/>
    </row>
    <row r="787" spans="1:14" s="49" customFormat="1" ht="12" hidden="1">
      <c r="A787" s="50">
        <v>1122291</v>
      </c>
      <c r="B787" s="50" t="s">
        <v>21</v>
      </c>
      <c r="C787" s="50" t="s">
        <v>3107</v>
      </c>
      <c r="D787" s="50" t="s">
        <v>4199</v>
      </c>
      <c r="E787" s="61" t="s">
        <v>500</v>
      </c>
      <c r="F787" s="50" t="s">
        <v>4215</v>
      </c>
      <c r="G787" s="67">
        <v>44742</v>
      </c>
      <c r="H787" s="52" t="s">
        <v>1117</v>
      </c>
      <c r="I787" s="50" t="s">
        <v>14</v>
      </c>
      <c r="J787" s="53">
        <v>0.93333333333333313</v>
      </c>
      <c r="K787" s="21">
        <v>0.99625000000000008</v>
      </c>
      <c r="L787" s="61"/>
      <c r="M787" s="21">
        <v>0.99625000000000008</v>
      </c>
      <c r="N787" s="59"/>
    </row>
    <row r="788" spans="1:14" s="49" customFormat="1" ht="12" hidden="1">
      <c r="A788" s="50">
        <v>1287766</v>
      </c>
      <c r="B788" s="50" t="s">
        <v>21</v>
      </c>
      <c r="C788" s="50" t="s">
        <v>3108</v>
      </c>
      <c r="D788" s="50" t="s">
        <v>4206</v>
      </c>
      <c r="E788" s="50" t="s">
        <v>726</v>
      </c>
      <c r="F788" s="50" t="s">
        <v>4243</v>
      </c>
      <c r="G788" s="52">
        <v>44789</v>
      </c>
      <c r="H788" s="52" t="s">
        <v>1117</v>
      </c>
      <c r="I788" s="50" t="s">
        <v>14</v>
      </c>
      <c r="J788" s="53">
        <v>1</v>
      </c>
      <c r="K788" s="21">
        <v>0.90140000000000009</v>
      </c>
      <c r="L788" s="61"/>
      <c r="M788" s="21">
        <v>0.90140000000000009</v>
      </c>
      <c r="N788" s="59"/>
    </row>
    <row r="789" spans="1:14" s="49" customFormat="1" ht="12" hidden="1">
      <c r="A789" s="50">
        <v>1598718</v>
      </c>
      <c r="B789" s="50" t="s">
        <v>21</v>
      </c>
      <c r="C789" s="50" t="s">
        <v>3109</v>
      </c>
      <c r="D789" s="50" t="s">
        <v>4199</v>
      </c>
      <c r="E789" s="61" t="s">
        <v>2302</v>
      </c>
      <c r="F789" s="50" t="s">
        <v>4222</v>
      </c>
      <c r="G789" s="67">
        <v>44742</v>
      </c>
      <c r="H789" s="52" t="s">
        <v>1117</v>
      </c>
      <c r="I789" s="50" t="s">
        <v>14</v>
      </c>
      <c r="J789" s="53">
        <v>0.95555555555555549</v>
      </c>
      <c r="K789" s="21">
        <v>0.86430000000000007</v>
      </c>
      <c r="L789" s="61"/>
      <c r="M789" s="21">
        <v>0.86430000000000007</v>
      </c>
      <c r="N789" s="59"/>
    </row>
    <row r="790" spans="1:14" s="49" customFormat="1" ht="12" hidden="1">
      <c r="A790" s="50">
        <v>1397053</v>
      </c>
      <c r="B790" s="50" t="s">
        <v>21</v>
      </c>
      <c r="C790" s="50" t="s">
        <v>3110</v>
      </c>
      <c r="D790" s="50" t="s">
        <v>4202</v>
      </c>
      <c r="E790" s="50" t="s">
        <v>768</v>
      </c>
      <c r="F790" s="50" t="s">
        <v>4219</v>
      </c>
      <c r="G790" s="52">
        <v>44792</v>
      </c>
      <c r="H790" s="52" t="s">
        <v>1117</v>
      </c>
      <c r="I790" s="50" t="s">
        <v>14</v>
      </c>
      <c r="J790" s="53">
        <v>0.85293999999999992</v>
      </c>
      <c r="K790" s="21">
        <v>0.89004700000000014</v>
      </c>
      <c r="L790" s="61"/>
      <c r="M790" s="21">
        <v>0.89004700000000014</v>
      </c>
      <c r="N790" s="59" t="s">
        <v>2401</v>
      </c>
    </row>
    <row r="791" spans="1:14" s="49" customFormat="1" ht="12" hidden="1">
      <c r="A791" s="50">
        <v>626076</v>
      </c>
      <c r="B791" s="50" t="s">
        <v>21</v>
      </c>
      <c r="C791" s="50" t="s">
        <v>3111</v>
      </c>
      <c r="D791" s="50" t="s">
        <v>4204</v>
      </c>
      <c r="E791" s="50" t="s">
        <v>718</v>
      </c>
      <c r="F791" s="50" t="s">
        <v>4242</v>
      </c>
      <c r="G791" s="52">
        <v>44797</v>
      </c>
      <c r="H791" s="52" t="s">
        <v>1117</v>
      </c>
      <c r="I791" s="50" t="s">
        <v>14</v>
      </c>
      <c r="J791" s="53">
        <v>1</v>
      </c>
      <c r="K791" s="21">
        <v>0.94240000000000002</v>
      </c>
      <c r="L791" s="61"/>
      <c r="M791" s="21">
        <v>0.94240000000000002</v>
      </c>
      <c r="N791" s="52"/>
    </row>
    <row r="792" spans="1:14" s="49" customFormat="1" ht="12" hidden="1">
      <c r="A792" s="50">
        <v>1273126</v>
      </c>
      <c r="B792" s="50" t="s">
        <v>21</v>
      </c>
      <c r="C792" s="50" t="s">
        <v>3112</v>
      </c>
      <c r="D792" s="50" t="s">
        <v>4201</v>
      </c>
      <c r="E792" s="50" t="s">
        <v>554</v>
      </c>
      <c r="F792" s="50" t="s">
        <v>4238</v>
      </c>
      <c r="G792" s="52">
        <v>44769</v>
      </c>
      <c r="H792" s="52" t="s">
        <v>1117</v>
      </c>
      <c r="I792" s="50" t="s">
        <v>14</v>
      </c>
      <c r="J792" s="53">
        <v>1</v>
      </c>
      <c r="K792" s="21">
        <v>0.94663809523809528</v>
      </c>
      <c r="L792" s="61"/>
      <c r="M792" s="21">
        <v>0.94663809523809528</v>
      </c>
      <c r="N792" s="59"/>
    </row>
    <row r="793" spans="1:14" s="49" customFormat="1" ht="12" hidden="1">
      <c r="A793" s="50">
        <v>1629661</v>
      </c>
      <c r="B793" s="50" t="s">
        <v>21</v>
      </c>
      <c r="C793" s="50" t="s">
        <v>3113</v>
      </c>
      <c r="D793" s="50" t="s">
        <v>4201</v>
      </c>
      <c r="E793" s="50" t="s">
        <v>732</v>
      </c>
      <c r="F793" s="50" t="s">
        <v>4244</v>
      </c>
      <c r="G793" s="52">
        <v>44769</v>
      </c>
      <c r="H793" s="52" t="s">
        <v>1117</v>
      </c>
      <c r="I793" s="50" t="s">
        <v>14</v>
      </c>
      <c r="J793" s="53">
        <v>0.53845999999999994</v>
      </c>
      <c r="K793" s="21">
        <v>0.90585714285714292</v>
      </c>
      <c r="L793" s="61"/>
      <c r="M793" s="21">
        <v>0.90585714285714292</v>
      </c>
      <c r="N793" s="59"/>
    </row>
    <row r="794" spans="1:14" s="49" customFormat="1" ht="12" hidden="1">
      <c r="A794" s="50">
        <v>1650270</v>
      </c>
      <c r="B794" s="50" t="s">
        <v>21</v>
      </c>
      <c r="C794" s="50" t="s">
        <v>3114</v>
      </c>
      <c r="D794" s="50" t="s">
        <v>4201</v>
      </c>
      <c r="E794" s="50" t="s">
        <v>805</v>
      </c>
      <c r="F794" s="50" t="s">
        <v>4241</v>
      </c>
      <c r="G794" s="52">
        <v>44785</v>
      </c>
      <c r="H794" s="52" t="s">
        <v>1117</v>
      </c>
      <c r="I794" s="50" t="s">
        <v>14</v>
      </c>
      <c r="J794" s="53">
        <v>0.7</v>
      </c>
      <c r="K794" s="21">
        <v>0.92949259523809535</v>
      </c>
      <c r="L794" s="61"/>
      <c r="M794" s="21">
        <v>0.92949259523809535</v>
      </c>
      <c r="N794" s="59"/>
    </row>
    <row r="795" spans="1:14" s="49" customFormat="1" ht="12" hidden="1">
      <c r="A795" s="50">
        <v>1356530</v>
      </c>
      <c r="B795" s="50" t="s">
        <v>21</v>
      </c>
      <c r="C795" s="50" t="s">
        <v>3115</v>
      </c>
      <c r="D795" s="50" t="s">
        <v>4204</v>
      </c>
      <c r="E795" s="50" t="s">
        <v>718</v>
      </c>
      <c r="F795" s="50" t="s">
        <v>4242</v>
      </c>
      <c r="G795" s="52">
        <v>44797</v>
      </c>
      <c r="H795" s="52" t="s">
        <v>1117</v>
      </c>
      <c r="I795" s="50" t="s">
        <v>14</v>
      </c>
      <c r="J795" s="53">
        <v>1</v>
      </c>
      <c r="K795" s="21">
        <v>0.94600000000000006</v>
      </c>
      <c r="L795" s="61"/>
      <c r="M795" s="21">
        <v>0.94600000000000006</v>
      </c>
      <c r="N795" s="59" t="s">
        <v>3116</v>
      </c>
    </row>
    <row r="796" spans="1:14" s="49" customFormat="1" ht="12" hidden="1">
      <c r="A796" s="50">
        <v>1172536</v>
      </c>
      <c r="B796" s="50" t="s">
        <v>21</v>
      </c>
      <c r="C796" s="50" t="s">
        <v>3117</v>
      </c>
      <c r="D796" s="50" t="s">
        <v>4204</v>
      </c>
      <c r="E796" s="50" t="s">
        <v>507</v>
      </c>
      <c r="F796" s="50" t="s">
        <v>4218</v>
      </c>
      <c r="G796" s="52">
        <v>44781</v>
      </c>
      <c r="H796" s="52" t="s">
        <v>1117</v>
      </c>
      <c r="I796" s="50" t="s">
        <v>14</v>
      </c>
      <c r="J796" s="53">
        <v>0.7</v>
      </c>
      <c r="K796" s="21">
        <v>0.93049999999999999</v>
      </c>
      <c r="L796" s="61"/>
      <c r="M796" s="21">
        <v>0.93049999999999999</v>
      </c>
      <c r="N796" s="59"/>
    </row>
    <row r="797" spans="1:14" s="49" customFormat="1" ht="12" hidden="1">
      <c r="A797" s="50">
        <v>201097</v>
      </c>
      <c r="B797" s="50" t="s">
        <v>21</v>
      </c>
      <c r="C797" s="50" t="s">
        <v>3118</v>
      </c>
      <c r="D797" s="50" t="s">
        <v>4199</v>
      </c>
      <c r="E797" s="61" t="s">
        <v>2302</v>
      </c>
      <c r="F797" s="50" t="s">
        <v>4222</v>
      </c>
      <c r="G797" s="67">
        <v>44742</v>
      </c>
      <c r="H797" s="52" t="s">
        <v>1117</v>
      </c>
      <c r="I797" s="50" t="s">
        <v>14</v>
      </c>
      <c r="J797" s="53">
        <v>8.8888888888888892E-2</v>
      </c>
      <c r="K797" s="21">
        <v>0.8758999999999999</v>
      </c>
      <c r="L797" s="61"/>
      <c r="M797" s="21">
        <v>0.8758999999999999</v>
      </c>
      <c r="N797" s="59" t="s">
        <v>3119</v>
      </c>
    </row>
    <row r="798" spans="1:14" s="49" customFormat="1" ht="12" hidden="1">
      <c r="A798" s="50">
        <v>1752195</v>
      </c>
      <c r="B798" s="50" t="s">
        <v>21</v>
      </c>
      <c r="C798" s="50" t="s">
        <v>3120</v>
      </c>
      <c r="D798" s="50" t="s">
        <v>4204</v>
      </c>
      <c r="E798" s="50" t="s">
        <v>704</v>
      </c>
      <c r="F798" s="50" t="s">
        <v>4240</v>
      </c>
      <c r="G798" s="52">
        <v>44798</v>
      </c>
      <c r="H798" s="52" t="s">
        <v>1117</v>
      </c>
      <c r="I798" s="50" t="s">
        <v>14</v>
      </c>
      <c r="J798" s="53">
        <v>0.93332999999999999</v>
      </c>
      <c r="K798" s="21">
        <v>0.87106649999999997</v>
      </c>
      <c r="L798" s="61"/>
      <c r="M798" s="21">
        <v>0.87106649999999997</v>
      </c>
      <c r="N798" s="52"/>
    </row>
    <row r="799" spans="1:14" s="49" customFormat="1" ht="12" hidden="1">
      <c r="A799" s="50">
        <v>1114669</v>
      </c>
      <c r="B799" s="50" t="s">
        <v>21</v>
      </c>
      <c r="C799" s="50" t="s">
        <v>3121</v>
      </c>
      <c r="D799" s="50" t="s">
        <v>4201</v>
      </c>
      <c r="E799" s="50" t="s">
        <v>805</v>
      </c>
      <c r="F799" s="50" t="s">
        <v>4241</v>
      </c>
      <c r="G799" s="52">
        <v>44785</v>
      </c>
      <c r="H799" s="52" t="s">
        <v>1117</v>
      </c>
      <c r="I799" s="50" t="s">
        <v>14</v>
      </c>
      <c r="J799" s="53">
        <v>0.94872000000000001</v>
      </c>
      <c r="K799" s="21">
        <v>0.93242509523809536</v>
      </c>
      <c r="L799" s="61"/>
      <c r="M799" s="21">
        <v>0.93242509523809536</v>
      </c>
      <c r="N799" s="59"/>
    </row>
    <row r="800" spans="1:14" s="49" customFormat="1" ht="12" hidden="1">
      <c r="A800" s="50">
        <v>1152944</v>
      </c>
      <c r="B800" s="50" t="s">
        <v>21</v>
      </c>
      <c r="C800" s="50" t="s">
        <v>3122</v>
      </c>
      <c r="D800" s="50" t="s">
        <v>4204</v>
      </c>
      <c r="E800" s="50" t="s">
        <v>718</v>
      </c>
      <c r="F800" s="50" t="s">
        <v>4242</v>
      </c>
      <c r="G800" s="52">
        <v>44797</v>
      </c>
      <c r="H800" s="52" t="s">
        <v>1117</v>
      </c>
      <c r="I800" s="50" t="s">
        <v>14</v>
      </c>
      <c r="J800" s="53">
        <v>0.96667000000000003</v>
      </c>
      <c r="K800" s="21">
        <v>0.94433350000000005</v>
      </c>
      <c r="L800" s="61"/>
      <c r="M800" s="21">
        <v>0.94433350000000005</v>
      </c>
      <c r="N800" s="52"/>
    </row>
    <row r="801" spans="1:14" s="49" customFormat="1" ht="12" hidden="1">
      <c r="A801" s="50">
        <v>1340196</v>
      </c>
      <c r="B801" s="50" t="s">
        <v>21</v>
      </c>
      <c r="C801" s="50" t="s">
        <v>3123</v>
      </c>
      <c r="D801" s="50" t="s">
        <v>4204</v>
      </c>
      <c r="E801" s="50" t="s">
        <v>718</v>
      </c>
      <c r="F801" s="50" t="s">
        <v>4242</v>
      </c>
      <c r="G801" s="52">
        <v>44797</v>
      </c>
      <c r="H801" s="52" t="s">
        <v>1117</v>
      </c>
      <c r="I801" s="50" t="s">
        <v>14</v>
      </c>
      <c r="J801" s="53">
        <v>0.83333000000000002</v>
      </c>
      <c r="K801" s="21">
        <v>0.93406650000000002</v>
      </c>
      <c r="L801" s="61"/>
      <c r="M801" s="21">
        <v>0.93406650000000002</v>
      </c>
      <c r="N801" s="52"/>
    </row>
    <row r="802" spans="1:14" s="49" customFormat="1" ht="12" hidden="1">
      <c r="A802" s="50">
        <v>1621738</v>
      </c>
      <c r="B802" s="50" t="s">
        <v>21</v>
      </c>
      <c r="C802" s="50" t="s">
        <v>3124</v>
      </c>
      <c r="D802" s="50" t="s">
        <v>4204</v>
      </c>
      <c r="E802" s="50" t="s">
        <v>704</v>
      </c>
      <c r="F802" s="50" t="s">
        <v>4240</v>
      </c>
      <c r="G802" s="52">
        <v>44798</v>
      </c>
      <c r="H802" s="52" t="s">
        <v>1117</v>
      </c>
      <c r="I802" s="50" t="s">
        <v>14</v>
      </c>
      <c r="J802" s="53">
        <v>0.9</v>
      </c>
      <c r="K802" s="21">
        <v>0.85830000000000017</v>
      </c>
      <c r="L802" s="61"/>
      <c r="M802" s="21">
        <v>0.85830000000000017</v>
      </c>
      <c r="N802" s="52"/>
    </row>
    <row r="803" spans="1:14" s="49" customFormat="1" ht="12" hidden="1">
      <c r="A803" s="50">
        <v>1757894</v>
      </c>
      <c r="B803" s="50" t="s">
        <v>21</v>
      </c>
      <c r="C803" s="50" t="s">
        <v>3125</v>
      </c>
      <c r="D803" s="50" t="s">
        <v>4199</v>
      </c>
      <c r="E803" s="50" t="s">
        <v>484</v>
      </c>
      <c r="F803" s="50" t="s">
        <v>4213</v>
      </c>
      <c r="G803" s="52">
        <v>44763</v>
      </c>
      <c r="H803" s="52" t="s">
        <v>1117</v>
      </c>
      <c r="I803" s="50" t="s">
        <v>14</v>
      </c>
      <c r="J803" s="53">
        <v>0.9</v>
      </c>
      <c r="K803" s="21">
        <v>0.86995059523809537</v>
      </c>
      <c r="L803" s="61"/>
      <c r="M803" s="21">
        <v>0.86995059523809537</v>
      </c>
      <c r="N803" s="59"/>
    </row>
    <row r="804" spans="1:14" s="49" customFormat="1" ht="12" hidden="1">
      <c r="A804" s="50">
        <v>1552515</v>
      </c>
      <c r="B804" s="50" t="s">
        <v>21</v>
      </c>
      <c r="C804" s="50" t="s">
        <v>3126</v>
      </c>
      <c r="D804" s="50" t="s">
        <v>4204</v>
      </c>
      <c r="E804" s="50" t="s">
        <v>704</v>
      </c>
      <c r="F804" s="50" t="s">
        <v>4240</v>
      </c>
      <c r="G804" s="52">
        <v>44798</v>
      </c>
      <c r="H804" s="52" t="s">
        <v>1117</v>
      </c>
      <c r="I804" s="50" t="s">
        <v>14</v>
      </c>
      <c r="J804" s="53">
        <v>0.56667000000000001</v>
      </c>
      <c r="K804" s="21">
        <v>0.71373350000000002</v>
      </c>
      <c r="L804" s="61"/>
      <c r="M804" s="21">
        <v>0.71373350000000002</v>
      </c>
      <c r="N804" s="52"/>
    </row>
    <row r="805" spans="1:14" s="49" customFormat="1" ht="12" hidden="1">
      <c r="A805" s="50">
        <v>1604390</v>
      </c>
      <c r="B805" s="50" t="s">
        <v>21</v>
      </c>
      <c r="C805" s="50" t="s">
        <v>3127</v>
      </c>
      <c r="D805" s="50" t="s">
        <v>4201</v>
      </c>
      <c r="E805" s="50" t="s">
        <v>732</v>
      </c>
      <c r="F805" s="50" t="s">
        <v>4244</v>
      </c>
      <c r="G805" s="52">
        <v>44769</v>
      </c>
      <c r="H805" s="52" t="s">
        <v>1117</v>
      </c>
      <c r="I805" s="50" t="s">
        <v>14</v>
      </c>
      <c r="J805" s="53">
        <v>0.94872000000000001</v>
      </c>
      <c r="K805" s="21">
        <v>0.94123809523809532</v>
      </c>
      <c r="L805" s="61"/>
      <c r="M805" s="21">
        <v>0.94123809523809532</v>
      </c>
      <c r="N805" s="59"/>
    </row>
    <row r="806" spans="1:14" s="49" customFormat="1" ht="12" hidden="1">
      <c r="A806" s="50">
        <v>1759608</v>
      </c>
      <c r="B806" s="50" t="s">
        <v>21</v>
      </c>
      <c r="C806" s="50" t="s">
        <v>3128</v>
      </c>
      <c r="D806" s="50" t="s">
        <v>4206</v>
      </c>
      <c r="E806" s="50" t="s">
        <v>726</v>
      </c>
      <c r="F806" s="50" t="s">
        <v>4243</v>
      </c>
      <c r="G806" s="52">
        <v>44789</v>
      </c>
      <c r="H806" s="52" t="s">
        <v>1117</v>
      </c>
      <c r="I806" s="50" t="s">
        <v>14</v>
      </c>
      <c r="J806" s="53">
        <v>0.73077000000000003</v>
      </c>
      <c r="K806" s="21">
        <v>0.87353850000000011</v>
      </c>
      <c r="L806" s="61"/>
      <c r="M806" s="21">
        <v>0.87353850000000011</v>
      </c>
      <c r="N806" s="59"/>
    </row>
    <row r="807" spans="1:14" s="49" customFormat="1" ht="12" hidden="1">
      <c r="A807" s="50">
        <v>1663563</v>
      </c>
      <c r="B807" s="50" t="s">
        <v>21</v>
      </c>
      <c r="C807" s="50" t="s">
        <v>3129</v>
      </c>
      <c r="D807" s="50" t="s">
        <v>4201</v>
      </c>
      <c r="E807" s="50" t="s">
        <v>732</v>
      </c>
      <c r="F807" s="50" t="s">
        <v>4244</v>
      </c>
      <c r="G807" s="52">
        <v>44769</v>
      </c>
      <c r="H807" s="52" t="s">
        <v>1117</v>
      </c>
      <c r="I807" s="50" t="s">
        <v>14</v>
      </c>
      <c r="J807" s="53">
        <v>0.89744000000000002</v>
      </c>
      <c r="K807" s="21">
        <v>0.92061904761904767</v>
      </c>
      <c r="L807" s="61"/>
      <c r="M807" s="21">
        <v>0.92061904761904767</v>
      </c>
      <c r="N807" s="59"/>
    </row>
    <row r="808" spans="1:14" s="49" customFormat="1" ht="12" hidden="1">
      <c r="A808" s="50">
        <v>1528895</v>
      </c>
      <c r="B808" s="50" t="s">
        <v>21</v>
      </c>
      <c r="C808" s="50" t="s">
        <v>3130</v>
      </c>
      <c r="D808" s="50" t="s">
        <v>4202</v>
      </c>
      <c r="E808" s="50" t="s">
        <v>768</v>
      </c>
      <c r="F808" s="50" t="s">
        <v>4219</v>
      </c>
      <c r="G808" s="52">
        <v>44792</v>
      </c>
      <c r="H808" s="52" t="s">
        <v>1117</v>
      </c>
      <c r="I808" s="50" t="s">
        <v>14</v>
      </c>
      <c r="J808" s="53">
        <v>1</v>
      </c>
      <c r="K808" s="21">
        <v>0.8792000000000002</v>
      </c>
      <c r="L808" s="61"/>
      <c r="M808" s="21">
        <v>0.8792000000000002</v>
      </c>
      <c r="N808" s="59"/>
    </row>
    <row r="809" spans="1:14" s="49" customFormat="1" ht="12" hidden="1">
      <c r="A809" s="50">
        <v>1252219</v>
      </c>
      <c r="B809" s="50" t="s">
        <v>21</v>
      </c>
      <c r="C809" s="50" t="s">
        <v>3131</v>
      </c>
      <c r="D809" s="50" t="s">
        <v>4202</v>
      </c>
      <c r="E809" s="50" t="s">
        <v>768</v>
      </c>
      <c r="F809" s="50" t="s">
        <v>4219</v>
      </c>
      <c r="G809" s="52">
        <v>44792</v>
      </c>
      <c r="H809" s="52" t="s">
        <v>1117</v>
      </c>
      <c r="I809" s="50" t="s">
        <v>14</v>
      </c>
      <c r="J809" s="53">
        <v>1</v>
      </c>
      <c r="K809" s="21">
        <v>0.92260000000000009</v>
      </c>
      <c r="L809" s="61"/>
      <c r="M809" s="21">
        <v>0.92260000000000009</v>
      </c>
      <c r="N809" s="59" t="s">
        <v>2401</v>
      </c>
    </row>
    <row r="810" spans="1:14" s="49" customFormat="1" ht="12" hidden="1">
      <c r="A810" s="50">
        <v>1408292</v>
      </c>
      <c r="B810" s="50" t="s">
        <v>21</v>
      </c>
      <c r="C810" s="50" t="s">
        <v>3132</v>
      </c>
      <c r="D810" s="50" t="s">
        <v>4204</v>
      </c>
      <c r="E810" s="50" t="s">
        <v>718</v>
      </c>
      <c r="F810" s="50" t="s">
        <v>4242</v>
      </c>
      <c r="G810" s="52">
        <v>44797</v>
      </c>
      <c r="H810" s="52" t="s">
        <v>1117</v>
      </c>
      <c r="I810" s="50" t="s">
        <v>14</v>
      </c>
      <c r="J810" s="53">
        <v>1</v>
      </c>
      <c r="K810" s="21">
        <v>0.96399999999999997</v>
      </c>
      <c r="L810" s="61"/>
      <c r="M810" s="21">
        <v>0.96399999999999997</v>
      </c>
      <c r="N810" s="52"/>
    </row>
    <row r="811" spans="1:14" s="49" customFormat="1" ht="12" hidden="1">
      <c r="A811" s="50">
        <v>1568084</v>
      </c>
      <c r="B811" s="50" t="s">
        <v>21</v>
      </c>
      <c r="C811" s="50" t="s">
        <v>3133</v>
      </c>
      <c r="D811" s="50" t="s">
        <v>4204</v>
      </c>
      <c r="E811" s="50" t="s">
        <v>718</v>
      </c>
      <c r="F811" s="50" t="s">
        <v>4242</v>
      </c>
      <c r="G811" s="52">
        <v>44797</v>
      </c>
      <c r="H811" s="52" t="s">
        <v>1117</v>
      </c>
      <c r="I811" s="50" t="s">
        <v>14</v>
      </c>
      <c r="J811" s="53">
        <v>0.93332999999999999</v>
      </c>
      <c r="K811" s="21">
        <v>0.93546650000000009</v>
      </c>
      <c r="L811" s="61"/>
      <c r="M811" s="21">
        <v>0.93546650000000009</v>
      </c>
      <c r="N811" s="52"/>
    </row>
    <row r="812" spans="1:14" s="49" customFormat="1" ht="12" hidden="1">
      <c r="A812" s="50">
        <v>1630660</v>
      </c>
      <c r="B812" s="50" t="s">
        <v>21</v>
      </c>
      <c r="C812" s="50" t="s">
        <v>3134</v>
      </c>
      <c r="D812" s="50" t="s">
        <v>4199</v>
      </c>
      <c r="E812" s="50" t="s">
        <v>565</v>
      </c>
      <c r="F812" s="50" t="s">
        <v>4221</v>
      </c>
      <c r="G812" s="52">
        <v>44763</v>
      </c>
      <c r="H812" s="52" t="s">
        <v>1117</v>
      </c>
      <c r="I812" s="50" t="s">
        <v>14</v>
      </c>
      <c r="J812" s="53">
        <v>0.97674000000000005</v>
      </c>
      <c r="K812" s="21">
        <v>0.8509715000000001</v>
      </c>
      <c r="L812" s="61"/>
      <c r="M812" s="21">
        <v>0.8509715000000001</v>
      </c>
      <c r="N812" s="59"/>
    </row>
    <row r="813" spans="1:14" s="49" customFormat="1" ht="12" hidden="1">
      <c r="A813" s="50">
        <v>1732539</v>
      </c>
      <c r="B813" s="50" t="s">
        <v>21</v>
      </c>
      <c r="C813" s="50" t="s">
        <v>3135</v>
      </c>
      <c r="D813" s="50" t="s">
        <v>4201</v>
      </c>
      <c r="E813" s="50" t="s">
        <v>732</v>
      </c>
      <c r="F813" s="50" t="s">
        <v>4244</v>
      </c>
      <c r="G813" s="52">
        <v>44769</v>
      </c>
      <c r="H813" s="52" t="s">
        <v>1117</v>
      </c>
      <c r="I813" s="50" t="s">
        <v>14</v>
      </c>
      <c r="J813" s="53">
        <v>0.97436000000000011</v>
      </c>
      <c r="K813" s="21">
        <v>0.93159999999999998</v>
      </c>
      <c r="L813" s="61"/>
      <c r="M813" s="21">
        <v>0.93159999999999998</v>
      </c>
      <c r="N813" s="59"/>
    </row>
    <row r="814" spans="1:14" s="49" customFormat="1" ht="12" hidden="1">
      <c r="A814" s="50">
        <v>815429</v>
      </c>
      <c r="B814" s="50" t="s">
        <v>21</v>
      </c>
      <c r="C814" s="50" t="s">
        <v>3136</v>
      </c>
      <c r="D814" s="50" t="s">
        <v>4204</v>
      </c>
      <c r="E814" s="50" t="s">
        <v>718</v>
      </c>
      <c r="F814" s="50" t="s">
        <v>4242</v>
      </c>
      <c r="G814" s="52">
        <v>44797</v>
      </c>
      <c r="H814" s="52" t="s">
        <v>1117</v>
      </c>
      <c r="I814" s="50" t="s">
        <v>14</v>
      </c>
      <c r="J814" s="53">
        <v>1</v>
      </c>
      <c r="K814" s="21">
        <v>0.94600000000000006</v>
      </c>
      <c r="L814" s="61"/>
      <c r="M814" s="21">
        <v>0.94600000000000006</v>
      </c>
      <c r="N814" s="59" t="s">
        <v>1513</v>
      </c>
    </row>
    <row r="815" spans="1:14" s="49" customFormat="1" ht="12" hidden="1">
      <c r="A815" s="50">
        <v>1641360</v>
      </c>
      <c r="B815" s="50" t="s">
        <v>21</v>
      </c>
      <c r="C815" s="50" t="s">
        <v>3137</v>
      </c>
      <c r="D815" s="50" t="s">
        <v>4204</v>
      </c>
      <c r="E815" s="50" t="s">
        <v>704</v>
      </c>
      <c r="F815" s="50" t="s">
        <v>4240</v>
      </c>
      <c r="G815" s="52">
        <v>44798</v>
      </c>
      <c r="H815" s="52" t="s">
        <v>1117</v>
      </c>
      <c r="I815" s="50" t="s">
        <v>14</v>
      </c>
      <c r="J815" s="53">
        <v>0.46667000000000003</v>
      </c>
      <c r="K815" s="21">
        <v>0.9247335000000001</v>
      </c>
      <c r="L815" s="61"/>
      <c r="M815" s="21">
        <v>0.9247335000000001</v>
      </c>
      <c r="N815" s="52"/>
    </row>
    <row r="816" spans="1:14" s="49" customFormat="1" ht="12" hidden="1">
      <c r="A816" s="50">
        <v>1402943</v>
      </c>
      <c r="B816" s="50" t="s">
        <v>21</v>
      </c>
      <c r="C816" s="50" t="s">
        <v>3138</v>
      </c>
      <c r="D816" s="50" t="s">
        <v>4201</v>
      </c>
      <c r="E816" s="50" t="s">
        <v>554</v>
      </c>
      <c r="F816" s="50" t="s">
        <v>4238</v>
      </c>
      <c r="G816" s="52">
        <v>44769</v>
      </c>
      <c r="H816" s="52" t="s">
        <v>1117</v>
      </c>
      <c r="I816" s="50" t="s">
        <v>14</v>
      </c>
      <c r="J816" s="53">
        <v>0.8157899999999999</v>
      </c>
      <c r="K816" s="21">
        <v>0.94473350000000011</v>
      </c>
      <c r="L816" s="61"/>
      <c r="M816" s="21">
        <v>0.94473350000000011</v>
      </c>
      <c r="N816" s="59" t="s">
        <v>2998</v>
      </c>
    </row>
    <row r="817" spans="1:14" s="49" customFormat="1" ht="12" hidden="1">
      <c r="A817" s="50">
        <v>1568037</v>
      </c>
      <c r="B817" s="50" t="s">
        <v>21</v>
      </c>
      <c r="C817" s="50" t="s">
        <v>3139</v>
      </c>
      <c r="D817" s="50" t="s">
        <v>4201</v>
      </c>
      <c r="E817" s="50" t="s">
        <v>805</v>
      </c>
      <c r="F817" s="50" t="s">
        <v>4241</v>
      </c>
      <c r="G817" s="52">
        <v>44785</v>
      </c>
      <c r="H817" s="52" t="s">
        <v>1117</v>
      </c>
      <c r="I817" s="50" t="s">
        <v>14</v>
      </c>
      <c r="J817" s="53">
        <v>1</v>
      </c>
      <c r="K817" s="21">
        <v>0.94123809523809532</v>
      </c>
      <c r="L817" s="61"/>
      <c r="M817" s="21">
        <v>0.94123809523809532</v>
      </c>
      <c r="N817" s="59"/>
    </row>
    <row r="818" spans="1:14" s="49" customFormat="1" ht="12" hidden="1">
      <c r="A818" s="50">
        <v>1524465</v>
      </c>
      <c r="B818" s="50" t="s">
        <v>21</v>
      </c>
      <c r="C818" s="50" t="s">
        <v>3140</v>
      </c>
      <c r="D818" s="50" t="s">
        <v>4201</v>
      </c>
      <c r="E818" s="50" t="s">
        <v>805</v>
      </c>
      <c r="F818" s="50" t="s">
        <v>4241</v>
      </c>
      <c r="G818" s="52">
        <v>44785</v>
      </c>
      <c r="H818" s="52" t="s">
        <v>1117</v>
      </c>
      <c r="I818" s="50" t="s">
        <v>14</v>
      </c>
      <c r="J818" s="53">
        <v>0.97436000000000011</v>
      </c>
      <c r="K818" s="21">
        <v>0.93126319047619055</v>
      </c>
      <c r="L818" s="61"/>
      <c r="M818" s="21">
        <v>0.93126319047619055</v>
      </c>
      <c r="N818" s="59"/>
    </row>
    <row r="819" spans="1:14" s="49" customFormat="1" ht="12" hidden="1">
      <c r="A819" s="50">
        <v>1653359</v>
      </c>
      <c r="B819" s="50" t="s">
        <v>21</v>
      </c>
      <c r="C819" s="50" t="s">
        <v>3141</v>
      </c>
      <c r="D819" s="50" t="s">
        <v>4204</v>
      </c>
      <c r="E819" s="50" t="s">
        <v>718</v>
      </c>
      <c r="F819" s="50" t="s">
        <v>4242</v>
      </c>
      <c r="G819" s="52">
        <v>44797</v>
      </c>
      <c r="H819" s="52" t="s">
        <v>1117</v>
      </c>
      <c r="I819" s="50" t="s">
        <v>14</v>
      </c>
      <c r="J819" s="53">
        <v>0.93332999999999999</v>
      </c>
      <c r="K819" s="21">
        <v>0.93906650000000003</v>
      </c>
      <c r="L819" s="61"/>
      <c r="M819" s="21">
        <v>0.93906650000000003</v>
      </c>
      <c r="N819" s="52"/>
    </row>
    <row r="820" spans="1:14" s="49" customFormat="1" ht="12" hidden="1">
      <c r="A820" s="50">
        <v>1482104</v>
      </c>
      <c r="B820" s="50" t="s">
        <v>21</v>
      </c>
      <c r="C820" s="50" t="s">
        <v>3142</v>
      </c>
      <c r="D820" s="50" t="s">
        <v>4206</v>
      </c>
      <c r="E820" s="50" t="s">
        <v>726</v>
      </c>
      <c r="F820" s="50" t="s">
        <v>4243</v>
      </c>
      <c r="G820" s="52">
        <v>44789</v>
      </c>
      <c r="H820" s="52" t="s">
        <v>1117</v>
      </c>
      <c r="I820" s="50" t="s">
        <v>14</v>
      </c>
      <c r="J820" s="53">
        <v>0.57691999999999999</v>
      </c>
      <c r="K820" s="21">
        <v>0.907246</v>
      </c>
      <c r="L820" s="61"/>
      <c r="M820" s="21">
        <v>0.907246</v>
      </c>
      <c r="N820" s="59"/>
    </row>
    <row r="821" spans="1:14" s="49" customFormat="1" ht="12" hidden="1">
      <c r="A821" s="50">
        <v>1138608</v>
      </c>
      <c r="B821" s="50" t="s">
        <v>21</v>
      </c>
      <c r="C821" s="50" t="s">
        <v>3143</v>
      </c>
      <c r="D821" s="50" t="s">
        <v>4199</v>
      </c>
      <c r="E821" s="50" t="s">
        <v>545</v>
      </c>
      <c r="F821" s="50" t="s">
        <v>4225</v>
      </c>
      <c r="G821" s="52">
        <v>44763</v>
      </c>
      <c r="H821" s="52" t="s">
        <v>1117</v>
      </c>
      <c r="I821" s="50" t="s">
        <v>14</v>
      </c>
      <c r="J821" s="53">
        <v>0.85714000000000001</v>
      </c>
      <c r="K821" s="21">
        <v>0.84783792857142859</v>
      </c>
      <c r="L821" s="61"/>
      <c r="M821" s="21">
        <v>0.84783792857142859</v>
      </c>
      <c r="N821" s="52"/>
    </row>
    <row r="822" spans="1:14" s="49" customFormat="1" ht="12" hidden="1">
      <c r="A822" s="50">
        <v>1282032</v>
      </c>
      <c r="B822" s="50" t="s">
        <v>21</v>
      </c>
      <c r="C822" s="50" t="s">
        <v>3144</v>
      </c>
      <c r="D822" s="50" t="s">
        <v>4201</v>
      </c>
      <c r="E822" s="50" t="s">
        <v>805</v>
      </c>
      <c r="F822" s="50" t="s">
        <v>4241</v>
      </c>
      <c r="G822" s="52">
        <v>44785</v>
      </c>
      <c r="H822" s="52" t="s">
        <v>1117</v>
      </c>
      <c r="I822" s="50" t="s">
        <v>14</v>
      </c>
      <c r="J822" s="53">
        <v>0.51281999999999994</v>
      </c>
      <c r="K822" s="21">
        <v>0.89876492857142865</v>
      </c>
      <c r="L822" s="61"/>
      <c r="M822" s="21">
        <v>0.89876492857142865</v>
      </c>
      <c r="N822" s="59"/>
    </row>
    <row r="823" spans="1:14" s="49" customFormat="1" ht="12">
      <c r="A823" s="50">
        <v>1123572</v>
      </c>
      <c r="B823" s="50" t="s">
        <v>21</v>
      </c>
      <c r="C823" s="50" t="s">
        <v>3145</v>
      </c>
      <c r="D823" s="50" t="s">
        <v>4202</v>
      </c>
      <c r="E823" s="50" t="s">
        <v>730</v>
      </c>
      <c r="F823" s="50" t="s">
        <v>4241</v>
      </c>
      <c r="G823" s="52">
        <v>44776</v>
      </c>
      <c r="H823" s="52" t="s">
        <v>1117</v>
      </c>
      <c r="I823" s="50" t="s">
        <v>14</v>
      </c>
      <c r="J823" s="53">
        <v>0.96970000000000001</v>
      </c>
      <c r="K823" s="21">
        <v>0.89240000000000008</v>
      </c>
      <c r="L823" s="61"/>
      <c r="M823" s="21">
        <v>0.89240000000000008</v>
      </c>
      <c r="N823" s="59"/>
    </row>
    <row r="824" spans="1:14" s="49" customFormat="1" ht="12" hidden="1">
      <c r="A824" s="50">
        <v>1455460</v>
      </c>
      <c r="B824" s="50" t="s">
        <v>21</v>
      </c>
      <c r="C824" s="50" t="s">
        <v>3146</v>
      </c>
      <c r="D824" s="50" t="s">
        <v>4204</v>
      </c>
      <c r="E824" s="50" t="s">
        <v>507</v>
      </c>
      <c r="F824" s="50" t="s">
        <v>4218</v>
      </c>
      <c r="G824" s="52">
        <v>44781</v>
      </c>
      <c r="H824" s="52" t="s">
        <v>1117</v>
      </c>
      <c r="I824" s="50" t="s">
        <v>14</v>
      </c>
      <c r="J824" s="53">
        <v>0.77778000000000003</v>
      </c>
      <c r="K824" s="21">
        <v>0.89048900000000009</v>
      </c>
      <c r="L824" s="61"/>
      <c r="M824" s="21">
        <v>0.89048900000000009</v>
      </c>
      <c r="N824" s="59"/>
    </row>
    <row r="825" spans="1:14" s="49" customFormat="1" ht="12" hidden="1">
      <c r="A825" s="50">
        <v>1569354</v>
      </c>
      <c r="B825" s="50" t="s">
        <v>21</v>
      </c>
      <c r="C825" s="50" t="s">
        <v>3147</v>
      </c>
      <c r="D825" s="50" t="s">
        <v>4204</v>
      </c>
      <c r="E825" s="50" t="s">
        <v>704</v>
      </c>
      <c r="F825" s="50" t="s">
        <v>4240</v>
      </c>
      <c r="G825" s="52">
        <v>44798</v>
      </c>
      <c r="H825" s="52" t="s">
        <v>1117</v>
      </c>
      <c r="I825" s="50" t="s">
        <v>14</v>
      </c>
      <c r="J825" s="53">
        <v>0.96667000000000003</v>
      </c>
      <c r="K825" s="21">
        <v>0.94973350000000001</v>
      </c>
      <c r="L825" s="61"/>
      <c r="M825" s="21">
        <v>0.94973350000000001</v>
      </c>
      <c r="N825" s="52"/>
    </row>
    <row r="826" spans="1:14" s="49" customFormat="1" ht="12" hidden="1">
      <c r="A826" s="50">
        <v>1413612</v>
      </c>
      <c r="B826" s="50" t="s">
        <v>21</v>
      </c>
      <c r="C826" s="50" t="s">
        <v>3148</v>
      </c>
      <c r="D826" s="50" t="s">
        <v>4204</v>
      </c>
      <c r="E826" s="50" t="s">
        <v>718</v>
      </c>
      <c r="F826" s="50" t="s">
        <v>4242</v>
      </c>
      <c r="G826" s="52">
        <v>44797</v>
      </c>
      <c r="H826" s="52" t="s">
        <v>1117</v>
      </c>
      <c r="I826" s="50" t="s">
        <v>14</v>
      </c>
      <c r="J826" s="53">
        <v>0.9</v>
      </c>
      <c r="K826" s="21">
        <v>0.94100000000000006</v>
      </c>
      <c r="L826" s="61"/>
      <c r="M826" s="21">
        <v>0.94100000000000006</v>
      </c>
      <c r="N826" s="59" t="s">
        <v>1513</v>
      </c>
    </row>
    <row r="827" spans="1:14" s="49" customFormat="1" ht="12" hidden="1">
      <c r="A827" s="50">
        <v>1241511</v>
      </c>
      <c r="B827" s="50" t="s">
        <v>21</v>
      </c>
      <c r="C827" s="50" t="s">
        <v>3149</v>
      </c>
      <c r="D827" s="50" t="s">
        <v>4201</v>
      </c>
      <c r="E827" s="50" t="s">
        <v>732</v>
      </c>
      <c r="F827" s="50" t="s">
        <v>4244</v>
      </c>
      <c r="G827" s="52">
        <v>44769</v>
      </c>
      <c r="H827" s="52" t="s">
        <v>1117</v>
      </c>
      <c r="I827" s="50" t="s">
        <v>14</v>
      </c>
      <c r="J827" s="53">
        <v>0.94872000000000001</v>
      </c>
      <c r="K827" s="21">
        <v>0.90556173809523832</v>
      </c>
      <c r="L827" s="61"/>
      <c r="M827" s="21">
        <v>0.90556173809523832</v>
      </c>
      <c r="N827" s="52"/>
    </row>
    <row r="828" spans="1:14" s="49" customFormat="1" ht="12" hidden="1">
      <c r="A828" s="50">
        <v>1391789</v>
      </c>
      <c r="B828" s="50" t="s">
        <v>21</v>
      </c>
      <c r="C828" s="50" t="s">
        <v>3150</v>
      </c>
      <c r="D828" s="50" t="s">
        <v>4204</v>
      </c>
      <c r="E828" s="50" t="s">
        <v>718</v>
      </c>
      <c r="F828" s="50" t="s">
        <v>4242</v>
      </c>
      <c r="G828" s="52">
        <v>44797</v>
      </c>
      <c r="H828" s="52" t="s">
        <v>1117</v>
      </c>
      <c r="I828" s="50" t="s">
        <v>14</v>
      </c>
      <c r="J828" s="53">
        <v>0.83333000000000002</v>
      </c>
      <c r="K828" s="21">
        <v>0.93046650000000009</v>
      </c>
      <c r="L828" s="61"/>
      <c r="M828" s="21">
        <v>0.93046650000000009</v>
      </c>
      <c r="N828" s="52"/>
    </row>
    <row r="829" spans="1:14" s="49" customFormat="1" ht="12" hidden="1">
      <c r="A829" s="50">
        <v>1624803</v>
      </c>
      <c r="B829" s="50" t="s">
        <v>21</v>
      </c>
      <c r="C829" s="50" t="s">
        <v>3151</v>
      </c>
      <c r="D829" s="50" t="s">
        <v>4206</v>
      </c>
      <c r="E829" s="50" t="s">
        <v>723</v>
      </c>
      <c r="F829" s="50" t="s">
        <v>4226</v>
      </c>
      <c r="G829" s="52">
        <v>44789</v>
      </c>
      <c r="H829" s="52" t="s">
        <v>1117</v>
      </c>
      <c r="I829" s="50" t="s">
        <v>14</v>
      </c>
      <c r="J829" s="53">
        <v>0.8</v>
      </c>
      <c r="K829" s="21">
        <v>0.43200000000000005</v>
      </c>
      <c r="L829" s="61"/>
      <c r="M829" s="21">
        <v>0.43200000000000005</v>
      </c>
      <c r="N829" s="59"/>
    </row>
    <row r="830" spans="1:14" s="49" customFormat="1" ht="12" hidden="1">
      <c r="A830" s="50">
        <v>1242849</v>
      </c>
      <c r="B830" s="50" t="s">
        <v>21</v>
      </c>
      <c r="C830" s="50" t="s">
        <v>3152</v>
      </c>
      <c r="D830" s="50" t="s">
        <v>4202</v>
      </c>
      <c r="E830" s="50" t="s">
        <v>768</v>
      </c>
      <c r="F830" s="50" t="s">
        <v>4219</v>
      </c>
      <c r="G830" s="52">
        <v>44792</v>
      </c>
      <c r="H830" s="52" t="s">
        <v>1117</v>
      </c>
      <c r="I830" s="50" t="s">
        <v>14</v>
      </c>
      <c r="J830" s="53">
        <v>0.97058999999999995</v>
      </c>
      <c r="K830" s="21">
        <v>0.8440295000000001</v>
      </c>
      <c r="L830" s="61"/>
      <c r="M830" s="21">
        <v>0.8440295000000001</v>
      </c>
      <c r="N830" s="59" t="s">
        <v>2401</v>
      </c>
    </row>
    <row r="831" spans="1:14" s="49" customFormat="1" ht="12" hidden="1">
      <c r="A831" s="50">
        <v>1196582</v>
      </c>
      <c r="B831" s="50" t="s">
        <v>21</v>
      </c>
      <c r="C831" s="50" t="s">
        <v>3153</v>
      </c>
      <c r="D831" s="50" t="s">
        <v>4199</v>
      </c>
      <c r="E831" s="50" t="s">
        <v>565</v>
      </c>
      <c r="F831" s="50" t="s">
        <v>4221</v>
      </c>
      <c r="G831" s="52">
        <v>44763</v>
      </c>
      <c r="H831" s="52" t="s">
        <v>1117</v>
      </c>
      <c r="I831" s="50" t="s">
        <v>14</v>
      </c>
      <c r="J831" s="53">
        <v>0.67441999999999991</v>
      </c>
      <c r="K831" s="21">
        <v>0.8868760476190477</v>
      </c>
      <c r="L831" s="61"/>
      <c r="M831" s="21">
        <v>0.8868760476190477</v>
      </c>
      <c r="N831" s="59"/>
    </row>
    <row r="832" spans="1:14" s="49" customFormat="1" ht="12">
      <c r="A832" s="50">
        <v>1401635</v>
      </c>
      <c r="B832" s="50" t="s">
        <v>21</v>
      </c>
      <c r="C832" s="50" t="s">
        <v>3154</v>
      </c>
      <c r="D832" s="50" t="s">
        <v>4202</v>
      </c>
      <c r="E832" s="50" t="s">
        <v>730</v>
      </c>
      <c r="F832" s="50" t="s">
        <v>4241</v>
      </c>
      <c r="G832" s="52">
        <v>44776</v>
      </c>
      <c r="H832" s="52" t="s">
        <v>1117</v>
      </c>
      <c r="I832" s="50" t="s">
        <v>14</v>
      </c>
      <c r="J832" s="53">
        <v>0.93938999999999995</v>
      </c>
      <c r="K832" s="21">
        <v>0</v>
      </c>
      <c r="L832" s="61"/>
      <c r="M832" s="21">
        <v>0</v>
      </c>
      <c r="N832" s="59"/>
    </row>
    <row r="833" spans="1:14" s="49" customFormat="1" ht="12" hidden="1">
      <c r="A833" s="50">
        <v>1061501</v>
      </c>
      <c r="B833" s="50" t="s">
        <v>21</v>
      </c>
      <c r="C833" s="50" t="s">
        <v>3155</v>
      </c>
      <c r="D833" s="50" t="s">
        <v>4201</v>
      </c>
      <c r="E833" s="50" t="s">
        <v>805</v>
      </c>
      <c r="F833" s="50" t="s">
        <v>4241</v>
      </c>
      <c r="G833" s="52">
        <v>44785</v>
      </c>
      <c r="H833" s="52" t="s">
        <v>1117</v>
      </c>
      <c r="I833" s="50" t="s">
        <v>14</v>
      </c>
      <c r="J833" s="53">
        <v>0.64102999999999999</v>
      </c>
      <c r="K833" s="21">
        <v>0</v>
      </c>
      <c r="L833" s="61"/>
      <c r="M833" s="21">
        <v>0</v>
      </c>
      <c r="N833" s="59"/>
    </row>
    <row r="834" spans="1:14" s="49" customFormat="1" ht="12" hidden="1">
      <c r="A834" s="50">
        <v>1113320</v>
      </c>
      <c r="B834" s="50" t="s">
        <v>21</v>
      </c>
      <c r="C834" s="50" t="s">
        <v>3156</v>
      </c>
      <c r="D834" s="50" t="s">
        <v>4204</v>
      </c>
      <c r="E834" s="50" t="s">
        <v>718</v>
      </c>
      <c r="F834" s="50" t="s">
        <v>4242</v>
      </c>
      <c r="G834" s="52">
        <v>44797</v>
      </c>
      <c r="H834" s="52" t="s">
        <v>1117</v>
      </c>
      <c r="I834" s="50" t="s">
        <v>14</v>
      </c>
      <c r="J834" s="53">
        <v>1</v>
      </c>
      <c r="K834" s="21">
        <v>0.93750000000000011</v>
      </c>
      <c r="L834" s="61"/>
      <c r="M834" s="21">
        <v>0.93750000000000011</v>
      </c>
      <c r="N834" s="52"/>
    </row>
    <row r="835" spans="1:14" s="49" customFormat="1" ht="12" hidden="1">
      <c r="A835" s="50">
        <v>1761966</v>
      </c>
      <c r="B835" s="50" t="s">
        <v>21</v>
      </c>
      <c r="C835" s="50" t="s">
        <v>3157</v>
      </c>
      <c r="D835" s="50" t="s">
        <v>4206</v>
      </c>
      <c r="E835" s="50" t="s">
        <v>736</v>
      </c>
      <c r="F835" s="50" t="s">
        <v>4231</v>
      </c>
      <c r="G835" s="52">
        <v>44789</v>
      </c>
      <c r="H835" s="52" t="s">
        <v>1117</v>
      </c>
      <c r="I835" s="50" t="s">
        <v>14</v>
      </c>
      <c r="J835" s="53">
        <v>0.96153999999999995</v>
      </c>
      <c r="K835" s="21">
        <v>0.37207700000000005</v>
      </c>
      <c r="L835" s="61"/>
      <c r="M835" s="21">
        <v>0.37207700000000005</v>
      </c>
      <c r="N835" s="59"/>
    </row>
    <row r="836" spans="1:14" s="49" customFormat="1" ht="12">
      <c r="A836" s="50">
        <v>1377489</v>
      </c>
      <c r="B836" s="50" t="s">
        <v>21</v>
      </c>
      <c r="C836" s="50" t="s">
        <v>3158</v>
      </c>
      <c r="D836" s="50" t="s">
        <v>4202</v>
      </c>
      <c r="E836" s="50" t="s">
        <v>730</v>
      </c>
      <c r="F836" s="50" t="s">
        <v>4241</v>
      </c>
      <c r="G836" s="52">
        <v>44776</v>
      </c>
      <c r="H836" s="52" t="s">
        <v>1117</v>
      </c>
      <c r="I836" s="50" t="s">
        <v>14</v>
      </c>
      <c r="J836" s="53">
        <v>0.87879000000000007</v>
      </c>
      <c r="K836" s="21">
        <v>0.9023000000000001</v>
      </c>
      <c r="L836" s="61"/>
      <c r="M836" s="21">
        <v>0.9023000000000001</v>
      </c>
      <c r="N836" s="59"/>
    </row>
    <row r="837" spans="1:14" s="49" customFormat="1" ht="12" hidden="1">
      <c r="A837" s="50">
        <v>1747654</v>
      </c>
      <c r="B837" s="50" t="s">
        <v>21</v>
      </c>
      <c r="C837" s="50" t="s">
        <v>3159</v>
      </c>
      <c r="D837" s="50" t="s">
        <v>4204</v>
      </c>
      <c r="E837" s="50" t="s">
        <v>718</v>
      </c>
      <c r="F837" s="50" t="s">
        <v>4242</v>
      </c>
      <c r="G837" s="52">
        <v>44797</v>
      </c>
      <c r="H837" s="52" t="s">
        <v>1117</v>
      </c>
      <c r="I837" s="50" t="s">
        <v>14</v>
      </c>
      <c r="J837" s="53">
        <v>1</v>
      </c>
      <c r="K837" s="21">
        <v>0.97839999999999994</v>
      </c>
      <c r="L837" s="61"/>
      <c r="M837" s="21">
        <v>0.97839999999999994</v>
      </c>
      <c r="N837" s="52"/>
    </row>
    <row r="838" spans="1:14" s="49" customFormat="1" ht="12">
      <c r="A838" s="50">
        <v>1331289</v>
      </c>
      <c r="B838" s="50" t="s">
        <v>21</v>
      </c>
      <c r="C838" s="50" t="s">
        <v>3160</v>
      </c>
      <c r="D838" s="50" t="s">
        <v>4202</v>
      </c>
      <c r="E838" s="50" t="s">
        <v>730</v>
      </c>
      <c r="F838" s="50" t="s">
        <v>4241</v>
      </c>
      <c r="G838" s="52">
        <v>44776</v>
      </c>
      <c r="H838" s="52" t="s">
        <v>1117</v>
      </c>
      <c r="I838" s="50" t="s">
        <v>14</v>
      </c>
      <c r="J838" s="53">
        <v>1</v>
      </c>
      <c r="K838" s="21">
        <v>0.88130000000000008</v>
      </c>
      <c r="L838" s="61"/>
      <c r="M838" s="21">
        <v>0.88130000000000008</v>
      </c>
      <c r="N838" s="59"/>
    </row>
    <row r="839" spans="1:14" s="49" customFormat="1" ht="12" hidden="1">
      <c r="A839" s="50">
        <v>1228572</v>
      </c>
      <c r="B839" s="50" t="s">
        <v>21</v>
      </c>
      <c r="C839" s="50" t="s">
        <v>3161</v>
      </c>
      <c r="D839" s="50" t="s">
        <v>4201</v>
      </c>
      <c r="E839" s="50" t="s">
        <v>732</v>
      </c>
      <c r="F839" s="50" t="s">
        <v>4244</v>
      </c>
      <c r="G839" s="52">
        <v>44769</v>
      </c>
      <c r="H839" s="52" t="s">
        <v>1117</v>
      </c>
      <c r="I839" s="50" t="s">
        <v>14</v>
      </c>
      <c r="J839" s="53">
        <v>0.92308000000000012</v>
      </c>
      <c r="K839" s="21">
        <v>0.93546650000000009</v>
      </c>
      <c r="L839" s="61"/>
      <c r="M839" s="21">
        <v>0.93546650000000009</v>
      </c>
      <c r="N839" s="52"/>
    </row>
    <row r="840" spans="1:14" s="49" customFormat="1" ht="12">
      <c r="A840" s="50">
        <v>1699532</v>
      </c>
      <c r="B840" s="50" t="s">
        <v>21</v>
      </c>
      <c r="C840" s="50" t="s">
        <v>3162</v>
      </c>
      <c r="D840" s="50" t="s">
        <v>4202</v>
      </c>
      <c r="E840" s="50" t="s">
        <v>730</v>
      </c>
      <c r="F840" s="50" t="s">
        <v>4241</v>
      </c>
      <c r="G840" s="52">
        <v>44776</v>
      </c>
      <c r="H840" s="52" t="s">
        <v>1117</v>
      </c>
      <c r="I840" s="50" t="s">
        <v>14</v>
      </c>
      <c r="J840" s="53">
        <v>0.60606000000000004</v>
      </c>
      <c r="K840" s="21">
        <v>0.38210000000000005</v>
      </c>
      <c r="L840" s="61"/>
      <c r="M840" s="21">
        <v>0.38210000000000005</v>
      </c>
      <c r="N840" s="59"/>
    </row>
    <row r="841" spans="1:14" s="49" customFormat="1" ht="12" hidden="1">
      <c r="A841" s="50">
        <v>1695172</v>
      </c>
      <c r="B841" s="50" t="s">
        <v>21</v>
      </c>
      <c r="C841" s="50" t="s">
        <v>3163</v>
      </c>
      <c r="D841" s="50" t="s">
        <v>4204</v>
      </c>
      <c r="E841" s="50" t="s">
        <v>507</v>
      </c>
      <c r="F841" s="50" t="s">
        <v>4218</v>
      </c>
      <c r="G841" s="52">
        <v>44781</v>
      </c>
      <c r="H841" s="52" t="s">
        <v>1117</v>
      </c>
      <c r="I841" s="50" t="s">
        <v>14</v>
      </c>
      <c r="J841" s="53">
        <v>0.86667000000000005</v>
      </c>
      <c r="K841" s="21">
        <v>0.92373349999999999</v>
      </c>
      <c r="L841" s="61"/>
      <c r="M841" s="21">
        <v>0.92373349999999999</v>
      </c>
      <c r="N841" s="59"/>
    </row>
    <row r="842" spans="1:14" s="49" customFormat="1" ht="12" hidden="1">
      <c r="A842" s="50">
        <v>1571683</v>
      </c>
      <c r="B842" s="50" t="s">
        <v>21</v>
      </c>
      <c r="C842" s="50" t="s">
        <v>3164</v>
      </c>
      <c r="D842" s="50" t="s">
        <v>4199</v>
      </c>
      <c r="E842" s="61" t="s">
        <v>500</v>
      </c>
      <c r="F842" s="50" t="s">
        <v>4215</v>
      </c>
      <c r="G842" s="67">
        <v>44742</v>
      </c>
      <c r="H842" s="52" t="s">
        <v>1117</v>
      </c>
      <c r="I842" s="50" t="s">
        <v>14</v>
      </c>
      <c r="J842" s="53">
        <v>0.93333333333333313</v>
      </c>
      <c r="K842" s="21">
        <v>0.9134500000000001</v>
      </c>
      <c r="L842" s="61"/>
      <c r="M842" s="21">
        <v>0.9134500000000001</v>
      </c>
      <c r="N842" s="59"/>
    </row>
    <row r="843" spans="1:14" s="49" customFormat="1" ht="12" hidden="1">
      <c r="A843" s="50">
        <v>1628394</v>
      </c>
      <c r="B843" s="50" t="s">
        <v>21</v>
      </c>
      <c r="C843" s="50" t="s">
        <v>3165</v>
      </c>
      <c r="D843" s="50" t="s">
        <v>4204</v>
      </c>
      <c r="E843" s="50" t="s">
        <v>507</v>
      </c>
      <c r="F843" s="50" t="s">
        <v>4218</v>
      </c>
      <c r="G843" s="52">
        <v>44781</v>
      </c>
      <c r="H843" s="52" t="s">
        <v>1117</v>
      </c>
      <c r="I843" s="50" t="s">
        <v>14</v>
      </c>
      <c r="J843" s="53">
        <v>1</v>
      </c>
      <c r="K843" s="21">
        <v>0.87280000000000013</v>
      </c>
      <c r="L843" s="61"/>
      <c r="M843" s="21">
        <v>0.87280000000000013</v>
      </c>
      <c r="N843" s="59"/>
    </row>
    <row r="844" spans="1:14" s="49" customFormat="1" ht="12">
      <c r="A844" s="50">
        <v>1167135</v>
      </c>
      <c r="B844" s="50" t="s">
        <v>21</v>
      </c>
      <c r="C844" s="50" t="s">
        <v>3166</v>
      </c>
      <c r="D844" s="50" t="s">
        <v>4202</v>
      </c>
      <c r="E844" s="50" t="s">
        <v>730</v>
      </c>
      <c r="F844" s="50" t="s">
        <v>4241</v>
      </c>
      <c r="G844" s="52">
        <v>44776</v>
      </c>
      <c r="H844" s="52" t="s">
        <v>1117</v>
      </c>
      <c r="I844" s="50" t="s">
        <v>14</v>
      </c>
      <c r="J844" s="53">
        <v>0.84848000000000001</v>
      </c>
      <c r="K844" s="21">
        <v>0.67040000000000011</v>
      </c>
      <c r="L844" s="61"/>
      <c r="M844" s="21">
        <v>0.67040000000000011</v>
      </c>
      <c r="N844" s="59"/>
    </row>
    <row r="845" spans="1:14" s="49" customFormat="1" ht="12" hidden="1">
      <c r="A845" s="50">
        <v>1678609</v>
      </c>
      <c r="B845" s="50" t="s">
        <v>21</v>
      </c>
      <c r="C845" s="50" t="s">
        <v>3167</v>
      </c>
      <c r="D845" s="50" t="s">
        <v>4204</v>
      </c>
      <c r="E845" s="50" t="s">
        <v>507</v>
      </c>
      <c r="F845" s="50" t="s">
        <v>4218</v>
      </c>
      <c r="G845" s="52">
        <v>44781</v>
      </c>
      <c r="H845" s="52" t="s">
        <v>1117</v>
      </c>
      <c r="I845" s="50" t="s">
        <v>14</v>
      </c>
      <c r="J845" s="53">
        <v>0.53332999999999997</v>
      </c>
      <c r="K845" s="21">
        <v>0.42356650000000007</v>
      </c>
      <c r="L845" s="61"/>
      <c r="M845" s="21">
        <v>0.42356650000000007</v>
      </c>
      <c r="N845" s="59"/>
    </row>
    <row r="846" spans="1:14" s="49" customFormat="1" ht="12">
      <c r="A846" s="50">
        <v>198682</v>
      </c>
      <c r="B846" s="50" t="s">
        <v>21</v>
      </c>
      <c r="C846" s="50" t="s">
        <v>3168</v>
      </c>
      <c r="D846" s="50" t="s">
        <v>4202</v>
      </c>
      <c r="E846" s="50" t="s">
        <v>730</v>
      </c>
      <c r="F846" s="50" t="s">
        <v>4241</v>
      </c>
      <c r="G846" s="52">
        <v>44776</v>
      </c>
      <c r="H846" s="52" t="s">
        <v>1117</v>
      </c>
      <c r="I846" s="50" t="s">
        <v>14</v>
      </c>
      <c r="J846" s="53">
        <v>0.93938999999999995</v>
      </c>
      <c r="K846" s="21">
        <v>0.90890000000000004</v>
      </c>
      <c r="L846" s="61"/>
      <c r="M846" s="21">
        <v>0.90890000000000004</v>
      </c>
      <c r="N846" s="59"/>
    </row>
    <row r="847" spans="1:14" s="49" customFormat="1" ht="12" hidden="1">
      <c r="A847" s="50">
        <v>1558674</v>
      </c>
      <c r="B847" s="50" t="s">
        <v>21</v>
      </c>
      <c r="C847" s="50" t="s">
        <v>3169</v>
      </c>
      <c r="D847" s="50" t="s">
        <v>4204</v>
      </c>
      <c r="E847" s="50" t="s">
        <v>704</v>
      </c>
      <c r="F847" s="50" t="s">
        <v>4240</v>
      </c>
      <c r="G847" s="52">
        <v>44798</v>
      </c>
      <c r="H847" s="52" t="s">
        <v>1117</v>
      </c>
      <c r="I847" s="50" t="s">
        <v>14</v>
      </c>
      <c r="J847" s="53">
        <v>1</v>
      </c>
      <c r="K847" s="21">
        <v>0.95140000000000002</v>
      </c>
      <c r="L847" s="61"/>
      <c r="M847" s="21">
        <v>0.95140000000000002</v>
      </c>
      <c r="N847" s="52"/>
    </row>
    <row r="848" spans="1:14" s="49" customFormat="1" ht="12" hidden="1">
      <c r="A848" s="50">
        <v>1194740</v>
      </c>
      <c r="B848" s="50" t="s">
        <v>21</v>
      </c>
      <c r="C848" s="50" t="s">
        <v>3170</v>
      </c>
      <c r="D848" s="50" t="s">
        <v>4199</v>
      </c>
      <c r="E848" s="61" t="s">
        <v>500</v>
      </c>
      <c r="F848" s="50" t="s">
        <v>4215</v>
      </c>
      <c r="G848" s="67">
        <v>44742</v>
      </c>
      <c r="H848" s="52" t="s">
        <v>1117</v>
      </c>
      <c r="I848" s="50" t="s">
        <v>14</v>
      </c>
      <c r="J848" s="53">
        <v>0.8214285714285714</v>
      </c>
      <c r="K848" s="21">
        <v>0.89759999999999995</v>
      </c>
      <c r="L848" s="61"/>
      <c r="M848" s="21">
        <v>0.89759999999999995</v>
      </c>
      <c r="N848" s="59" t="s">
        <v>3171</v>
      </c>
    </row>
    <row r="849" spans="1:14" s="49" customFormat="1" ht="12">
      <c r="A849" s="50">
        <v>1475845</v>
      </c>
      <c r="B849" s="50" t="s">
        <v>21</v>
      </c>
      <c r="C849" s="50" t="s">
        <v>3172</v>
      </c>
      <c r="D849" s="50" t="s">
        <v>4202</v>
      </c>
      <c r="E849" s="50" t="s">
        <v>730</v>
      </c>
      <c r="F849" s="50" t="s">
        <v>4241</v>
      </c>
      <c r="G849" s="52">
        <v>44776</v>
      </c>
      <c r="H849" s="52" t="s">
        <v>1117</v>
      </c>
      <c r="I849" s="50" t="s">
        <v>14</v>
      </c>
      <c r="J849" s="53">
        <v>0.90909000000000006</v>
      </c>
      <c r="K849" s="21">
        <v>0.90739999999999998</v>
      </c>
      <c r="L849" s="61"/>
      <c r="M849" s="21">
        <v>0.90739999999999998</v>
      </c>
      <c r="N849" s="59"/>
    </row>
    <row r="850" spans="1:14" s="49" customFormat="1" ht="12" hidden="1">
      <c r="A850" s="50">
        <v>1151690</v>
      </c>
      <c r="B850" s="50" t="s">
        <v>21</v>
      </c>
      <c r="C850" s="50" t="s">
        <v>3173</v>
      </c>
      <c r="D850" s="50" t="s">
        <v>4202</v>
      </c>
      <c r="E850" s="50" t="s">
        <v>768</v>
      </c>
      <c r="F850" s="50" t="s">
        <v>4219</v>
      </c>
      <c r="G850" s="52">
        <v>44792</v>
      </c>
      <c r="H850" s="52" t="s">
        <v>1117</v>
      </c>
      <c r="I850" s="50" t="s">
        <v>14</v>
      </c>
      <c r="J850" s="53">
        <v>0.91176000000000001</v>
      </c>
      <c r="K850" s="21">
        <v>0.94298800000000005</v>
      </c>
      <c r="L850" s="61"/>
      <c r="M850" s="21">
        <v>0.94298800000000005</v>
      </c>
      <c r="N850" s="59"/>
    </row>
    <row r="851" spans="1:14" s="49" customFormat="1" ht="12" hidden="1">
      <c r="A851" s="50">
        <v>1625231</v>
      </c>
      <c r="B851" s="50" t="s">
        <v>21</v>
      </c>
      <c r="C851" s="50" t="s">
        <v>3174</v>
      </c>
      <c r="D851" s="50" t="s">
        <v>4204</v>
      </c>
      <c r="E851" s="50" t="s">
        <v>718</v>
      </c>
      <c r="F851" s="50" t="s">
        <v>4242</v>
      </c>
      <c r="G851" s="52">
        <v>44797</v>
      </c>
      <c r="H851" s="52" t="s">
        <v>1117</v>
      </c>
      <c r="I851" s="50" t="s">
        <v>14</v>
      </c>
      <c r="J851" s="53">
        <v>0.96667000000000003</v>
      </c>
      <c r="K851" s="21">
        <v>0.94433350000000005</v>
      </c>
      <c r="L851" s="61"/>
      <c r="M851" s="21">
        <v>0.94433350000000005</v>
      </c>
      <c r="N851" s="52"/>
    </row>
    <row r="852" spans="1:14" s="49" customFormat="1" ht="12" hidden="1">
      <c r="A852" s="50">
        <v>1627887</v>
      </c>
      <c r="B852" s="50" t="s">
        <v>21</v>
      </c>
      <c r="C852" s="50" t="s">
        <v>3175</v>
      </c>
      <c r="D852" s="50" t="s">
        <v>4204</v>
      </c>
      <c r="E852" s="50" t="s">
        <v>507</v>
      </c>
      <c r="F852" s="50" t="s">
        <v>4218</v>
      </c>
      <c r="G852" s="52">
        <v>44781</v>
      </c>
      <c r="H852" s="52" t="s">
        <v>1117</v>
      </c>
      <c r="I852" s="50" t="s">
        <v>14</v>
      </c>
      <c r="J852" s="53">
        <v>0.86667000000000005</v>
      </c>
      <c r="K852" s="21">
        <v>0.92123350000000004</v>
      </c>
      <c r="L852" s="61"/>
      <c r="M852" s="21">
        <v>0.92123350000000004</v>
      </c>
      <c r="N852" s="59"/>
    </row>
    <row r="853" spans="1:14" s="49" customFormat="1" ht="12" hidden="1">
      <c r="A853" s="50">
        <v>156819</v>
      </c>
      <c r="B853" s="50" t="s">
        <v>21</v>
      </c>
      <c r="C853" s="50" t="s">
        <v>3176</v>
      </c>
      <c r="D853" s="50" t="s">
        <v>4204</v>
      </c>
      <c r="E853" s="50" t="s">
        <v>507</v>
      </c>
      <c r="F853" s="50" t="s">
        <v>4218</v>
      </c>
      <c r="G853" s="52">
        <v>44781</v>
      </c>
      <c r="H853" s="52" t="s">
        <v>1117</v>
      </c>
      <c r="I853" s="50" t="s">
        <v>14</v>
      </c>
      <c r="J853" s="53">
        <v>0.33332999999999996</v>
      </c>
      <c r="K853" s="21">
        <v>0</v>
      </c>
      <c r="L853" s="61"/>
      <c r="M853" s="21">
        <v>0</v>
      </c>
      <c r="N853" s="59"/>
    </row>
    <row r="854" spans="1:14" s="49" customFormat="1" ht="12" hidden="1">
      <c r="A854" s="50">
        <v>1410541</v>
      </c>
      <c r="B854" s="50" t="s">
        <v>21</v>
      </c>
      <c r="C854" s="50" t="s">
        <v>3177</v>
      </c>
      <c r="D854" s="50" t="s">
        <v>4201</v>
      </c>
      <c r="E854" s="50" t="s">
        <v>805</v>
      </c>
      <c r="F854" s="50" t="s">
        <v>4241</v>
      </c>
      <c r="G854" s="52">
        <v>44785</v>
      </c>
      <c r="H854" s="52" t="s">
        <v>1117</v>
      </c>
      <c r="I854" s="50" t="s">
        <v>14</v>
      </c>
      <c r="J854" s="53">
        <v>0.97436000000000011</v>
      </c>
      <c r="K854" s="21">
        <v>0.94123809523809532</v>
      </c>
      <c r="L854" s="61"/>
      <c r="M854" s="21">
        <v>0.94123809523809532</v>
      </c>
      <c r="N854" s="59"/>
    </row>
    <row r="855" spans="1:14" s="49" customFormat="1" ht="12">
      <c r="A855" s="50">
        <v>1223705</v>
      </c>
      <c r="B855" s="50" t="s">
        <v>21</v>
      </c>
      <c r="C855" s="50" t="s">
        <v>3178</v>
      </c>
      <c r="D855" s="50" t="s">
        <v>4202</v>
      </c>
      <c r="E855" s="50" t="s">
        <v>730</v>
      </c>
      <c r="F855" s="50" t="s">
        <v>4241</v>
      </c>
      <c r="G855" s="52">
        <v>44776</v>
      </c>
      <c r="H855" s="52" t="s">
        <v>1117</v>
      </c>
      <c r="I855" s="50" t="s">
        <v>14</v>
      </c>
      <c r="J855" s="53">
        <v>1</v>
      </c>
      <c r="K855" s="21">
        <v>0.89750000000000008</v>
      </c>
      <c r="L855" s="61"/>
      <c r="M855" s="21">
        <v>0.89750000000000008</v>
      </c>
      <c r="N855" s="59"/>
    </row>
    <row r="856" spans="1:14" s="49" customFormat="1" ht="12" hidden="1">
      <c r="A856" s="50">
        <v>968985</v>
      </c>
      <c r="B856" s="50" t="s">
        <v>21</v>
      </c>
      <c r="C856" s="50" t="s">
        <v>3179</v>
      </c>
      <c r="D856" s="50" t="s">
        <v>4204</v>
      </c>
      <c r="E856" s="50" t="s">
        <v>718</v>
      </c>
      <c r="F856" s="50" t="s">
        <v>4242</v>
      </c>
      <c r="G856" s="52">
        <v>44797</v>
      </c>
      <c r="H856" s="52" t="s">
        <v>1117</v>
      </c>
      <c r="I856" s="50" t="s">
        <v>14</v>
      </c>
      <c r="J856" s="53">
        <v>0.96667000000000003</v>
      </c>
      <c r="K856" s="21">
        <v>0.80753350000000002</v>
      </c>
      <c r="L856" s="61"/>
      <c r="M856" s="21">
        <v>0.80753350000000002</v>
      </c>
      <c r="N856" s="59" t="s">
        <v>1513</v>
      </c>
    </row>
    <row r="857" spans="1:14" s="49" customFormat="1" ht="12" hidden="1">
      <c r="A857" s="50">
        <v>1455413</v>
      </c>
      <c r="B857" s="50" t="s">
        <v>21</v>
      </c>
      <c r="C857" s="50" t="s">
        <v>3180</v>
      </c>
      <c r="D857" s="50" t="s">
        <v>4201</v>
      </c>
      <c r="E857" s="50" t="s">
        <v>807</v>
      </c>
      <c r="F857" s="50" t="s">
        <v>4237</v>
      </c>
      <c r="G857" s="52">
        <v>44769</v>
      </c>
      <c r="H857" s="52" t="s">
        <v>1117</v>
      </c>
      <c r="I857" s="50" t="s">
        <v>14</v>
      </c>
      <c r="J857" s="53">
        <v>0.45455000000000001</v>
      </c>
      <c r="K857" s="21">
        <v>0.88033788095238097</v>
      </c>
      <c r="L857" s="61"/>
      <c r="M857" s="21">
        <v>0.88033788095238097</v>
      </c>
      <c r="N857" s="52"/>
    </row>
    <row r="858" spans="1:14" s="49" customFormat="1" ht="12" hidden="1">
      <c r="A858" s="50">
        <v>1629613</v>
      </c>
      <c r="B858" s="50" t="s">
        <v>21</v>
      </c>
      <c r="C858" s="50" t="s">
        <v>3181</v>
      </c>
      <c r="D858" s="50" t="s">
        <v>4201</v>
      </c>
      <c r="E858" s="50" t="s">
        <v>805</v>
      </c>
      <c r="F858" s="50" t="s">
        <v>4241</v>
      </c>
      <c r="G858" s="52">
        <v>44785</v>
      </c>
      <c r="H858" s="52" t="s">
        <v>1117</v>
      </c>
      <c r="I858" s="50" t="s">
        <v>14</v>
      </c>
      <c r="J858" s="53">
        <v>1</v>
      </c>
      <c r="K858" s="21">
        <v>0.93763809523809527</v>
      </c>
      <c r="L858" s="61"/>
      <c r="M858" s="21">
        <v>0.93763809523809527</v>
      </c>
      <c r="N858" s="59"/>
    </row>
    <row r="859" spans="1:14" s="49" customFormat="1" ht="12" hidden="1">
      <c r="A859" s="50">
        <v>1568012</v>
      </c>
      <c r="B859" s="50" t="s">
        <v>21</v>
      </c>
      <c r="C859" s="50" t="s">
        <v>3182</v>
      </c>
      <c r="D859" s="50" t="s">
        <v>4202</v>
      </c>
      <c r="E859" s="50" t="s">
        <v>768</v>
      </c>
      <c r="F859" s="50" t="s">
        <v>4219</v>
      </c>
      <c r="G859" s="52">
        <v>44792</v>
      </c>
      <c r="H859" s="52" t="s">
        <v>1117</v>
      </c>
      <c r="I859" s="50" t="s">
        <v>14</v>
      </c>
      <c r="J859" s="53">
        <v>0.94117999999999991</v>
      </c>
      <c r="K859" s="21">
        <v>0.93405900000000008</v>
      </c>
      <c r="L859" s="61"/>
      <c r="M859" s="21">
        <v>0.93405900000000008</v>
      </c>
      <c r="N859" s="59"/>
    </row>
    <row r="860" spans="1:14" s="49" customFormat="1" ht="12" hidden="1">
      <c r="A860" s="50">
        <v>1171283</v>
      </c>
      <c r="B860" s="50" t="s">
        <v>21</v>
      </c>
      <c r="C860" s="50" t="s">
        <v>3183</v>
      </c>
      <c r="D860" s="50" t="s">
        <v>4206</v>
      </c>
      <c r="E860" s="50" t="s">
        <v>726</v>
      </c>
      <c r="F860" s="50" t="s">
        <v>4243</v>
      </c>
      <c r="G860" s="52">
        <v>44789</v>
      </c>
      <c r="H860" s="52" t="s">
        <v>1117</v>
      </c>
      <c r="I860" s="50" t="s">
        <v>14</v>
      </c>
      <c r="J860" s="53">
        <v>0.96153999999999995</v>
      </c>
      <c r="K860" s="21">
        <v>0.89947700000000008</v>
      </c>
      <c r="L860" s="61"/>
      <c r="M860" s="21">
        <v>0.89947700000000008</v>
      </c>
      <c r="N860" s="59"/>
    </row>
    <row r="861" spans="1:14" s="49" customFormat="1" ht="12" hidden="1">
      <c r="A861" s="50">
        <v>1227291</v>
      </c>
      <c r="B861" s="50" t="s">
        <v>21</v>
      </c>
      <c r="C861" s="50" t="s">
        <v>3184</v>
      </c>
      <c r="D861" s="50" t="s">
        <v>4199</v>
      </c>
      <c r="E861" s="50" t="s">
        <v>565</v>
      </c>
      <c r="F861" s="50" t="s">
        <v>4221</v>
      </c>
      <c r="G861" s="52">
        <v>44763</v>
      </c>
      <c r="H861" s="52" t="s">
        <v>1117</v>
      </c>
      <c r="I861" s="50" t="s">
        <v>14</v>
      </c>
      <c r="J861" s="53">
        <v>0.58140000000000003</v>
      </c>
      <c r="K861" s="21">
        <v>0.83631450000000007</v>
      </c>
      <c r="L861" s="61"/>
      <c r="M861" s="21">
        <v>0.83631450000000007</v>
      </c>
      <c r="N861" s="59"/>
    </row>
    <row r="862" spans="1:14" s="49" customFormat="1" ht="12" hidden="1">
      <c r="A862" s="50">
        <v>1697782</v>
      </c>
      <c r="B862" s="50" t="s">
        <v>21</v>
      </c>
      <c r="C862" s="50" t="s">
        <v>3185</v>
      </c>
      <c r="D862" s="50" t="s">
        <v>4199</v>
      </c>
      <c r="E862" s="61" t="s">
        <v>500</v>
      </c>
      <c r="F862" s="50" t="s">
        <v>4215</v>
      </c>
      <c r="G862" s="67">
        <v>44742</v>
      </c>
      <c r="H862" s="52" t="s">
        <v>1117</v>
      </c>
      <c r="I862" s="50" t="s">
        <v>14</v>
      </c>
      <c r="J862" s="53">
        <v>0.88888888888888884</v>
      </c>
      <c r="K862" s="21">
        <v>0.92284999999999995</v>
      </c>
      <c r="L862" s="61"/>
      <c r="M862" s="21">
        <v>0.92284999999999995</v>
      </c>
      <c r="N862" s="59"/>
    </row>
    <row r="863" spans="1:14" s="49" customFormat="1" ht="12" hidden="1">
      <c r="A863" s="50">
        <v>1361928</v>
      </c>
      <c r="B863" s="50" t="s">
        <v>21</v>
      </c>
      <c r="C863" s="50" t="s">
        <v>3186</v>
      </c>
      <c r="D863" s="50" t="s">
        <v>4204</v>
      </c>
      <c r="E863" s="50" t="s">
        <v>718</v>
      </c>
      <c r="F863" s="50" t="s">
        <v>4242</v>
      </c>
      <c r="G863" s="52">
        <v>44797</v>
      </c>
      <c r="H863" s="52" t="s">
        <v>1117</v>
      </c>
      <c r="I863" s="50" t="s">
        <v>14</v>
      </c>
      <c r="J863" s="53">
        <v>0.93332999999999999</v>
      </c>
      <c r="K863" s="21">
        <v>0.93546650000000009</v>
      </c>
      <c r="L863" s="61"/>
      <c r="M863" s="21">
        <v>0.93546650000000009</v>
      </c>
      <c r="N863" s="52"/>
    </row>
    <row r="864" spans="1:14" s="49" customFormat="1" ht="12" hidden="1">
      <c r="A864" s="50">
        <v>1709371</v>
      </c>
      <c r="B864" s="50" t="s">
        <v>21</v>
      </c>
      <c r="C864" s="50" t="s">
        <v>3187</v>
      </c>
      <c r="D864" s="50" t="s">
        <v>4201</v>
      </c>
      <c r="E864" s="50" t="s">
        <v>805</v>
      </c>
      <c r="F864" s="50" t="s">
        <v>4241</v>
      </c>
      <c r="G864" s="52">
        <v>44785</v>
      </c>
      <c r="H864" s="52" t="s">
        <v>1117</v>
      </c>
      <c r="I864" s="50" t="s">
        <v>14</v>
      </c>
      <c r="J864" s="53">
        <v>1</v>
      </c>
      <c r="K864" s="21">
        <v>0.91603809523809543</v>
      </c>
      <c r="L864" s="61"/>
      <c r="M864" s="21">
        <v>0.91603809523809543</v>
      </c>
      <c r="N864" s="59"/>
    </row>
    <row r="865" spans="1:14" s="49" customFormat="1" ht="12">
      <c r="A865" s="50">
        <v>1281605</v>
      </c>
      <c r="B865" s="50" t="s">
        <v>21</v>
      </c>
      <c r="C865" s="50" t="s">
        <v>3188</v>
      </c>
      <c r="D865" s="50" t="s">
        <v>4202</v>
      </c>
      <c r="E865" s="50" t="s">
        <v>730</v>
      </c>
      <c r="F865" s="50" t="s">
        <v>4241</v>
      </c>
      <c r="G865" s="52">
        <v>44776</v>
      </c>
      <c r="H865" s="52" t="s">
        <v>1117</v>
      </c>
      <c r="I865" s="50" t="s">
        <v>14</v>
      </c>
      <c r="J865" s="53">
        <v>0.81818000000000002</v>
      </c>
      <c r="K865" s="21">
        <v>0</v>
      </c>
      <c r="L865" s="61"/>
      <c r="M865" s="21">
        <v>0</v>
      </c>
      <c r="N865" s="59"/>
    </row>
    <row r="866" spans="1:14" s="49" customFormat="1" ht="12" hidden="1">
      <c r="A866" s="50">
        <v>1486523</v>
      </c>
      <c r="B866" s="50" t="s">
        <v>21</v>
      </c>
      <c r="C866" s="50" t="s">
        <v>3189</v>
      </c>
      <c r="D866" s="50" t="s">
        <v>4206</v>
      </c>
      <c r="E866" s="50" t="s">
        <v>736</v>
      </c>
      <c r="F866" s="50" t="s">
        <v>4231</v>
      </c>
      <c r="G866" s="52">
        <v>44789</v>
      </c>
      <c r="H866" s="52" t="s">
        <v>1117</v>
      </c>
      <c r="I866" s="50" t="s">
        <v>14</v>
      </c>
      <c r="J866" s="53">
        <v>0.69230999999999998</v>
      </c>
      <c r="K866" s="21">
        <v>0.37661550000000005</v>
      </c>
      <c r="L866" s="61"/>
      <c r="M866" s="21">
        <v>0.37661550000000005</v>
      </c>
      <c r="N866" s="59"/>
    </row>
    <row r="867" spans="1:14" s="49" customFormat="1" ht="12" hidden="1">
      <c r="A867" s="50">
        <v>1290533</v>
      </c>
      <c r="B867" s="50" t="s">
        <v>21</v>
      </c>
      <c r="C867" s="50" t="s">
        <v>3190</v>
      </c>
      <c r="D867" s="50" t="s">
        <v>4204</v>
      </c>
      <c r="E867" s="50" t="s">
        <v>718</v>
      </c>
      <c r="F867" s="50" t="s">
        <v>4242</v>
      </c>
      <c r="G867" s="52">
        <v>44797</v>
      </c>
      <c r="H867" s="52" t="s">
        <v>1117</v>
      </c>
      <c r="I867" s="50" t="s">
        <v>14</v>
      </c>
      <c r="J867" s="53">
        <v>0.96667000000000003</v>
      </c>
      <c r="K867" s="21">
        <v>0.9407335</v>
      </c>
      <c r="L867" s="61"/>
      <c r="M867" s="21">
        <v>0.9407335</v>
      </c>
      <c r="N867" s="52"/>
    </row>
    <row r="868" spans="1:14" s="49" customFormat="1" ht="12" hidden="1">
      <c r="A868" s="50">
        <v>1591228</v>
      </c>
      <c r="B868" s="50" t="s">
        <v>21</v>
      </c>
      <c r="C868" s="50" t="s">
        <v>3191</v>
      </c>
      <c r="D868" s="50" t="s">
        <v>4204</v>
      </c>
      <c r="E868" s="50" t="s">
        <v>718</v>
      </c>
      <c r="F868" s="50" t="s">
        <v>4242</v>
      </c>
      <c r="G868" s="52">
        <v>44797</v>
      </c>
      <c r="H868" s="52" t="s">
        <v>1117</v>
      </c>
      <c r="I868" s="50" t="s">
        <v>14</v>
      </c>
      <c r="J868" s="53">
        <v>0.93332999999999999</v>
      </c>
      <c r="K868" s="21">
        <v>0.94266650000000007</v>
      </c>
      <c r="L868" s="61"/>
      <c r="M868" s="21">
        <v>0.94266650000000007</v>
      </c>
      <c r="N868" s="52"/>
    </row>
    <row r="869" spans="1:14" s="49" customFormat="1" ht="12" hidden="1">
      <c r="A869" s="50">
        <v>1740150</v>
      </c>
      <c r="B869" s="50" t="s">
        <v>21</v>
      </c>
      <c r="C869" s="50" t="s">
        <v>3192</v>
      </c>
      <c r="D869" s="50" t="s">
        <v>4201</v>
      </c>
      <c r="E869" s="50" t="s">
        <v>554</v>
      </c>
      <c r="F869" s="50" t="s">
        <v>4238</v>
      </c>
      <c r="G869" s="52">
        <v>44769</v>
      </c>
      <c r="H869" s="52" t="s">
        <v>1117</v>
      </c>
      <c r="I869" s="50" t="s">
        <v>14</v>
      </c>
      <c r="J869" s="53">
        <v>0.94736999999999993</v>
      </c>
      <c r="K869" s="21">
        <v>0.93533350000000004</v>
      </c>
      <c r="L869" s="61"/>
      <c r="M869" s="21">
        <v>0.93533350000000004</v>
      </c>
      <c r="N869" s="59"/>
    </row>
    <row r="870" spans="1:14" s="49" customFormat="1" ht="12" hidden="1">
      <c r="A870" s="50">
        <v>1741480</v>
      </c>
      <c r="B870" s="50" t="s">
        <v>21</v>
      </c>
      <c r="C870" s="50" t="s">
        <v>3193</v>
      </c>
      <c r="D870" s="50" t="s">
        <v>4201</v>
      </c>
      <c r="E870" s="50" t="s">
        <v>807</v>
      </c>
      <c r="F870" s="50" t="s">
        <v>4237</v>
      </c>
      <c r="G870" s="52">
        <v>44769</v>
      </c>
      <c r="H870" s="52" t="s">
        <v>1117</v>
      </c>
      <c r="I870" s="50" t="s">
        <v>14</v>
      </c>
      <c r="J870" s="53">
        <v>0.72727000000000008</v>
      </c>
      <c r="K870" s="21">
        <v>0.90119978571428594</v>
      </c>
      <c r="L870" s="61"/>
      <c r="M870" s="21">
        <v>0.90119978571428594</v>
      </c>
      <c r="N870" s="52"/>
    </row>
    <row r="871" spans="1:14" s="49" customFormat="1" ht="12" hidden="1">
      <c r="A871" s="50">
        <v>1734323</v>
      </c>
      <c r="B871" s="50" t="s">
        <v>21</v>
      </c>
      <c r="C871" s="50" t="s">
        <v>3194</v>
      </c>
      <c r="D871" s="50" t="s">
        <v>4201</v>
      </c>
      <c r="E871" s="50" t="s">
        <v>732</v>
      </c>
      <c r="F871" s="50" t="s">
        <v>4244</v>
      </c>
      <c r="G871" s="52">
        <v>44769</v>
      </c>
      <c r="H871" s="52" t="s">
        <v>1117</v>
      </c>
      <c r="I871" s="50" t="s">
        <v>14</v>
      </c>
      <c r="J871" s="53">
        <v>0.84614999999999996</v>
      </c>
      <c r="K871" s="21">
        <v>0.94266650000000007</v>
      </c>
      <c r="L871" s="61"/>
      <c r="M871" s="21">
        <v>0.94266650000000007</v>
      </c>
      <c r="N871" s="59"/>
    </row>
    <row r="872" spans="1:14" s="49" customFormat="1" ht="12" hidden="1">
      <c r="A872" s="50">
        <v>1193436</v>
      </c>
      <c r="B872" s="50" t="s">
        <v>21</v>
      </c>
      <c r="C872" s="50" t="s">
        <v>3195</v>
      </c>
      <c r="D872" s="50" t="s">
        <v>4201</v>
      </c>
      <c r="E872" s="50" t="s">
        <v>554</v>
      </c>
      <c r="F872" s="50" t="s">
        <v>4238</v>
      </c>
      <c r="G872" s="52">
        <v>44769</v>
      </c>
      <c r="H872" s="52" t="s">
        <v>1117</v>
      </c>
      <c r="I872" s="50" t="s">
        <v>14</v>
      </c>
      <c r="J872" s="53">
        <v>0.94736999999999993</v>
      </c>
      <c r="K872" s="21">
        <v>0.7176665000000001</v>
      </c>
      <c r="L872" s="61"/>
      <c r="M872" s="21">
        <v>0.7176665000000001</v>
      </c>
      <c r="N872" s="59"/>
    </row>
    <row r="873" spans="1:14" s="49" customFormat="1" ht="12" hidden="1">
      <c r="A873" s="50">
        <v>1355264</v>
      </c>
      <c r="B873" s="50" t="s">
        <v>21</v>
      </c>
      <c r="C873" s="50" t="s">
        <v>3196</v>
      </c>
      <c r="D873" s="50" t="s">
        <v>4206</v>
      </c>
      <c r="E873" s="50" t="s">
        <v>736</v>
      </c>
      <c r="F873" s="50" t="s">
        <v>4231</v>
      </c>
      <c r="G873" s="52">
        <v>44789</v>
      </c>
      <c r="H873" s="52" t="s">
        <v>1117</v>
      </c>
      <c r="I873" s="50" t="s">
        <v>14</v>
      </c>
      <c r="J873" s="53">
        <v>0.96153999999999995</v>
      </c>
      <c r="K873" s="21">
        <v>0.39007700000000001</v>
      </c>
      <c r="L873" s="61"/>
      <c r="M873" s="21">
        <v>0.39007700000000001</v>
      </c>
      <c r="N873" s="59"/>
    </row>
    <row r="874" spans="1:14" s="49" customFormat="1" ht="12" hidden="1">
      <c r="A874" s="50">
        <v>1618957</v>
      </c>
      <c r="B874" s="50" t="s">
        <v>21</v>
      </c>
      <c r="C874" s="50" t="s">
        <v>3197</v>
      </c>
      <c r="D874" s="50" t="s">
        <v>4199</v>
      </c>
      <c r="E874" s="61" t="s">
        <v>500</v>
      </c>
      <c r="F874" s="50" t="s">
        <v>4215</v>
      </c>
      <c r="G874" s="67">
        <v>44742</v>
      </c>
      <c r="H874" s="52" t="s">
        <v>1117</v>
      </c>
      <c r="I874" s="50" t="s">
        <v>14</v>
      </c>
      <c r="J874" s="53">
        <v>0.95555555555555549</v>
      </c>
      <c r="K874" s="21">
        <v>0</v>
      </c>
      <c r="L874" s="61"/>
      <c r="M874" s="21">
        <v>0</v>
      </c>
      <c r="N874" s="59"/>
    </row>
    <row r="875" spans="1:14" s="49" customFormat="1" ht="12" hidden="1">
      <c r="A875" s="50">
        <v>197357</v>
      </c>
      <c r="B875" s="50" t="s">
        <v>21</v>
      </c>
      <c r="C875" s="50" t="s">
        <v>3198</v>
      </c>
      <c r="D875" s="50" t="s">
        <v>4199</v>
      </c>
      <c r="E875" s="50" t="s">
        <v>565</v>
      </c>
      <c r="F875" s="50" t="s">
        <v>4221</v>
      </c>
      <c r="G875" s="52">
        <v>44763</v>
      </c>
      <c r="H875" s="52" t="s">
        <v>1117</v>
      </c>
      <c r="I875" s="50" t="s">
        <v>14</v>
      </c>
      <c r="J875" s="53">
        <v>0.97674000000000005</v>
      </c>
      <c r="K875" s="21">
        <v>0.87559054761904775</v>
      </c>
      <c r="L875" s="61"/>
      <c r="M875" s="21">
        <v>0.87559054761904775</v>
      </c>
      <c r="N875" s="59"/>
    </row>
    <row r="876" spans="1:14" s="49" customFormat="1" ht="12" hidden="1">
      <c r="A876" s="50">
        <v>1130710</v>
      </c>
      <c r="B876" s="50" t="s">
        <v>21</v>
      </c>
      <c r="C876" s="50" t="s">
        <v>3199</v>
      </c>
      <c r="D876" s="50" t="s">
        <v>4201</v>
      </c>
      <c r="E876" s="50" t="s">
        <v>805</v>
      </c>
      <c r="F876" s="50" t="s">
        <v>4241</v>
      </c>
      <c r="G876" s="52">
        <v>44785</v>
      </c>
      <c r="H876" s="52" t="s">
        <v>1117</v>
      </c>
      <c r="I876" s="50" t="s">
        <v>14</v>
      </c>
      <c r="J876" s="53">
        <v>0.89744000000000002</v>
      </c>
      <c r="K876" s="21">
        <v>0.91091992857142867</v>
      </c>
      <c r="L876" s="61"/>
      <c r="M876" s="21">
        <v>0.91091992857142867</v>
      </c>
      <c r="N876" s="59"/>
    </row>
    <row r="877" spans="1:14" s="49" customFormat="1" ht="12" hidden="1">
      <c r="A877" s="50">
        <v>1429108</v>
      </c>
      <c r="B877" s="50" t="s">
        <v>21</v>
      </c>
      <c r="C877" s="50" t="s">
        <v>3200</v>
      </c>
      <c r="D877" s="50" t="s">
        <v>4201</v>
      </c>
      <c r="E877" s="50" t="s">
        <v>732</v>
      </c>
      <c r="F877" s="50" t="s">
        <v>4244</v>
      </c>
      <c r="G877" s="52">
        <v>44769</v>
      </c>
      <c r="H877" s="52" t="s">
        <v>1117</v>
      </c>
      <c r="I877" s="50" t="s">
        <v>14</v>
      </c>
      <c r="J877" s="53">
        <v>0.30768999999999996</v>
      </c>
      <c r="K877" s="21">
        <v>0.89921904761904758</v>
      </c>
      <c r="L877" s="61"/>
      <c r="M877" s="21">
        <v>0.89921904761904758</v>
      </c>
      <c r="N877" s="52"/>
    </row>
    <row r="878" spans="1:14" s="49" customFormat="1" ht="12" hidden="1">
      <c r="A878" s="50">
        <v>1360661</v>
      </c>
      <c r="B878" s="50" t="s">
        <v>21</v>
      </c>
      <c r="C878" s="50" t="s">
        <v>3201</v>
      </c>
      <c r="D878" s="50" t="s">
        <v>4201</v>
      </c>
      <c r="E878" s="50" t="s">
        <v>732</v>
      </c>
      <c r="F878" s="50" t="s">
        <v>4244</v>
      </c>
      <c r="G878" s="52">
        <v>44769</v>
      </c>
      <c r="H878" s="52" t="s">
        <v>1117</v>
      </c>
      <c r="I878" s="50" t="s">
        <v>14</v>
      </c>
      <c r="J878" s="53">
        <v>0.84614999999999996</v>
      </c>
      <c r="K878" s="21">
        <v>0.91895254761904765</v>
      </c>
      <c r="L878" s="61"/>
      <c r="M878" s="21">
        <v>0.91895254761904765</v>
      </c>
      <c r="N878" s="59"/>
    </row>
    <row r="879" spans="1:14" s="49" customFormat="1" ht="12">
      <c r="A879" s="50">
        <v>1418459</v>
      </c>
      <c r="B879" s="50" t="s">
        <v>21</v>
      </c>
      <c r="C879" s="50" t="s">
        <v>3202</v>
      </c>
      <c r="D879" s="50" t="s">
        <v>4202</v>
      </c>
      <c r="E879" s="50" t="s">
        <v>730</v>
      </c>
      <c r="F879" s="50" t="s">
        <v>4241</v>
      </c>
      <c r="G879" s="52">
        <v>44776</v>
      </c>
      <c r="H879" s="52" t="s">
        <v>1117</v>
      </c>
      <c r="I879" s="50" t="s">
        <v>14</v>
      </c>
      <c r="J879" s="53">
        <v>0.84848000000000001</v>
      </c>
      <c r="K879" s="21">
        <v>0.89000000000000012</v>
      </c>
      <c r="L879" s="61"/>
      <c r="M879" s="21">
        <v>0.89000000000000012</v>
      </c>
      <c r="N879" s="59"/>
    </row>
    <row r="880" spans="1:14" s="49" customFormat="1" ht="12" hidden="1">
      <c r="A880" s="50">
        <v>197309</v>
      </c>
      <c r="B880" s="50" t="s">
        <v>21</v>
      </c>
      <c r="C880" s="50" t="s">
        <v>3203</v>
      </c>
      <c r="D880" s="50" t="s">
        <v>4201</v>
      </c>
      <c r="E880" s="50" t="s">
        <v>807</v>
      </c>
      <c r="F880" s="50" t="s">
        <v>4237</v>
      </c>
      <c r="G880" s="52">
        <v>44769</v>
      </c>
      <c r="H880" s="52" t="s">
        <v>1117</v>
      </c>
      <c r="I880" s="50" t="s">
        <v>14</v>
      </c>
      <c r="J880" s="53">
        <v>0.96970000000000001</v>
      </c>
      <c r="K880" s="21">
        <v>0.92685259523809527</v>
      </c>
      <c r="L880" s="61"/>
      <c r="M880" s="21">
        <v>0.92685259523809527</v>
      </c>
      <c r="N880" s="52"/>
    </row>
    <row r="881" spans="1:14" s="49" customFormat="1" ht="12" hidden="1">
      <c r="A881" s="50">
        <v>1137357</v>
      </c>
      <c r="B881" s="50" t="s">
        <v>21</v>
      </c>
      <c r="C881" s="50" t="s">
        <v>3204</v>
      </c>
      <c r="D881" s="50" t="s">
        <v>4199</v>
      </c>
      <c r="E881" s="50" t="s">
        <v>545</v>
      </c>
      <c r="F881" s="50" t="s">
        <v>4225</v>
      </c>
      <c r="G881" s="52">
        <v>44763</v>
      </c>
      <c r="H881" s="52" t="s">
        <v>1117</v>
      </c>
      <c r="I881" s="50" t="s">
        <v>14</v>
      </c>
      <c r="J881" s="53">
        <v>0.97143000000000002</v>
      </c>
      <c r="K881" s="21">
        <v>0.39173350000000007</v>
      </c>
      <c r="L881" s="61"/>
      <c r="M881" s="21">
        <v>0.39173350000000007</v>
      </c>
      <c r="N881" s="52"/>
    </row>
    <row r="882" spans="1:14" s="49" customFormat="1" ht="12" hidden="1">
      <c r="A882" s="50">
        <v>1357011</v>
      </c>
      <c r="B882" s="50" t="s">
        <v>21</v>
      </c>
      <c r="C882" s="50" t="s">
        <v>3205</v>
      </c>
      <c r="D882" s="50" t="s">
        <v>4204</v>
      </c>
      <c r="E882" s="50" t="s">
        <v>718</v>
      </c>
      <c r="F882" s="50" t="s">
        <v>4242</v>
      </c>
      <c r="G882" s="52">
        <v>44797</v>
      </c>
      <c r="H882" s="52" t="s">
        <v>1117</v>
      </c>
      <c r="I882" s="50" t="s">
        <v>14</v>
      </c>
      <c r="J882" s="53">
        <v>1</v>
      </c>
      <c r="K882" s="21">
        <v>0.80920000000000003</v>
      </c>
      <c r="L882" s="61"/>
      <c r="M882" s="21">
        <v>0.80920000000000003</v>
      </c>
      <c r="N882" s="52"/>
    </row>
    <row r="883" spans="1:14" s="49" customFormat="1" ht="12">
      <c r="A883" s="50">
        <v>1478909</v>
      </c>
      <c r="B883" s="50" t="s">
        <v>21</v>
      </c>
      <c r="C883" s="50" t="s">
        <v>3206</v>
      </c>
      <c r="D883" s="50" t="s">
        <v>4202</v>
      </c>
      <c r="E883" s="50" t="s">
        <v>730</v>
      </c>
      <c r="F883" s="50" t="s">
        <v>4241</v>
      </c>
      <c r="G883" s="52">
        <v>44776</v>
      </c>
      <c r="H883" s="52" t="s">
        <v>1117</v>
      </c>
      <c r="I883" s="50" t="s">
        <v>14</v>
      </c>
      <c r="J883" s="53">
        <v>0.87879000000000007</v>
      </c>
      <c r="K883" s="21">
        <v>0</v>
      </c>
      <c r="L883" s="61"/>
      <c r="M883" s="21">
        <v>0</v>
      </c>
      <c r="N883" s="59"/>
    </row>
    <row r="884" spans="1:14" s="49" customFormat="1" ht="12" hidden="1">
      <c r="A884" s="50">
        <v>197308</v>
      </c>
      <c r="B884" s="50" t="s">
        <v>21</v>
      </c>
      <c r="C884" s="50" t="s">
        <v>3207</v>
      </c>
      <c r="D884" s="50" t="s">
        <v>4199</v>
      </c>
      <c r="E884" s="50" t="s">
        <v>565</v>
      </c>
      <c r="F884" s="50" t="s">
        <v>4221</v>
      </c>
      <c r="G884" s="52">
        <v>44763</v>
      </c>
      <c r="H884" s="52" t="s">
        <v>1117</v>
      </c>
      <c r="I884" s="50" t="s">
        <v>14</v>
      </c>
      <c r="J884" s="53">
        <v>0.83721000000000001</v>
      </c>
      <c r="K884" s="21">
        <v>0.87225700000000006</v>
      </c>
      <c r="L884" s="61"/>
      <c r="M884" s="21">
        <v>0.87225700000000006</v>
      </c>
      <c r="N884" s="59"/>
    </row>
    <row r="885" spans="1:14" s="49" customFormat="1" ht="12" hidden="1">
      <c r="A885" s="50">
        <v>1093970</v>
      </c>
      <c r="B885" s="50" t="s">
        <v>21</v>
      </c>
      <c r="C885" s="50" t="s">
        <v>3208</v>
      </c>
      <c r="D885" s="50" t="s">
        <v>4199</v>
      </c>
      <c r="E885" s="50" t="s">
        <v>545</v>
      </c>
      <c r="F885" s="50" t="s">
        <v>4225</v>
      </c>
      <c r="G885" s="52">
        <v>44763</v>
      </c>
      <c r="H885" s="52" t="s">
        <v>1117</v>
      </c>
      <c r="I885" s="50" t="s">
        <v>14</v>
      </c>
      <c r="J885" s="53">
        <v>0.77778000000000003</v>
      </c>
      <c r="K885" s="21">
        <v>0.8520970000000001</v>
      </c>
      <c r="L885" s="61"/>
      <c r="M885" s="21">
        <v>0.8520970000000001</v>
      </c>
      <c r="N885" s="52"/>
    </row>
    <row r="886" spans="1:14" s="49" customFormat="1" ht="12" hidden="1">
      <c r="A886" s="50">
        <v>1244617</v>
      </c>
      <c r="B886" s="50" t="s">
        <v>21</v>
      </c>
      <c r="C886" s="50" t="s">
        <v>3209</v>
      </c>
      <c r="D886" s="50" t="s">
        <v>4202</v>
      </c>
      <c r="E886" s="50" t="s">
        <v>768</v>
      </c>
      <c r="F886" s="50" t="s">
        <v>4219</v>
      </c>
      <c r="G886" s="52">
        <v>44792</v>
      </c>
      <c r="H886" s="52" t="s">
        <v>1117</v>
      </c>
      <c r="I886" s="50" t="s">
        <v>14</v>
      </c>
      <c r="J886" s="53">
        <v>0.79412000000000005</v>
      </c>
      <c r="K886" s="21">
        <v>0.92270600000000003</v>
      </c>
      <c r="L886" s="61"/>
      <c r="M886" s="21">
        <v>0.92270600000000003</v>
      </c>
      <c r="N886" s="59" t="s">
        <v>2401</v>
      </c>
    </row>
    <row r="887" spans="1:14" s="49" customFormat="1" ht="12" hidden="1">
      <c r="A887" s="50">
        <v>1253576</v>
      </c>
      <c r="B887" s="50" t="s">
        <v>21</v>
      </c>
      <c r="C887" s="50" t="s">
        <v>3210</v>
      </c>
      <c r="D887" s="50" t="s">
        <v>4204</v>
      </c>
      <c r="E887" s="50" t="s">
        <v>718</v>
      </c>
      <c r="F887" s="50" t="s">
        <v>4242</v>
      </c>
      <c r="G887" s="52">
        <v>44797</v>
      </c>
      <c r="H887" s="52" t="s">
        <v>1117</v>
      </c>
      <c r="I887" s="50" t="s">
        <v>14</v>
      </c>
      <c r="J887" s="53">
        <v>0.76666999999999996</v>
      </c>
      <c r="K887" s="21">
        <v>0.91233350000000013</v>
      </c>
      <c r="L887" s="61"/>
      <c r="M887" s="21">
        <v>0.91233350000000013</v>
      </c>
      <c r="N887" s="59" t="s">
        <v>1513</v>
      </c>
    </row>
    <row r="888" spans="1:14" s="49" customFormat="1" ht="12" hidden="1">
      <c r="A888" s="50">
        <v>1649253</v>
      </c>
      <c r="B888" s="50" t="s">
        <v>21</v>
      </c>
      <c r="C888" s="50" t="s">
        <v>3211</v>
      </c>
      <c r="D888" s="50" t="s">
        <v>4204</v>
      </c>
      <c r="E888" s="50" t="s">
        <v>704</v>
      </c>
      <c r="F888" s="50" t="s">
        <v>4240</v>
      </c>
      <c r="G888" s="52">
        <v>44798</v>
      </c>
      <c r="H888" s="52" t="s">
        <v>1117</v>
      </c>
      <c r="I888" s="50" t="s">
        <v>14</v>
      </c>
      <c r="J888" s="53">
        <v>1</v>
      </c>
      <c r="K888" s="21">
        <v>0.94740000000000002</v>
      </c>
      <c r="L888" s="61"/>
      <c r="M888" s="21">
        <v>0.94740000000000002</v>
      </c>
      <c r="N888" s="52"/>
    </row>
    <row r="889" spans="1:14" s="49" customFormat="1" ht="12" hidden="1">
      <c r="A889" s="50">
        <v>1223749</v>
      </c>
      <c r="B889" s="50" t="s">
        <v>21</v>
      </c>
      <c r="C889" s="50" t="s">
        <v>3212</v>
      </c>
      <c r="D889" s="50" t="s">
        <v>4199</v>
      </c>
      <c r="E889" s="61" t="s">
        <v>2302</v>
      </c>
      <c r="F889" s="50" t="s">
        <v>4222</v>
      </c>
      <c r="G889" s="67">
        <v>44742</v>
      </c>
      <c r="H889" s="52" t="s">
        <v>1117</v>
      </c>
      <c r="I889" s="50" t="s">
        <v>14</v>
      </c>
      <c r="J889" s="53">
        <v>0.84444444444444444</v>
      </c>
      <c r="K889" s="21">
        <v>0.86055000000000004</v>
      </c>
      <c r="L889" s="61"/>
      <c r="M889" s="21">
        <v>0.86055000000000004</v>
      </c>
      <c r="N889" s="59"/>
    </row>
    <row r="890" spans="1:14" s="49" customFormat="1" ht="12" hidden="1">
      <c r="A890" s="50">
        <v>1504842</v>
      </c>
      <c r="B890" s="50" t="s">
        <v>21</v>
      </c>
      <c r="C890" s="50" t="s">
        <v>3213</v>
      </c>
      <c r="D890" s="50" t="s">
        <v>4204</v>
      </c>
      <c r="E890" s="50" t="s">
        <v>507</v>
      </c>
      <c r="F890" s="50" t="s">
        <v>4218</v>
      </c>
      <c r="G890" s="52">
        <v>44781</v>
      </c>
      <c r="H890" s="52" t="s">
        <v>1117</v>
      </c>
      <c r="I890" s="50" t="s">
        <v>14</v>
      </c>
      <c r="J890" s="53">
        <v>0.9</v>
      </c>
      <c r="K890" s="21">
        <v>0.92790000000000006</v>
      </c>
      <c r="L890" s="61"/>
      <c r="M890" s="21">
        <v>0.92790000000000006</v>
      </c>
      <c r="N890" s="59"/>
    </row>
    <row r="891" spans="1:14" s="49" customFormat="1" ht="12" hidden="1">
      <c r="A891" s="50">
        <v>1485204</v>
      </c>
      <c r="B891" s="50" t="s">
        <v>21</v>
      </c>
      <c r="C891" s="50" t="s">
        <v>3214</v>
      </c>
      <c r="D891" s="50" t="s">
        <v>4201</v>
      </c>
      <c r="E891" s="50" t="s">
        <v>807</v>
      </c>
      <c r="F891" s="50" t="s">
        <v>4237</v>
      </c>
      <c r="G891" s="52">
        <v>44769</v>
      </c>
      <c r="H891" s="52" t="s">
        <v>1117</v>
      </c>
      <c r="I891" s="50" t="s">
        <v>14</v>
      </c>
      <c r="J891" s="53">
        <v>0.60606000000000004</v>
      </c>
      <c r="K891" s="21">
        <v>0.91694747619047612</v>
      </c>
      <c r="L891" s="61"/>
      <c r="M891" s="21">
        <v>0.91694747619047612</v>
      </c>
      <c r="N891" s="52"/>
    </row>
    <row r="892" spans="1:14" s="49" customFormat="1" ht="12" hidden="1">
      <c r="A892" s="50">
        <v>1615010</v>
      </c>
      <c r="B892" s="50" t="s">
        <v>21</v>
      </c>
      <c r="C892" s="50" t="s">
        <v>3215</v>
      </c>
      <c r="D892" s="50" t="s">
        <v>4204</v>
      </c>
      <c r="E892" s="50" t="s">
        <v>704</v>
      </c>
      <c r="F892" s="50" t="s">
        <v>4240</v>
      </c>
      <c r="G892" s="52">
        <v>44798</v>
      </c>
      <c r="H892" s="52" t="s">
        <v>1117</v>
      </c>
      <c r="I892" s="50" t="s">
        <v>14</v>
      </c>
      <c r="J892" s="53">
        <v>0.96667000000000003</v>
      </c>
      <c r="K892" s="21">
        <v>0.89773349999999996</v>
      </c>
      <c r="L892" s="61"/>
      <c r="M892" s="21">
        <v>0.89773349999999996</v>
      </c>
      <c r="N892" s="52"/>
    </row>
    <row r="893" spans="1:14" s="49" customFormat="1" ht="12" hidden="1">
      <c r="A893" s="50">
        <v>1474574</v>
      </c>
      <c r="B893" s="50" t="s">
        <v>21</v>
      </c>
      <c r="C893" s="50" t="s">
        <v>3216</v>
      </c>
      <c r="D893" s="50" t="s">
        <v>4204</v>
      </c>
      <c r="E893" s="50" t="s">
        <v>507</v>
      </c>
      <c r="F893" s="50" t="s">
        <v>4218</v>
      </c>
      <c r="G893" s="52">
        <v>44781</v>
      </c>
      <c r="H893" s="52" t="s">
        <v>1117</v>
      </c>
      <c r="I893" s="50" t="s">
        <v>14</v>
      </c>
      <c r="J893" s="53">
        <v>1</v>
      </c>
      <c r="K893" s="21">
        <v>0.93290000000000006</v>
      </c>
      <c r="L893" s="61"/>
      <c r="M893" s="21">
        <v>0.93290000000000006</v>
      </c>
      <c r="N893" s="59"/>
    </row>
    <row r="894" spans="1:14" s="49" customFormat="1" ht="12" hidden="1">
      <c r="A894" s="50">
        <v>1158266</v>
      </c>
      <c r="B894" s="50" t="s">
        <v>21</v>
      </c>
      <c r="C894" s="50" t="s">
        <v>3217</v>
      </c>
      <c r="D894" s="50" t="s">
        <v>4199</v>
      </c>
      <c r="E894" s="50" t="s">
        <v>565</v>
      </c>
      <c r="F894" s="50" t="s">
        <v>4221</v>
      </c>
      <c r="G894" s="52">
        <v>44763</v>
      </c>
      <c r="H894" s="52" t="s">
        <v>1117</v>
      </c>
      <c r="I894" s="50" t="s">
        <v>14</v>
      </c>
      <c r="J894" s="53">
        <v>0.9069799999999999</v>
      </c>
      <c r="K894" s="21">
        <v>0.94055259523809531</v>
      </c>
      <c r="L894" s="61"/>
      <c r="M894" s="21">
        <v>0.94055259523809531</v>
      </c>
      <c r="N894" s="59"/>
    </row>
    <row r="895" spans="1:14" s="49" customFormat="1" ht="12" hidden="1">
      <c r="A895" s="50">
        <v>1349402</v>
      </c>
      <c r="B895" s="50" t="s">
        <v>21</v>
      </c>
      <c r="C895" s="50" t="s">
        <v>3218</v>
      </c>
      <c r="D895" s="50" t="s">
        <v>4201</v>
      </c>
      <c r="E895" s="50" t="s">
        <v>509</v>
      </c>
      <c r="F895" s="50" t="s">
        <v>4220</v>
      </c>
      <c r="G895" s="52">
        <v>44785</v>
      </c>
      <c r="H895" s="52" t="s">
        <v>1117</v>
      </c>
      <c r="I895" s="50" t="s">
        <v>14</v>
      </c>
      <c r="J895" s="53">
        <v>0.68570999999999993</v>
      </c>
      <c r="K895" s="21">
        <v>0</v>
      </c>
      <c r="L895" s="61"/>
      <c r="M895" s="21">
        <v>0</v>
      </c>
      <c r="N895" s="59"/>
    </row>
    <row r="896" spans="1:14" s="49" customFormat="1" ht="12" hidden="1">
      <c r="A896" s="50">
        <v>1193469</v>
      </c>
      <c r="B896" s="50" t="s">
        <v>21</v>
      </c>
      <c r="C896" s="50" t="s">
        <v>3219</v>
      </c>
      <c r="D896" s="50" t="s">
        <v>4204</v>
      </c>
      <c r="E896" s="50" t="s">
        <v>718</v>
      </c>
      <c r="F896" s="50" t="s">
        <v>4242</v>
      </c>
      <c r="G896" s="52">
        <v>44797</v>
      </c>
      <c r="H896" s="52" t="s">
        <v>1117</v>
      </c>
      <c r="I896" s="50" t="s">
        <v>14</v>
      </c>
      <c r="J896" s="53">
        <v>1</v>
      </c>
      <c r="K896" s="21">
        <v>0.94240000000000002</v>
      </c>
      <c r="L896" s="61"/>
      <c r="M896" s="21">
        <v>0.94240000000000002</v>
      </c>
      <c r="N896" s="52"/>
    </row>
    <row r="897" spans="1:14" s="49" customFormat="1" ht="12">
      <c r="A897" s="50">
        <v>1427382</v>
      </c>
      <c r="B897" s="50" t="s">
        <v>21</v>
      </c>
      <c r="C897" s="50" t="s">
        <v>3220</v>
      </c>
      <c r="D897" s="50" t="s">
        <v>4202</v>
      </c>
      <c r="E897" s="50" t="s">
        <v>730</v>
      </c>
      <c r="F897" s="50" t="s">
        <v>4241</v>
      </c>
      <c r="G897" s="52">
        <v>44776</v>
      </c>
      <c r="H897" s="52" t="s">
        <v>1117</v>
      </c>
      <c r="I897" s="50" t="s">
        <v>14</v>
      </c>
      <c r="J897" s="53">
        <v>0.87879000000000007</v>
      </c>
      <c r="K897" s="21">
        <v>0.87350000000000017</v>
      </c>
      <c r="L897" s="61"/>
      <c r="M897" s="21">
        <v>0.87350000000000017</v>
      </c>
      <c r="N897" s="59"/>
    </row>
    <row r="898" spans="1:14" s="49" customFormat="1" ht="12">
      <c r="A898" s="50">
        <v>1537721</v>
      </c>
      <c r="B898" s="50" t="s">
        <v>21</v>
      </c>
      <c r="C898" s="50" t="s">
        <v>3221</v>
      </c>
      <c r="D898" s="50" t="s">
        <v>4202</v>
      </c>
      <c r="E898" s="50" t="s">
        <v>730</v>
      </c>
      <c r="F898" s="50" t="s">
        <v>4241</v>
      </c>
      <c r="G898" s="52">
        <v>44776</v>
      </c>
      <c r="H898" s="52" t="s">
        <v>1117</v>
      </c>
      <c r="I898" s="50" t="s">
        <v>14</v>
      </c>
      <c r="J898" s="53">
        <v>0.93938999999999995</v>
      </c>
      <c r="K898" s="21">
        <v>0</v>
      </c>
      <c r="L898" s="61"/>
      <c r="M898" s="21">
        <v>0</v>
      </c>
      <c r="N898" s="59"/>
    </row>
    <row r="899" spans="1:14" s="49" customFormat="1" ht="12">
      <c r="A899" s="50">
        <v>1223719</v>
      </c>
      <c r="B899" s="50" t="s">
        <v>21</v>
      </c>
      <c r="C899" s="50" t="s">
        <v>3222</v>
      </c>
      <c r="D899" s="50" t="s">
        <v>4202</v>
      </c>
      <c r="E899" s="50" t="s">
        <v>730</v>
      </c>
      <c r="F899" s="50" t="s">
        <v>4241</v>
      </c>
      <c r="G899" s="52">
        <v>44776</v>
      </c>
      <c r="H899" s="52" t="s">
        <v>1117</v>
      </c>
      <c r="I899" s="50" t="s">
        <v>14</v>
      </c>
      <c r="J899" s="53">
        <v>0.90909000000000006</v>
      </c>
      <c r="K899" s="21">
        <v>0.91460000000000008</v>
      </c>
      <c r="L899" s="61"/>
      <c r="M899" s="21">
        <v>0.91460000000000008</v>
      </c>
      <c r="N899" s="59"/>
    </row>
    <row r="900" spans="1:14" s="49" customFormat="1" ht="12" hidden="1">
      <c r="A900" s="50">
        <v>1360655</v>
      </c>
      <c r="B900" s="50" t="s">
        <v>21</v>
      </c>
      <c r="C900" s="50" t="s">
        <v>3223</v>
      </c>
      <c r="D900" s="50" t="s">
        <v>4199</v>
      </c>
      <c r="E900" s="50" t="s">
        <v>491</v>
      </c>
      <c r="F900" s="50" t="s">
        <v>4230</v>
      </c>
      <c r="G900" s="52">
        <v>44763</v>
      </c>
      <c r="H900" s="52" t="s">
        <v>1117</v>
      </c>
      <c r="I900" s="50" t="s">
        <v>14</v>
      </c>
      <c r="J900" s="53">
        <v>1</v>
      </c>
      <c r="K900" s="21">
        <v>0.89497777777777787</v>
      </c>
      <c r="L900" s="61"/>
      <c r="M900" s="21">
        <v>0.89497777777777787</v>
      </c>
      <c r="N900" s="59"/>
    </row>
    <row r="901" spans="1:14" s="49" customFormat="1" ht="12" hidden="1">
      <c r="A901" s="50">
        <v>1643933</v>
      </c>
      <c r="B901" s="50" t="s">
        <v>21</v>
      </c>
      <c r="C901" s="50" t="s">
        <v>3224</v>
      </c>
      <c r="D901" s="50" t="s">
        <v>4199</v>
      </c>
      <c r="E901" s="61" t="s">
        <v>500</v>
      </c>
      <c r="F901" s="50" t="s">
        <v>4215</v>
      </c>
      <c r="G901" s="67">
        <v>44742</v>
      </c>
      <c r="H901" s="52" t="s">
        <v>1117</v>
      </c>
      <c r="I901" s="50" t="s">
        <v>14</v>
      </c>
      <c r="J901" s="53">
        <v>0.87222222222222223</v>
      </c>
      <c r="K901" s="21">
        <v>0.29036249999999997</v>
      </c>
      <c r="L901" s="61"/>
      <c r="M901" s="21">
        <v>0.29036249999999997</v>
      </c>
      <c r="N901" s="59"/>
    </row>
    <row r="902" spans="1:14" s="49" customFormat="1" ht="12" hidden="1">
      <c r="A902" s="50">
        <v>1708010</v>
      </c>
      <c r="B902" s="50" t="s">
        <v>21</v>
      </c>
      <c r="C902" s="50" t="s">
        <v>3225</v>
      </c>
      <c r="D902" s="50" t="s">
        <v>4199</v>
      </c>
      <c r="E902" s="61" t="s">
        <v>476</v>
      </c>
      <c r="F902" s="50" t="s">
        <v>4235</v>
      </c>
      <c r="G902" s="58">
        <v>44767</v>
      </c>
      <c r="H902" s="52" t="s">
        <v>1117</v>
      </c>
      <c r="I902" s="50" t="s">
        <v>14</v>
      </c>
      <c r="J902" s="53">
        <v>0.77222222222222214</v>
      </c>
      <c r="K902" s="21">
        <v>0.88593750000000004</v>
      </c>
      <c r="L902" s="61"/>
      <c r="M902" s="21">
        <v>0.88593750000000004</v>
      </c>
      <c r="N902" s="59"/>
    </row>
    <row r="903" spans="1:14" s="49" customFormat="1" ht="12">
      <c r="A903" s="50">
        <v>1482190</v>
      </c>
      <c r="B903" s="50" t="s">
        <v>21</v>
      </c>
      <c r="C903" s="50" t="s">
        <v>3226</v>
      </c>
      <c r="D903" s="50" t="s">
        <v>4202</v>
      </c>
      <c r="E903" s="50" t="s">
        <v>730</v>
      </c>
      <c r="F903" s="50" t="s">
        <v>4241</v>
      </c>
      <c r="G903" s="52">
        <v>44776</v>
      </c>
      <c r="H903" s="52" t="s">
        <v>1117</v>
      </c>
      <c r="I903" s="50" t="s">
        <v>14</v>
      </c>
      <c r="J903" s="53">
        <v>0.54544999999999999</v>
      </c>
      <c r="K903" s="21">
        <v>0.87500000000000011</v>
      </c>
      <c r="L903" s="61"/>
      <c r="M903" s="21">
        <v>0.87500000000000011</v>
      </c>
      <c r="N903" s="59"/>
    </row>
    <row r="904" spans="1:14" s="49" customFormat="1" ht="12">
      <c r="A904" s="50">
        <v>1313471</v>
      </c>
      <c r="B904" s="50" t="s">
        <v>21</v>
      </c>
      <c r="C904" s="50" t="s">
        <v>3227</v>
      </c>
      <c r="D904" s="50" t="s">
        <v>4202</v>
      </c>
      <c r="E904" s="50" t="s">
        <v>730</v>
      </c>
      <c r="F904" s="50" t="s">
        <v>4241</v>
      </c>
      <c r="G904" s="52">
        <v>44776</v>
      </c>
      <c r="H904" s="52" t="s">
        <v>1117</v>
      </c>
      <c r="I904" s="50" t="s">
        <v>14</v>
      </c>
      <c r="J904" s="53">
        <v>0.96970000000000001</v>
      </c>
      <c r="K904" s="21">
        <v>0.91759999999999997</v>
      </c>
      <c r="L904" s="61"/>
      <c r="M904" s="21">
        <v>0.91759999999999997</v>
      </c>
      <c r="N904" s="59"/>
    </row>
    <row r="905" spans="1:14" s="49" customFormat="1" ht="12">
      <c r="A905" s="50">
        <v>1447092</v>
      </c>
      <c r="B905" s="50" t="s">
        <v>21</v>
      </c>
      <c r="C905" s="50" t="s">
        <v>3228</v>
      </c>
      <c r="D905" s="50" t="s">
        <v>4202</v>
      </c>
      <c r="E905" s="50" t="s">
        <v>730</v>
      </c>
      <c r="F905" s="50" t="s">
        <v>4241</v>
      </c>
      <c r="G905" s="52">
        <v>44776</v>
      </c>
      <c r="H905" s="52" t="s">
        <v>1117</v>
      </c>
      <c r="I905" s="50" t="s">
        <v>14</v>
      </c>
      <c r="J905" s="53">
        <v>1</v>
      </c>
      <c r="K905" s="21">
        <v>0.91190000000000004</v>
      </c>
      <c r="L905" s="61"/>
      <c r="M905" s="21">
        <v>0.91190000000000004</v>
      </c>
      <c r="N905" s="59"/>
    </row>
    <row r="906" spans="1:14" s="49" customFormat="1" ht="12" hidden="1">
      <c r="A906" s="50">
        <v>1612682</v>
      </c>
      <c r="B906" s="50" t="s">
        <v>21</v>
      </c>
      <c r="C906" s="50" t="s">
        <v>3229</v>
      </c>
      <c r="D906" s="50" t="s">
        <v>4204</v>
      </c>
      <c r="E906" s="50" t="s">
        <v>718</v>
      </c>
      <c r="F906" s="50" t="s">
        <v>4242</v>
      </c>
      <c r="G906" s="52">
        <v>44797</v>
      </c>
      <c r="H906" s="52" t="s">
        <v>1117</v>
      </c>
      <c r="I906" s="50" t="s">
        <v>14</v>
      </c>
      <c r="J906" s="53">
        <v>0.86667000000000005</v>
      </c>
      <c r="K906" s="21">
        <v>0.73233349999999997</v>
      </c>
      <c r="L906" s="61"/>
      <c r="M906" s="21">
        <v>0.73233349999999997</v>
      </c>
      <c r="N906" s="52"/>
    </row>
    <row r="907" spans="1:14" s="49" customFormat="1" ht="12" hidden="1">
      <c r="A907" s="50">
        <v>1533538</v>
      </c>
      <c r="B907" s="50" t="s">
        <v>21</v>
      </c>
      <c r="C907" s="50" t="s">
        <v>3230</v>
      </c>
      <c r="D907" s="50" t="s">
        <v>4199</v>
      </c>
      <c r="E907" s="61" t="s">
        <v>476</v>
      </c>
      <c r="F907" s="50" t="s">
        <v>4235</v>
      </c>
      <c r="G907" s="58">
        <v>44767</v>
      </c>
      <c r="H907" s="52" t="s">
        <v>1117</v>
      </c>
      <c r="I907" s="50" t="s">
        <v>14</v>
      </c>
      <c r="J907" s="53">
        <v>0.75</v>
      </c>
      <c r="K907" s="21">
        <v>0.9056375000000001</v>
      </c>
      <c r="L907" s="61"/>
      <c r="M907" s="21">
        <v>0.9056375000000001</v>
      </c>
      <c r="N907" s="59"/>
    </row>
    <row r="908" spans="1:14" s="49" customFormat="1" ht="12" hidden="1">
      <c r="A908" s="50">
        <v>1600697</v>
      </c>
      <c r="B908" s="50" t="s">
        <v>21</v>
      </c>
      <c r="C908" s="50" t="s">
        <v>3231</v>
      </c>
      <c r="D908" s="50" t="s">
        <v>4201</v>
      </c>
      <c r="E908" s="50" t="s">
        <v>805</v>
      </c>
      <c r="F908" s="50" t="s">
        <v>4241</v>
      </c>
      <c r="G908" s="52">
        <v>44785</v>
      </c>
      <c r="H908" s="52" t="s">
        <v>1117</v>
      </c>
      <c r="I908" s="50" t="s">
        <v>14</v>
      </c>
      <c r="J908" s="53">
        <v>0.97436000000000011</v>
      </c>
      <c r="K908" s="21">
        <v>0.91093938095238092</v>
      </c>
      <c r="L908" s="61"/>
      <c r="M908" s="21">
        <v>0.91093938095238092</v>
      </c>
      <c r="N908" s="59"/>
    </row>
    <row r="909" spans="1:14" s="49" customFormat="1" ht="12" hidden="1">
      <c r="A909" s="50">
        <v>1209368</v>
      </c>
      <c r="B909" s="50" t="s">
        <v>21</v>
      </c>
      <c r="C909" s="50" t="s">
        <v>3232</v>
      </c>
      <c r="D909" s="50" t="s">
        <v>4204</v>
      </c>
      <c r="E909" s="50" t="s">
        <v>718</v>
      </c>
      <c r="F909" s="50" t="s">
        <v>4242</v>
      </c>
      <c r="G909" s="52">
        <v>44797</v>
      </c>
      <c r="H909" s="52" t="s">
        <v>1117</v>
      </c>
      <c r="I909" s="50" t="s">
        <v>14</v>
      </c>
      <c r="J909" s="53">
        <v>0.9</v>
      </c>
      <c r="K909" s="21">
        <v>0.93700000000000006</v>
      </c>
      <c r="L909" s="61"/>
      <c r="M909" s="21">
        <v>0.93700000000000006</v>
      </c>
      <c r="N909" s="52"/>
    </row>
    <row r="910" spans="1:14" s="49" customFormat="1" ht="12" hidden="1">
      <c r="A910" s="50">
        <v>1304741</v>
      </c>
      <c r="B910" s="50" t="s">
        <v>21</v>
      </c>
      <c r="C910" s="50" t="s">
        <v>3233</v>
      </c>
      <c r="D910" s="50" t="s">
        <v>4204</v>
      </c>
      <c r="E910" s="50" t="s">
        <v>718</v>
      </c>
      <c r="F910" s="50" t="s">
        <v>4242</v>
      </c>
      <c r="G910" s="52">
        <v>44797</v>
      </c>
      <c r="H910" s="52" t="s">
        <v>1117</v>
      </c>
      <c r="I910" s="50" t="s">
        <v>14</v>
      </c>
      <c r="J910" s="53">
        <v>1</v>
      </c>
      <c r="K910" s="21">
        <v>0.94600000000000006</v>
      </c>
      <c r="L910" s="61"/>
      <c r="M910" s="21">
        <v>0.94600000000000006</v>
      </c>
      <c r="N910" s="52"/>
    </row>
    <row r="911" spans="1:14" s="49" customFormat="1" ht="12" hidden="1">
      <c r="A911" s="50">
        <v>1520231</v>
      </c>
      <c r="B911" s="50" t="s">
        <v>21</v>
      </c>
      <c r="C911" s="50" t="s">
        <v>3234</v>
      </c>
      <c r="D911" s="50" t="s">
        <v>4204</v>
      </c>
      <c r="E911" s="50" t="s">
        <v>507</v>
      </c>
      <c r="F911" s="50" t="s">
        <v>4218</v>
      </c>
      <c r="G911" s="52">
        <v>44781</v>
      </c>
      <c r="H911" s="52" t="s">
        <v>1117</v>
      </c>
      <c r="I911" s="50" t="s">
        <v>14</v>
      </c>
      <c r="J911" s="53">
        <v>0.23332999999999998</v>
      </c>
      <c r="K911" s="21">
        <v>0</v>
      </c>
      <c r="L911" s="61"/>
      <c r="M911" s="21">
        <v>0</v>
      </c>
      <c r="N911" s="59"/>
    </row>
    <row r="912" spans="1:14" s="49" customFormat="1" ht="12" hidden="1">
      <c r="A912" s="50">
        <v>1122959</v>
      </c>
      <c r="B912" s="50" t="s">
        <v>21</v>
      </c>
      <c r="C912" s="50" t="s">
        <v>3235</v>
      </c>
      <c r="D912" s="50" t="s">
        <v>4206</v>
      </c>
      <c r="E912" s="50" t="s">
        <v>723</v>
      </c>
      <c r="F912" s="50" t="s">
        <v>4226</v>
      </c>
      <c r="G912" s="52">
        <v>44789</v>
      </c>
      <c r="H912" s="52" t="s">
        <v>1117</v>
      </c>
      <c r="I912" s="50" t="s">
        <v>14</v>
      </c>
      <c r="J912" s="53">
        <v>0.8</v>
      </c>
      <c r="K912" s="21">
        <v>0.38200000000000001</v>
      </c>
      <c r="L912" s="61"/>
      <c r="M912" s="21">
        <v>0.38200000000000001</v>
      </c>
      <c r="N912" s="59"/>
    </row>
    <row r="913" spans="1:14" s="49" customFormat="1" ht="12" hidden="1">
      <c r="A913" s="50">
        <v>1713385</v>
      </c>
      <c r="B913" s="50" t="s">
        <v>21</v>
      </c>
      <c r="C913" s="50" t="s">
        <v>3236</v>
      </c>
      <c r="D913" s="50" t="s">
        <v>4206</v>
      </c>
      <c r="E913" s="50" t="s">
        <v>736</v>
      </c>
      <c r="F913" s="50" t="s">
        <v>4231</v>
      </c>
      <c r="G913" s="52">
        <v>44789</v>
      </c>
      <c r="H913" s="52" t="s">
        <v>1117</v>
      </c>
      <c r="I913" s="50" t="s">
        <v>14</v>
      </c>
      <c r="J913" s="53">
        <v>0.92308000000000012</v>
      </c>
      <c r="K913" s="21">
        <v>0.38815400000000005</v>
      </c>
      <c r="L913" s="61"/>
      <c r="M913" s="21">
        <v>0.38815400000000005</v>
      </c>
      <c r="N913" s="59"/>
    </row>
    <row r="914" spans="1:14" s="49" customFormat="1" ht="12" hidden="1">
      <c r="A914" s="50">
        <v>1119311</v>
      </c>
      <c r="B914" s="50" t="s">
        <v>21</v>
      </c>
      <c r="C914" s="50" t="s">
        <v>3237</v>
      </c>
      <c r="D914" s="50" t="s">
        <v>4201</v>
      </c>
      <c r="E914" s="50" t="s">
        <v>805</v>
      </c>
      <c r="F914" s="50" t="s">
        <v>4241</v>
      </c>
      <c r="G914" s="52">
        <v>44785</v>
      </c>
      <c r="H914" s="52" t="s">
        <v>1117</v>
      </c>
      <c r="I914" s="50" t="s">
        <v>14</v>
      </c>
      <c r="J914" s="53">
        <v>1</v>
      </c>
      <c r="K914" s="21">
        <v>0.92683809523809524</v>
      </c>
      <c r="L914" s="61"/>
      <c r="M914" s="21">
        <v>0.92683809523809524</v>
      </c>
      <c r="N914" s="59"/>
    </row>
    <row r="915" spans="1:14" s="49" customFormat="1" ht="12" hidden="1">
      <c r="A915" s="50">
        <v>1371353</v>
      </c>
      <c r="B915" s="50" t="s">
        <v>21</v>
      </c>
      <c r="C915" s="50" t="s">
        <v>3238</v>
      </c>
      <c r="D915" s="50" t="s">
        <v>4201</v>
      </c>
      <c r="E915" s="50" t="s">
        <v>805</v>
      </c>
      <c r="F915" s="50" t="s">
        <v>4241</v>
      </c>
      <c r="G915" s="52">
        <v>44785</v>
      </c>
      <c r="H915" s="52" t="s">
        <v>1117</v>
      </c>
      <c r="I915" s="50" t="s">
        <v>14</v>
      </c>
      <c r="J915" s="53">
        <v>0.97436000000000011</v>
      </c>
      <c r="K915" s="21">
        <v>0.92162509523809533</v>
      </c>
      <c r="L915" s="61"/>
      <c r="M915" s="21">
        <v>0.92162509523809533</v>
      </c>
      <c r="N915" s="59"/>
    </row>
    <row r="916" spans="1:14" s="49" customFormat="1" ht="12" hidden="1">
      <c r="A916" s="50">
        <v>1553134</v>
      </c>
      <c r="B916" s="50" t="s">
        <v>21</v>
      </c>
      <c r="C916" s="50" t="s">
        <v>3239</v>
      </c>
      <c r="D916" s="50" t="s">
        <v>4202</v>
      </c>
      <c r="E916" s="50" t="s">
        <v>768</v>
      </c>
      <c r="F916" s="50" t="s">
        <v>4219</v>
      </c>
      <c r="G916" s="52">
        <v>44792</v>
      </c>
      <c r="H916" s="52" t="s">
        <v>1117</v>
      </c>
      <c r="I916" s="50" t="s">
        <v>14</v>
      </c>
      <c r="J916" s="53">
        <v>0.55881999999999998</v>
      </c>
      <c r="K916" s="21">
        <v>0.87534100000000015</v>
      </c>
      <c r="L916" s="61"/>
      <c r="M916" s="21">
        <v>0.87534100000000015</v>
      </c>
      <c r="N916" s="59"/>
    </row>
    <row r="917" spans="1:14" s="49" customFormat="1" ht="12" hidden="1">
      <c r="A917" s="50">
        <v>1598044</v>
      </c>
      <c r="B917" s="50" t="s">
        <v>21</v>
      </c>
      <c r="C917" s="50" t="s">
        <v>3240</v>
      </c>
      <c r="D917" s="50" t="s">
        <v>4201</v>
      </c>
      <c r="E917" s="50" t="s">
        <v>732</v>
      </c>
      <c r="F917" s="50" t="s">
        <v>4244</v>
      </c>
      <c r="G917" s="52">
        <v>44769</v>
      </c>
      <c r="H917" s="52" t="s">
        <v>1117</v>
      </c>
      <c r="I917" s="50" t="s">
        <v>14</v>
      </c>
      <c r="J917" s="53">
        <v>0.97436000000000011</v>
      </c>
      <c r="K917" s="21">
        <v>0.92644778571428577</v>
      </c>
      <c r="L917" s="61"/>
      <c r="M917" s="21">
        <v>0.92644778571428577</v>
      </c>
      <c r="N917" s="59"/>
    </row>
    <row r="918" spans="1:14" s="49" customFormat="1" ht="12" hidden="1">
      <c r="A918" s="50">
        <v>1690199</v>
      </c>
      <c r="B918" s="50" t="s">
        <v>21</v>
      </c>
      <c r="C918" s="50" t="s">
        <v>3241</v>
      </c>
      <c r="D918" s="50" t="s">
        <v>4201</v>
      </c>
      <c r="E918" s="50" t="s">
        <v>805</v>
      </c>
      <c r="F918" s="50" t="s">
        <v>4241</v>
      </c>
      <c r="G918" s="52">
        <v>44785</v>
      </c>
      <c r="H918" s="52" t="s">
        <v>1117</v>
      </c>
      <c r="I918" s="50" t="s">
        <v>14</v>
      </c>
      <c r="J918" s="53">
        <v>0.87179000000000006</v>
      </c>
      <c r="K918" s="21">
        <v>0.91806278571428579</v>
      </c>
      <c r="L918" s="61"/>
      <c r="M918" s="21">
        <v>0.91806278571428579</v>
      </c>
      <c r="N918" s="59"/>
    </row>
    <row r="919" spans="1:14" s="49" customFormat="1" ht="12" hidden="1">
      <c r="A919" s="50">
        <v>1279250</v>
      </c>
      <c r="B919" s="50" t="s">
        <v>21</v>
      </c>
      <c r="C919" s="50" t="s">
        <v>3242</v>
      </c>
      <c r="D919" s="50" t="s">
        <v>4201</v>
      </c>
      <c r="E919" s="50" t="s">
        <v>805</v>
      </c>
      <c r="F919" s="50" t="s">
        <v>4241</v>
      </c>
      <c r="G919" s="52">
        <v>44785</v>
      </c>
      <c r="H919" s="52" t="s">
        <v>1117</v>
      </c>
      <c r="I919" s="50" t="s">
        <v>14</v>
      </c>
      <c r="J919" s="53">
        <v>0.79486999999999997</v>
      </c>
      <c r="K919" s="21">
        <v>0.89760473809523833</v>
      </c>
      <c r="L919" s="61"/>
      <c r="M919" s="21">
        <v>0.89760473809523833</v>
      </c>
      <c r="N919" s="59"/>
    </row>
    <row r="920" spans="1:14" s="49" customFormat="1" ht="12" hidden="1">
      <c r="A920" s="50">
        <v>1373999</v>
      </c>
      <c r="B920" s="50" t="s">
        <v>21</v>
      </c>
      <c r="C920" s="50" t="s">
        <v>3243</v>
      </c>
      <c r="D920" s="50" t="s">
        <v>4202</v>
      </c>
      <c r="E920" s="50" t="s">
        <v>768</v>
      </c>
      <c r="F920" s="50" t="s">
        <v>4219</v>
      </c>
      <c r="G920" s="52">
        <v>44792</v>
      </c>
      <c r="H920" s="52" t="s">
        <v>1117</v>
      </c>
      <c r="I920" s="50" t="s">
        <v>14</v>
      </c>
      <c r="J920" s="53">
        <v>0.61765000000000003</v>
      </c>
      <c r="K920" s="21">
        <v>0.83368249999999999</v>
      </c>
      <c r="L920" s="61"/>
      <c r="M920" s="21">
        <v>0.83368249999999999</v>
      </c>
      <c r="N920" s="59"/>
    </row>
    <row r="921" spans="1:14" s="49" customFormat="1" ht="12" hidden="1">
      <c r="A921" s="50">
        <v>1370001</v>
      </c>
      <c r="B921" s="50" t="s">
        <v>21</v>
      </c>
      <c r="C921" s="50" t="s">
        <v>3244</v>
      </c>
      <c r="D921" s="50" t="s">
        <v>4201</v>
      </c>
      <c r="E921" s="50" t="s">
        <v>732</v>
      </c>
      <c r="F921" s="50" t="s">
        <v>4244</v>
      </c>
      <c r="G921" s="52">
        <v>44769</v>
      </c>
      <c r="H921" s="52" t="s">
        <v>1117</v>
      </c>
      <c r="I921" s="50" t="s">
        <v>14</v>
      </c>
      <c r="J921" s="53">
        <v>0.79486999999999997</v>
      </c>
      <c r="K921" s="21">
        <v>0.91273350000000009</v>
      </c>
      <c r="L921" s="61"/>
      <c r="M921" s="21">
        <v>0.91273350000000009</v>
      </c>
      <c r="N921" s="59"/>
    </row>
    <row r="922" spans="1:14" s="49" customFormat="1" ht="12" hidden="1">
      <c r="A922" s="50">
        <v>1713358</v>
      </c>
      <c r="B922" s="50" t="s">
        <v>21</v>
      </c>
      <c r="C922" s="50" t="s">
        <v>3245</v>
      </c>
      <c r="D922" s="50" t="s">
        <v>4204</v>
      </c>
      <c r="E922" s="50" t="s">
        <v>718</v>
      </c>
      <c r="F922" s="50" t="s">
        <v>4242</v>
      </c>
      <c r="G922" s="52">
        <v>44797</v>
      </c>
      <c r="H922" s="52" t="s">
        <v>1117</v>
      </c>
      <c r="I922" s="50" t="s">
        <v>14</v>
      </c>
      <c r="J922" s="53">
        <v>0.9</v>
      </c>
      <c r="K922" s="21">
        <v>0.94100000000000006</v>
      </c>
      <c r="L922" s="61"/>
      <c r="M922" s="21">
        <v>0.94100000000000006</v>
      </c>
      <c r="N922" s="59" t="s">
        <v>3246</v>
      </c>
    </row>
    <row r="923" spans="1:14" s="49" customFormat="1" ht="12" hidden="1">
      <c r="A923" s="50">
        <v>1775645</v>
      </c>
      <c r="B923" s="50" t="s">
        <v>21</v>
      </c>
      <c r="C923" s="50" t="s">
        <v>3247</v>
      </c>
      <c r="D923" s="50" t="s">
        <v>4201</v>
      </c>
      <c r="E923" s="50" t="s">
        <v>807</v>
      </c>
      <c r="F923" s="50" t="s">
        <v>4237</v>
      </c>
      <c r="G923" s="52">
        <v>44769</v>
      </c>
      <c r="H923" s="52" t="s">
        <v>1117</v>
      </c>
      <c r="I923" s="50" t="s">
        <v>14</v>
      </c>
      <c r="J923" s="53">
        <v>0.72727000000000008</v>
      </c>
      <c r="K923" s="21">
        <v>0.90119978571428594</v>
      </c>
      <c r="L923" s="61"/>
      <c r="M923" s="21">
        <v>0.90119978571428594</v>
      </c>
      <c r="N923" s="52"/>
    </row>
    <row r="924" spans="1:14" s="49" customFormat="1" ht="12" hidden="1">
      <c r="A924" s="50">
        <v>1222322</v>
      </c>
      <c r="B924" s="50" t="s">
        <v>21</v>
      </c>
      <c r="C924" s="50" t="s">
        <v>3248</v>
      </c>
      <c r="D924" s="50" t="s">
        <v>4202</v>
      </c>
      <c r="E924" s="50" t="s">
        <v>768</v>
      </c>
      <c r="F924" s="50" t="s">
        <v>4219</v>
      </c>
      <c r="G924" s="52">
        <v>44792</v>
      </c>
      <c r="H924" s="52" t="s">
        <v>1117</v>
      </c>
      <c r="I924" s="50" t="s">
        <v>14</v>
      </c>
      <c r="J924" s="53">
        <v>0.52941000000000005</v>
      </c>
      <c r="K924" s="21">
        <v>0.7498705</v>
      </c>
      <c r="L924" s="61"/>
      <c r="M924" s="21">
        <v>0.7498705</v>
      </c>
      <c r="N924" s="59"/>
    </row>
    <row r="925" spans="1:14" s="49" customFormat="1" ht="12" hidden="1">
      <c r="A925" s="50">
        <v>1435081</v>
      </c>
      <c r="B925" s="50" t="s">
        <v>21</v>
      </c>
      <c r="C925" s="50" t="s">
        <v>3249</v>
      </c>
      <c r="D925" s="50" t="s">
        <v>4204</v>
      </c>
      <c r="E925" s="50" t="s">
        <v>704</v>
      </c>
      <c r="F925" s="50" t="s">
        <v>4240</v>
      </c>
      <c r="G925" s="52">
        <v>44798</v>
      </c>
      <c r="H925" s="52" t="s">
        <v>1117</v>
      </c>
      <c r="I925" s="50" t="s">
        <v>14</v>
      </c>
      <c r="J925" s="53">
        <v>0.93332999999999999</v>
      </c>
      <c r="K925" s="21">
        <v>0.93956650000000008</v>
      </c>
      <c r="L925" s="61"/>
      <c r="M925" s="21">
        <v>0.93956650000000008</v>
      </c>
      <c r="N925" s="52"/>
    </row>
    <row r="926" spans="1:14" s="49" customFormat="1" ht="12">
      <c r="A926" s="50">
        <v>1369023</v>
      </c>
      <c r="B926" s="50" t="s">
        <v>21</v>
      </c>
      <c r="C926" s="50" t="s">
        <v>3250</v>
      </c>
      <c r="D926" s="50" t="s">
        <v>4202</v>
      </c>
      <c r="E926" s="50" t="s">
        <v>730</v>
      </c>
      <c r="F926" s="50" t="s">
        <v>4241</v>
      </c>
      <c r="G926" s="52">
        <v>44776</v>
      </c>
      <c r="H926" s="52" t="s">
        <v>1117</v>
      </c>
      <c r="I926" s="50" t="s">
        <v>14</v>
      </c>
      <c r="J926" s="53">
        <v>1</v>
      </c>
      <c r="K926" s="21">
        <v>0.89390000000000014</v>
      </c>
      <c r="L926" s="61"/>
      <c r="M926" s="21">
        <v>0.89390000000000014</v>
      </c>
      <c r="N926" s="59"/>
    </row>
    <row r="927" spans="1:14" s="49" customFormat="1" ht="12" hidden="1">
      <c r="A927" s="50">
        <v>1496035</v>
      </c>
      <c r="B927" s="50" t="s">
        <v>21</v>
      </c>
      <c r="C927" s="50" t="s">
        <v>3251</v>
      </c>
      <c r="D927" s="50" t="s">
        <v>4204</v>
      </c>
      <c r="E927" s="50" t="s">
        <v>704</v>
      </c>
      <c r="F927" s="50" t="s">
        <v>4240</v>
      </c>
      <c r="G927" s="52">
        <v>44798</v>
      </c>
      <c r="H927" s="52" t="s">
        <v>1117</v>
      </c>
      <c r="I927" s="50" t="s">
        <v>14</v>
      </c>
      <c r="J927" s="53">
        <v>1</v>
      </c>
      <c r="K927" s="21">
        <v>0.95140000000000002</v>
      </c>
      <c r="L927" s="61"/>
      <c r="M927" s="21">
        <v>0.95140000000000002</v>
      </c>
      <c r="N927" s="52"/>
    </row>
    <row r="928" spans="1:14" s="49" customFormat="1" ht="12" hidden="1">
      <c r="A928" s="50">
        <v>1179836</v>
      </c>
      <c r="B928" s="50" t="s">
        <v>21</v>
      </c>
      <c r="C928" s="50" t="s">
        <v>3252</v>
      </c>
      <c r="D928" s="50" t="s">
        <v>4204</v>
      </c>
      <c r="E928" s="50" t="s">
        <v>704</v>
      </c>
      <c r="F928" s="50" t="s">
        <v>4240</v>
      </c>
      <c r="G928" s="52">
        <v>44798</v>
      </c>
      <c r="H928" s="52" t="s">
        <v>1117</v>
      </c>
      <c r="I928" s="50" t="s">
        <v>14</v>
      </c>
      <c r="J928" s="53">
        <v>0.86667000000000005</v>
      </c>
      <c r="K928" s="21">
        <v>0.91773349999999998</v>
      </c>
      <c r="L928" s="61"/>
      <c r="M928" s="21">
        <v>0.91773349999999998</v>
      </c>
      <c r="N928" s="52"/>
    </row>
    <row r="929" spans="1:14" s="49" customFormat="1" ht="12" hidden="1">
      <c r="A929" s="50">
        <v>1749364</v>
      </c>
      <c r="B929" s="50" t="s">
        <v>21</v>
      </c>
      <c r="C929" s="50" t="s">
        <v>3253</v>
      </c>
      <c r="D929" s="50" t="s">
        <v>4206</v>
      </c>
      <c r="E929" s="50" t="s">
        <v>736</v>
      </c>
      <c r="F929" s="50" t="s">
        <v>4231</v>
      </c>
      <c r="G929" s="52">
        <v>44789</v>
      </c>
      <c r="H929" s="52" t="s">
        <v>1117</v>
      </c>
      <c r="I929" s="50" t="s">
        <v>14</v>
      </c>
      <c r="J929" s="53">
        <v>0.92308000000000012</v>
      </c>
      <c r="K929" s="21">
        <v>0.37015400000000009</v>
      </c>
      <c r="L929" s="61"/>
      <c r="M929" s="21">
        <v>0.37015400000000009</v>
      </c>
      <c r="N929" s="59"/>
    </row>
    <row r="930" spans="1:14" s="49" customFormat="1" ht="12" hidden="1">
      <c r="A930" s="50">
        <v>1775638</v>
      </c>
      <c r="B930" s="50" t="s">
        <v>21</v>
      </c>
      <c r="C930" s="50" t="s">
        <v>3254</v>
      </c>
      <c r="D930" s="50" t="s">
        <v>4201</v>
      </c>
      <c r="E930" s="50" t="s">
        <v>807</v>
      </c>
      <c r="F930" s="50" t="s">
        <v>4237</v>
      </c>
      <c r="G930" s="52">
        <v>44769</v>
      </c>
      <c r="H930" s="52" t="s">
        <v>1117</v>
      </c>
      <c r="I930" s="50" t="s">
        <v>14</v>
      </c>
      <c r="J930" s="53">
        <v>0.90909000000000006</v>
      </c>
      <c r="K930" s="21">
        <v>0.89394278571428576</v>
      </c>
      <c r="L930" s="61"/>
      <c r="M930" s="21">
        <v>0.89394278571428576</v>
      </c>
      <c r="N930" s="52"/>
    </row>
    <row r="931" spans="1:14" s="49" customFormat="1" ht="12" hidden="1">
      <c r="A931" s="50">
        <v>1615729</v>
      </c>
      <c r="B931" s="50" t="s">
        <v>21</v>
      </c>
      <c r="C931" s="50" t="s">
        <v>3255</v>
      </c>
      <c r="D931" s="50" t="s">
        <v>4204</v>
      </c>
      <c r="E931" s="50" t="s">
        <v>718</v>
      </c>
      <c r="F931" s="50" t="s">
        <v>4242</v>
      </c>
      <c r="G931" s="52">
        <v>44797</v>
      </c>
      <c r="H931" s="52" t="s">
        <v>1117</v>
      </c>
      <c r="I931" s="50" t="s">
        <v>14</v>
      </c>
      <c r="J931" s="53">
        <v>0.96667000000000003</v>
      </c>
      <c r="K931" s="21">
        <v>0.92993349999999997</v>
      </c>
      <c r="L931" s="61"/>
      <c r="M931" s="21">
        <v>0.92993349999999997</v>
      </c>
      <c r="N931" s="52"/>
    </row>
    <row r="932" spans="1:14" s="49" customFormat="1" ht="12" hidden="1">
      <c r="A932" s="50">
        <v>1192867</v>
      </c>
      <c r="B932" s="50" t="s">
        <v>21</v>
      </c>
      <c r="C932" s="50" t="s">
        <v>3256</v>
      </c>
      <c r="D932" s="50" t="s">
        <v>4201</v>
      </c>
      <c r="E932" s="50" t="s">
        <v>807</v>
      </c>
      <c r="F932" s="50" t="s">
        <v>4237</v>
      </c>
      <c r="G932" s="52">
        <v>44769</v>
      </c>
      <c r="H932" s="52" t="s">
        <v>1117</v>
      </c>
      <c r="I932" s="50" t="s">
        <v>14</v>
      </c>
      <c r="J932" s="53">
        <v>0.90909000000000006</v>
      </c>
      <c r="K932" s="21">
        <v>0.87967157142857144</v>
      </c>
      <c r="L932" s="61"/>
      <c r="M932" s="21">
        <v>0.87967157142857144</v>
      </c>
      <c r="N932" s="52"/>
    </row>
    <row r="933" spans="1:14" s="49" customFormat="1" ht="12">
      <c r="A933" s="50">
        <v>1490726</v>
      </c>
      <c r="B933" s="50" t="s">
        <v>21</v>
      </c>
      <c r="C933" s="50" t="s">
        <v>3257</v>
      </c>
      <c r="D933" s="50" t="s">
        <v>4202</v>
      </c>
      <c r="E933" s="50" t="s">
        <v>730</v>
      </c>
      <c r="F933" s="50" t="s">
        <v>4241</v>
      </c>
      <c r="G933" s="52">
        <v>44776</v>
      </c>
      <c r="H933" s="52" t="s">
        <v>1117</v>
      </c>
      <c r="I933" s="50" t="s">
        <v>14</v>
      </c>
      <c r="J933" s="53">
        <v>1</v>
      </c>
      <c r="K933" s="21">
        <v>0.89750000000000008</v>
      </c>
      <c r="L933" s="61"/>
      <c r="M933" s="21">
        <v>0.89750000000000008</v>
      </c>
      <c r="N933" s="59"/>
    </row>
    <row r="934" spans="1:14" s="49" customFormat="1" ht="12" hidden="1">
      <c r="A934" s="50">
        <v>1632285</v>
      </c>
      <c r="B934" s="50" t="s">
        <v>21</v>
      </c>
      <c r="C934" s="50" t="s">
        <v>3258</v>
      </c>
      <c r="D934" s="50" t="s">
        <v>4204</v>
      </c>
      <c r="E934" s="50" t="s">
        <v>507</v>
      </c>
      <c r="F934" s="50" t="s">
        <v>4218</v>
      </c>
      <c r="G934" s="52">
        <v>44781</v>
      </c>
      <c r="H934" s="52" t="s">
        <v>1117</v>
      </c>
      <c r="I934" s="50" t="s">
        <v>14</v>
      </c>
      <c r="J934" s="53">
        <v>0.96667000000000003</v>
      </c>
      <c r="K934" s="21">
        <v>0.93123350000000005</v>
      </c>
      <c r="L934" s="61"/>
      <c r="M934" s="21">
        <v>0.93123350000000005</v>
      </c>
      <c r="N934" s="59"/>
    </row>
    <row r="935" spans="1:14" s="49" customFormat="1" ht="12" hidden="1">
      <c r="A935" s="50">
        <v>1096332</v>
      </c>
      <c r="B935" s="50" t="s">
        <v>21</v>
      </c>
      <c r="C935" s="50" t="s">
        <v>3259</v>
      </c>
      <c r="D935" s="50" t="s">
        <v>4207</v>
      </c>
      <c r="E935" s="50" t="s">
        <v>958</v>
      </c>
      <c r="F935" s="50" t="s">
        <v>4223</v>
      </c>
      <c r="G935" s="52">
        <v>44789</v>
      </c>
      <c r="H935" s="52" t="s">
        <v>1117</v>
      </c>
      <c r="I935" s="50" t="s">
        <v>14</v>
      </c>
      <c r="J935" s="53">
        <v>0.71875</v>
      </c>
      <c r="K935" s="21">
        <v>0</v>
      </c>
      <c r="L935" s="61"/>
      <c r="M935" s="21">
        <v>0</v>
      </c>
      <c r="N935" s="59"/>
    </row>
    <row r="936" spans="1:14" s="49" customFormat="1" ht="12" hidden="1">
      <c r="A936" s="50">
        <v>1776992</v>
      </c>
      <c r="B936" s="50" t="s">
        <v>21</v>
      </c>
      <c r="C936" s="50" t="s">
        <v>3260</v>
      </c>
      <c r="D936" s="50" t="s">
        <v>4206</v>
      </c>
      <c r="E936" s="50" t="s">
        <v>726</v>
      </c>
      <c r="F936" s="50" t="s">
        <v>4243</v>
      </c>
      <c r="G936" s="52">
        <v>44789</v>
      </c>
      <c r="H936" s="52" t="s">
        <v>1117</v>
      </c>
      <c r="I936" s="50" t="s">
        <v>14</v>
      </c>
      <c r="J936" s="53">
        <v>0.96153999999999995</v>
      </c>
      <c r="K936" s="21">
        <v>0.84187700000000021</v>
      </c>
      <c r="L936" s="61"/>
      <c r="M936" s="21">
        <v>0.84187700000000021</v>
      </c>
      <c r="N936" s="59"/>
    </row>
    <row r="937" spans="1:14" s="49" customFormat="1" ht="12" hidden="1">
      <c r="A937" s="50">
        <v>1137190</v>
      </c>
      <c r="B937" s="50" t="s">
        <v>21</v>
      </c>
      <c r="C937" s="50" t="s">
        <v>3261</v>
      </c>
      <c r="D937" s="50" t="s">
        <v>4204</v>
      </c>
      <c r="E937" s="50" t="s">
        <v>704</v>
      </c>
      <c r="F937" s="50" t="s">
        <v>4240</v>
      </c>
      <c r="G937" s="52">
        <v>44798</v>
      </c>
      <c r="H937" s="52" t="s">
        <v>1117</v>
      </c>
      <c r="I937" s="50" t="s">
        <v>14</v>
      </c>
      <c r="J937" s="53">
        <v>0.93332999999999999</v>
      </c>
      <c r="K937" s="21">
        <v>0.93006650000000002</v>
      </c>
      <c r="L937" s="61"/>
      <c r="M937" s="21">
        <v>0.93006650000000002</v>
      </c>
      <c r="N937" s="52"/>
    </row>
    <row r="938" spans="1:14" s="49" customFormat="1" ht="12" hidden="1">
      <c r="A938" s="50">
        <v>1325496</v>
      </c>
      <c r="B938" s="50" t="s">
        <v>21</v>
      </c>
      <c r="C938" s="50" t="s">
        <v>3262</v>
      </c>
      <c r="D938" s="50" t="s">
        <v>4206</v>
      </c>
      <c r="E938" s="50" t="s">
        <v>726</v>
      </c>
      <c r="F938" s="50" t="s">
        <v>4243</v>
      </c>
      <c r="G938" s="52">
        <v>44789</v>
      </c>
      <c r="H938" s="52" t="s">
        <v>1117</v>
      </c>
      <c r="I938" s="50" t="s">
        <v>14</v>
      </c>
      <c r="J938" s="53">
        <v>0.88462000000000007</v>
      </c>
      <c r="K938" s="21">
        <v>0.89563100000000007</v>
      </c>
      <c r="L938" s="61"/>
      <c r="M938" s="21">
        <v>0.89563100000000007</v>
      </c>
      <c r="N938" s="59"/>
    </row>
    <row r="939" spans="1:14" s="49" customFormat="1" ht="12" hidden="1">
      <c r="A939" s="50">
        <v>1122934</v>
      </c>
      <c r="B939" s="50" t="s">
        <v>21</v>
      </c>
      <c r="C939" s="50" t="s">
        <v>3263</v>
      </c>
      <c r="D939" s="50" t="s">
        <v>4201</v>
      </c>
      <c r="E939" s="50" t="s">
        <v>805</v>
      </c>
      <c r="F939" s="50" t="s">
        <v>4241</v>
      </c>
      <c r="G939" s="52">
        <v>44785</v>
      </c>
      <c r="H939" s="52" t="s">
        <v>1117</v>
      </c>
      <c r="I939" s="50" t="s">
        <v>14</v>
      </c>
      <c r="J939" s="53">
        <v>0.71794999999999998</v>
      </c>
      <c r="K939" s="21">
        <v>0.89962942857142869</v>
      </c>
      <c r="L939" s="61"/>
      <c r="M939" s="21">
        <v>0.89962942857142869</v>
      </c>
      <c r="N939" s="59"/>
    </row>
    <row r="940" spans="1:14" s="49" customFormat="1" ht="12" hidden="1">
      <c r="A940" s="50">
        <v>1787655</v>
      </c>
      <c r="B940" s="50" t="s">
        <v>21</v>
      </c>
      <c r="C940" s="50" t="s">
        <v>3264</v>
      </c>
      <c r="D940" s="50" t="s">
        <v>4206</v>
      </c>
      <c r="E940" s="50" t="s">
        <v>726</v>
      </c>
      <c r="F940" s="50" t="s">
        <v>4243</v>
      </c>
      <c r="G940" s="52">
        <v>44789</v>
      </c>
      <c r="H940" s="52" t="s">
        <v>1117</v>
      </c>
      <c r="I940" s="50" t="s">
        <v>14</v>
      </c>
      <c r="J940" s="53">
        <v>0.96153999999999995</v>
      </c>
      <c r="K940" s="21">
        <v>0.89947700000000008</v>
      </c>
      <c r="L940" s="61"/>
      <c r="M940" s="21">
        <v>0.89947700000000008</v>
      </c>
      <c r="N940" s="59"/>
    </row>
    <row r="941" spans="1:14" s="49" customFormat="1" ht="12" hidden="1">
      <c r="A941" s="50">
        <v>1762355</v>
      </c>
      <c r="B941" s="50" t="s">
        <v>21</v>
      </c>
      <c r="C941" s="50" t="s">
        <v>3265</v>
      </c>
      <c r="D941" s="50" t="s">
        <v>4204</v>
      </c>
      <c r="E941" s="50" t="s">
        <v>704</v>
      </c>
      <c r="F941" s="50" t="s">
        <v>4240</v>
      </c>
      <c r="G941" s="52">
        <v>44798</v>
      </c>
      <c r="H941" s="52" t="s">
        <v>1117</v>
      </c>
      <c r="I941" s="50" t="s">
        <v>14</v>
      </c>
      <c r="J941" s="53">
        <v>0.96667000000000003</v>
      </c>
      <c r="K941" s="21">
        <v>0.96823349999999997</v>
      </c>
      <c r="L941" s="61"/>
      <c r="M941" s="21">
        <v>0.96823349999999997</v>
      </c>
      <c r="N941" s="52"/>
    </row>
    <row r="942" spans="1:14" s="49" customFormat="1" ht="12" hidden="1">
      <c r="A942" s="50">
        <v>1243241</v>
      </c>
      <c r="B942" s="50" t="s">
        <v>21</v>
      </c>
      <c r="C942" s="50" t="s">
        <v>3266</v>
      </c>
      <c r="D942" s="50" t="s">
        <v>4199</v>
      </c>
      <c r="E942" s="61" t="s">
        <v>2302</v>
      </c>
      <c r="F942" s="50" t="s">
        <v>4222</v>
      </c>
      <c r="G942" s="67">
        <v>44742</v>
      </c>
      <c r="H942" s="52" t="s">
        <v>1117</v>
      </c>
      <c r="I942" s="50" t="s">
        <v>14</v>
      </c>
      <c r="J942" s="53">
        <v>0.88888888888888884</v>
      </c>
      <c r="K942" s="21">
        <v>0.89654999999999996</v>
      </c>
      <c r="L942" s="61"/>
      <c r="M942" s="21">
        <v>0.89654999999999996</v>
      </c>
      <c r="N942" s="59"/>
    </row>
    <row r="943" spans="1:14" s="49" customFormat="1" ht="12" hidden="1">
      <c r="A943" s="50">
        <v>1555765</v>
      </c>
      <c r="B943" s="50" t="s">
        <v>21</v>
      </c>
      <c r="C943" s="50" t="s">
        <v>3267</v>
      </c>
      <c r="D943" s="50" t="s">
        <v>4204</v>
      </c>
      <c r="E943" s="50" t="s">
        <v>718</v>
      </c>
      <c r="F943" s="50" t="s">
        <v>4242</v>
      </c>
      <c r="G943" s="52">
        <v>44797</v>
      </c>
      <c r="H943" s="52" t="s">
        <v>1117</v>
      </c>
      <c r="I943" s="50" t="s">
        <v>14</v>
      </c>
      <c r="J943" s="53">
        <v>0.9</v>
      </c>
      <c r="K943" s="21">
        <v>0.90350000000000008</v>
      </c>
      <c r="L943" s="61"/>
      <c r="M943" s="21">
        <v>0.90350000000000008</v>
      </c>
      <c r="N943" s="52"/>
    </row>
    <row r="944" spans="1:14" s="49" customFormat="1" ht="12" hidden="1">
      <c r="A944" s="50">
        <v>1312185</v>
      </c>
      <c r="B944" s="50" t="s">
        <v>21</v>
      </c>
      <c r="C944" s="50" t="s">
        <v>3268</v>
      </c>
      <c r="D944" s="50" t="s">
        <v>4201</v>
      </c>
      <c r="E944" s="50" t="s">
        <v>805</v>
      </c>
      <c r="F944" s="50" t="s">
        <v>4241</v>
      </c>
      <c r="G944" s="52">
        <v>44785</v>
      </c>
      <c r="H944" s="52" t="s">
        <v>1117</v>
      </c>
      <c r="I944" s="50" t="s">
        <v>14</v>
      </c>
      <c r="J944" s="53">
        <v>0.87179000000000006</v>
      </c>
      <c r="K944" s="21">
        <v>0.8951865952380953</v>
      </c>
      <c r="L944" s="61"/>
      <c r="M944" s="21">
        <v>0.8951865952380953</v>
      </c>
      <c r="N944" s="59"/>
    </row>
    <row r="945" spans="1:14" s="49" customFormat="1" ht="12" hidden="1">
      <c r="A945" s="50">
        <v>1646024</v>
      </c>
      <c r="B945" s="50" t="s">
        <v>21</v>
      </c>
      <c r="C945" s="50" t="s">
        <v>3269</v>
      </c>
      <c r="D945" s="50" t="s">
        <v>4204</v>
      </c>
      <c r="E945" s="50" t="s">
        <v>718</v>
      </c>
      <c r="F945" s="50" t="s">
        <v>4242</v>
      </c>
      <c r="G945" s="52">
        <v>44797</v>
      </c>
      <c r="H945" s="52" t="s">
        <v>1117</v>
      </c>
      <c r="I945" s="50" t="s">
        <v>14</v>
      </c>
      <c r="J945" s="53">
        <v>0.96667000000000003</v>
      </c>
      <c r="K945" s="21">
        <v>0.9407335</v>
      </c>
      <c r="L945" s="61"/>
      <c r="M945" s="21">
        <v>0.9407335</v>
      </c>
      <c r="N945" s="52"/>
    </row>
    <row r="946" spans="1:14" s="49" customFormat="1" ht="12" hidden="1">
      <c r="A946" s="50">
        <v>1361121</v>
      </c>
      <c r="B946" s="50" t="s">
        <v>21</v>
      </c>
      <c r="C946" s="50" t="s">
        <v>3270</v>
      </c>
      <c r="D946" s="50" t="s">
        <v>4201</v>
      </c>
      <c r="E946" s="50" t="s">
        <v>732</v>
      </c>
      <c r="F946" s="50" t="s">
        <v>4244</v>
      </c>
      <c r="G946" s="52">
        <v>44769</v>
      </c>
      <c r="H946" s="52" t="s">
        <v>1117</v>
      </c>
      <c r="I946" s="50" t="s">
        <v>14</v>
      </c>
      <c r="J946" s="53">
        <v>0.87179000000000006</v>
      </c>
      <c r="K946" s="21">
        <v>0.95539999999999992</v>
      </c>
      <c r="L946" s="61"/>
      <c r="M946" s="21">
        <v>0.95539999999999992</v>
      </c>
      <c r="N946" s="59" t="s">
        <v>3271</v>
      </c>
    </row>
    <row r="947" spans="1:14" s="49" customFormat="1" ht="12">
      <c r="A947" s="50">
        <v>1288131</v>
      </c>
      <c r="B947" s="50" t="s">
        <v>21</v>
      </c>
      <c r="C947" s="50" t="s">
        <v>3272</v>
      </c>
      <c r="D947" s="50" t="s">
        <v>4202</v>
      </c>
      <c r="E947" s="50" t="s">
        <v>730</v>
      </c>
      <c r="F947" s="50" t="s">
        <v>4241</v>
      </c>
      <c r="G947" s="52">
        <v>44776</v>
      </c>
      <c r="H947" s="52" t="s">
        <v>1117</v>
      </c>
      <c r="I947" s="50" t="s">
        <v>14</v>
      </c>
      <c r="J947" s="53">
        <v>0.87879000000000007</v>
      </c>
      <c r="K947" s="21">
        <v>0.88070000000000015</v>
      </c>
      <c r="L947" s="61"/>
      <c r="M947" s="21">
        <v>0.88070000000000015</v>
      </c>
      <c r="N947" s="59"/>
    </row>
    <row r="948" spans="1:14" s="49" customFormat="1" ht="12" hidden="1">
      <c r="A948" s="50">
        <v>1598007</v>
      </c>
      <c r="B948" s="50" t="s">
        <v>21</v>
      </c>
      <c r="C948" s="50" t="s">
        <v>3273</v>
      </c>
      <c r="D948" s="50" t="s">
        <v>4199</v>
      </c>
      <c r="E948" s="50" t="s">
        <v>491</v>
      </c>
      <c r="F948" s="50" t="s">
        <v>4230</v>
      </c>
      <c r="G948" s="52">
        <v>44763</v>
      </c>
      <c r="H948" s="52" t="s">
        <v>1117</v>
      </c>
      <c r="I948" s="50" t="s">
        <v>14</v>
      </c>
      <c r="J948" s="53">
        <v>1</v>
      </c>
      <c r="K948" s="21">
        <v>0.93766666666666665</v>
      </c>
      <c r="L948" s="61"/>
      <c r="M948" s="21">
        <v>0.93766666666666665</v>
      </c>
      <c r="N948" s="59"/>
    </row>
    <row r="949" spans="1:14" s="49" customFormat="1" ht="12" hidden="1">
      <c r="A949" s="50">
        <v>1155858</v>
      </c>
      <c r="B949" s="50" t="s">
        <v>21</v>
      </c>
      <c r="C949" s="50" t="s">
        <v>3274</v>
      </c>
      <c r="D949" s="50" t="s">
        <v>4202</v>
      </c>
      <c r="E949" s="50" t="s">
        <v>768</v>
      </c>
      <c r="F949" s="50" t="s">
        <v>4219</v>
      </c>
      <c r="G949" s="52">
        <v>44792</v>
      </c>
      <c r="H949" s="52" t="s">
        <v>1117</v>
      </c>
      <c r="I949" s="50" t="s">
        <v>14</v>
      </c>
      <c r="J949" s="53">
        <v>0.86667000000000005</v>
      </c>
      <c r="K949" s="21">
        <v>0.91783350000000008</v>
      </c>
      <c r="L949" s="61"/>
      <c r="M949" s="21">
        <v>0.91783350000000008</v>
      </c>
      <c r="N949" s="59"/>
    </row>
    <row r="950" spans="1:14" s="49" customFormat="1" ht="12">
      <c r="A950" s="50">
        <v>1130577</v>
      </c>
      <c r="B950" s="50" t="s">
        <v>21</v>
      </c>
      <c r="C950" s="50" t="s">
        <v>3275</v>
      </c>
      <c r="D950" s="50" t="s">
        <v>4202</v>
      </c>
      <c r="E950" s="50" t="s">
        <v>730</v>
      </c>
      <c r="F950" s="50" t="s">
        <v>4241</v>
      </c>
      <c r="G950" s="52">
        <v>44776</v>
      </c>
      <c r="H950" s="52" t="s">
        <v>1117</v>
      </c>
      <c r="I950" s="50" t="s">
        <v>14</v>
      </c>
      <c r="J950" s="53">
        <v>0.75757999999999992</v>
      </c>
      <c r="K950" s="21">
        <v>0.84409999999999996</v>
      </c>
      <c r="L950" s="61"/>
      <c r="M950" s="21">
        <v>0.84409999999999996</v>
      </c>
      <c r="N950" s="59"/>
    </row>
    <row r="951" spans="1:14" s="49" customFormat="1" ht="12" hidden="1">
      <c r="A951" s="50">
        <v>1615771</v>
      </c>
      <c r="B951" s="50" t="s">
        <v>21</v>
      </c>
      <c r="C951" s="50" t="s">
        <v>3276</v>
      </c>
      <c r="D951" s="50" t="s">
        <v>4201</v>
      </c>
      <c r="E951" s="50" t="s">
        <v>732</v>
      </c>
      <c r="F951" s="50" t="s">
        <v>4244</v>
      </c>
      <c r="G951" s="52">
        <v>44769</v>
      </c>
      <c r="H951" s="52" t="s">
        <v>1117</v>
      </c>
      <c r="I951" s="50" t="s">
        <v>14</v>
      </c>
      <c r="J951" s="53">
        <v>0.82051000000000007</v>
      </c>
      <c r="K951" s="21">
        <v>0.9345715952380953</v>
      </c>
      <c r="L951" s="61"/>
      <c r="M951" s="21">
        <v>0.9345715952380953</v>
      </c>
      <c r="N951" s="59"/>
    </row>
    <row r="952" spans="1:14" s="49" customFormat="1" ht="12" hidden="1">
      <c r="A952" s="50">
        <v>1735586</v>
      </c>
      <c r="B952" s="50" t="s">
        <v>21</v>
      </c>
      <c r="C952" s="50" t="s">
        <v>3277</v>
      </c>
      <c r="D952" s="50" t="s">
        <v>4201</v>
      </c>
      <c r="E952" s="50" t="s">
        <v>732</v>
      </c>
      <c r="F952" s="50" t="s">
        <v>4244</v>
      </c>
      <c r="G952" s="52">
        <v>44769</v>
      </c>
      <c r="H952" s="52" t="s">
        <v>1117</v>
      </c>
      <c r="I952" s="50" t="s">
        <v>14</v>
      </c>
      <c r="J952" s="53">
        <v>0.82051000000000007</v>
      </c>
      <c r="K952" s="21">
        <v>0.93406650000000002</v>
      </c>
      <c r="L952" s="61"/>
      <c r="M952" s="21">
        <v>0.93406650000000002</v>
      </c>
      <c r="N952" s="52"/>
    </row>
    <row r="953" spans="1:14" s="49" customFormat="1" ht="12">
      <c r="A953" s="50">
        <v>1226720</v>
      </c>
      <c r="B953" s="50" t="s">
        <v>21</v>
      </c>
      <c r="C953" s="50" t="s">
        <v>3278</v>
      </c>
      <c r="D953" s="50" t="s">
        <v>4202</v>
      </c>
      <c r="E953" s="50" t="s">
        <v>730</v>
      </c>
      <c r="F953" s="50" t="s">
        <v>4241</v>
      </c>
      <c r="G953" s="52">
        <v>44776</v>
      </c>
      <c r="H953" s="52" t="s">
        <v>1117</v>
      </c>
      <c r="I953" s="50" t="s">
        <v>14</v>
      </c>
      <c r="J953" s="53">
        <v>0.90909000000000006</v>
      </c>
      <c r="K953" s="21">
        <v>0.89300000000000002</v>
      </c>
      <c r="L953" s="61"/>
      <c r="M953" s="21">
        <v>0.89300000000000002</v>
      </c>
      <c r="N953" s="59"/>
    </row>
    <row r="954" spans="1:14" s="49" customFormat="1" ht="12" hidden="1">
      <c r="A954" s="50">
        <v>1521537</v>
      </c>
      <c r="B954" s="50" t="s">
        <v>21</v>
      </c>
      <c r="C954" s="50" t="s">
        <v>3279</v>
      </c>
      <c r="D954" s="50" t="s">
        <v>4204</v>
      </c>
      <c r="E954" s="50" t="s">
        <v>704</v>
      </c>
      <c r="F954" s="50" t="s">
        <v>4240</v>
      </c>
      <c r="G954" s="52">
        <v>44798</v>
      </c>
      <c r="H954" s="52" t="s">
        <v>1117</v>
      </c>
      <c r="I954" s="50" t="s">
        <v>14</v>
      </c>
      <c r="J954" s="53">
        <v>1</v>
      </c>
      <c r="K954" s="21">
        <v>0.95140000000000002</v>
      </c>
      <c r="L954" s="61"/>
      <c r="M954" s="21">
        <v>0.95140000000000002</v>
      </c>
      <c r="N954" s="52"/>
    </row>
    <row r="955" spans="1:14" s="49" customFormat="1" ht="12" hidden="1">
      <c r="A955" s="50">
        <v>1496082</v>
      </c>
      <c r="B955" s="50" t="s">
        <v>21</v>
      </c>
      <c r="C955" s="50" t="s">
        <v>3280</v>
      </c>
      <c r="D955" s="50" t="s">
        <v>4202</v>
      </c>
      <c r="E955" s="50" t="s">
        <v>768</v>
      </c>
      <c r="F955" s="50" t="s">
        <v>4219</v>
      </c>
      <c r="G955" s="52">
        <v>44792</v>
      </c>
      <c r="H955" s="52" t="s">
        <v>1117</v>
      </c>
      <c r="I955" s="50" t="s">
        <v>14</v>
      </c>
      <c r="J955" s="53">
        <v>0.91176000000000001</v>
      </c>
      <c r="K955" s="21">
        <v>0.92858800000000008</v>
      </c>
      <c r="L955" s="61"/>
      <c r="M955" s="21">
        <v>0.92858800000000008</v>
      </c>
      <c r="N955" s="59" t="s">
        <v>2401</v>
      </c>
    </row>
    <row r="956" spans="1:14" s="49" customFormat="1" ht="12" hidden="1">
      <c r="A956" s="50">
        <v>1647336</v>
      </c>
      <c r="B956" s="50" t="s">
        <v>21</v>
      </c>
      <c r="C956" s="50" t="s">
        <v>3281</v>
      </c>
      <c r="D956" s="50" t="s">
        <v>4204</v>
      </c>
      <c r="E956" s="50" t="s">
        <v>704</v>
      </c>
      <c r="F956" s="50" t="s">
        <v>4240</v>
      </c>
      <c r="G956" s="52">
        <v>44798</v>
      </c>
      <c r="H956" s="52" t="s">
        <v>1117</v>
      </c>
      <c r="I956" s="50" t="s">
        <v>14</v>
      </c>
      <c r="J956" s="53">
        <v>0.93332999999999999</v>
      </c>
      <c r="K956" s="21">
        <v>0.93156650000000008</v>
      </c>
      <c r="L956" s="61"/>
      <c r="M956" s="21">
        <v>0.93156650000000008</v>
      </c>
      <c r="N956" s="52"/>
    </row>
    <row r="957" spans="1:14" s="49" customFormat="1" ht="12" hidden="1">
      <c r="A957" s="50">
        <v>1321921</v>
      </c>
      <c r="B957" s="50" t="s">
        <v>21</v>
      </c>
      <c r="C957" s="50" t="s">
        <v>3282</v>
      </c>
      <c r="D957" s="50" t="s">
        <v>4201</v>
      </c>
      <c r="E957" s="50" t="s">
        <v>805</v>
      </c>
      <c r="F957" s="50" t="s">
        <v>4241</v>
      </c>
      <c r="G957" s="52">
        <v>44785</v>
      </c>
      <c r="H957" s="52" t="s">
        <v>1117</v>
      </c>
      <c r="I957" s="50" t="s">
        <v>14</v>
      </c>
      <c r="J957" s="53">
        <v>1</v>
      </c>
      <c r="K957" s="21">
        <v>0.97363809523809519</v>
      </c>
      <c r="L957" s="61"/>
      <c r="M957" s="21">
        <v>0.97363809523809519</v>
      </c>
      <c r="N957" s="59"/>
    </row>
    <row r="958" spans="1:14" s="49" customFormat="1" ht="12" hidden="1">
      <c r="A958" s="50">
        <v>1690169</v>
      </c>
      <c r="B958" s="50" t="s">
        <v>21</v>
      </c>
      <c r="C958" s="50" t="s">
        <v>3283</v>
      </c>
      <c r="D958" s="50" t="s">
        <v>4204</v>
      </c>
      <c r="E958" s="50" t="s">
        <v>704</v>
      </c>
      <c r="F958" s="50" t="s">
        <v>4240</v>
      </c>
      <c r="G958" s="52">
        <v>44798</v>
      </c>
      <c r="H958" s="52" t="s">
        <v>1117</v>
      </c>
      <c r="I958" s="50" t="s">
        <v>14</v>
      </c>
      <c r="J958" s="53">
        <v>0.56667000000000001</v>
      </c>
      <c r="K958" s="21">
        <v>0.91323350000000003</v>
      </c>
      <c r="L958" s="61"/>
      <c r="M958" s="21">
        <v>0.91323350000000003</v>
      </c>
      <c r="N958" s="52"/>
    </row>
    <row r="959" spans="1:14" s="49" customFormat="1" ht="12" hidden="1">
      <c r="A959" s="50">
        <v>1528179</v>
      </c>
      <c r="B959" s="50" t="s">
        <v>21</v>
      </c>
      <c r="C959" s="50" t="s">
        <v>3284</v>
      </c>
      <c r="D959" s="50" t="s">
        <v>4204</v>
      </c>
      <c r="E959" s="50" t="s">
        <v>704</v>
      </c>
      <c r="F959" s="50" t="s">
        <v>4240</v>
      </c>
      <c r="G959" s="52">
        <v>44798</v>
      </c>
      <c r="H959" s="52" t="s">
        <v>1117</v>
      </c>
      <c r="I959" s="50" t="s">
        <v>14</v>
      </c>
      <c r="J959" s="53">
        <v>1</v>
      </c>
      <c r="K959" s="21">
        <v>0.95140000000000002</v>
      </c>
      <c r="L959" s="61"/>
      <c r="M959" s="21">
        <v>0.95140000000000002</v>
      </c>
      <c r="N959" s="52"/>
    </row>
    <row r="960" spans="1:14" s="49" customFormat="1" ht="12" hidden="1">
      <c r="A960" s="50">
        <v>1606823</v>
      </c>
      <c r="B960" s="50" t="s">
        <v>21</v>
      </c>
      <c r="C960" s="50" t="s">
        <v>3285</v>
      </c>
      <c r="D960" s="50" t="s">
        <v>4199</v>
      </c>
      <c r="E960" s="50" t="s">
        <v>491</v>
      </c>
      <c r="F960" s="50" t="s">
        <v>4230</v>
      </c>
      <c r="G960" s="52">
        <v>44763</v>
      </c>
      <c r="H960" s="52" t="s">
        <v>1117</v>
      </c>
      <c r="I960" s="50" t="s">
        <v>14</v>
      </c>
      <c r="J960" s="53">
        <v>0.93333333333333335</v>
      </c>
      <c r="K960" s="21">
        <v>0.86191666666666666</v>
      </c>
      <c r="L960" s="61"/>
      <c r="M960" s="21">
        <v>0.86191666666666666</v>
      </c>
      <c r="N960" s="59"/>
    </row>
    <row r="961" spans="1:14" s="49" customFormat="1" ht="12" hidden="1">
      <c r="A961" s="50">
        <v>1329887</v>
      </c>
      <c r="B961" s="50" t="s">
        <v>21</v>
      </c>
      <c r="C961" s="50" t="s">
        <v>3286</v>
      </c>
      <c r="D961" s="50" t="s">
        <v>4201</v>
      </c>
      <c r="E961" s="50" t="s">
        <v>805</v>
      </c>
      <c r="F961" s="50" t="s">
        <v>4241</v>
      </c>
      <c r="G961" s="52">
        <v>44785</v>
      </c>
      <c r="H961" s="52" t="s">
        <v>1117</v>
      </c>
      <c r="I961" s="50" t="s">
        <v>14</v>
      </c>
      <c r="J961" s="53">
        <v>1</v>
      </c>
      <c r="K961" s="21">
        <v>0.91243809523809538</v>
      </c>
      <c r="L961" s="61"/>
      <c r="M961" s="21">
        <v>0.91243809523809538</v>
      </c>
      <c r="N961" s="59"/>
    </row>
    <row r="962" spans="1:14" s="49" customFormat="1" ht="12" hidden="1">
      <c r="A962" s="50">
        <v>1555779</v>
      </c>
      <c r="B962" s="50" t="s">
        <v>21</v>
      </c>
      <c r="C962" s="50" t="s">
        <v>3287</v>
      </c>
      <c r="D962" s="50" t="s">
        <v>4206</v>
      </c>
      <c r="E962" s="50" t="s">
        <v>723</v>
      </c>
      <c r="F962" s="50" t="s">
        <v>4226</v>
      </c>
      <c r="G962" s="52">
        <v>44789</v>
      </c>
      <c r="H962" s="52" t="s">
        <v>1117</v>
      </c>
      <c r="I962" s="50" t="s">
        <v>14</v>
      </c>
      <c r="J962" s="53">
        <v>0.72</v>
      </c>
      <c r="K962" s="21">
        <v>0.43600000000000005</v>
      </c>
      <c r="L962" s="61"/>
      <c r="M962" s="21">
        <v>0.43600000000000005</v>
      </c>
      <c r="N962" s="59"/>
    </row>
    <row r="963" spans="1:14" s="49" customFormat="1" ht="12">
      <c r="A963" s="50">
        <v>1189265</v>
      </c>
      <c r="B963" s="50" t="s">
        <v>21</v>
      </c>
      <c r="C963" s="50" t="s">
        <v>3288</v>
      </c>
      <c r="D963" s="50" t="s">
        <v>4202</v>
      </c>
      <c r="E963" s="50" t="s">
        <v>730</v>
      </c>
      <c r="F963" s="50" t="s">
        <v>4241</v>
      </c>
      <c r="G963" s="52">
        <v>44776</v>
      </c>
      <c r="H963" s="52" t="s">
        <v>1117</v>
      </c>
      <c r="I963" s="50" t="s">
        <v>14</v>
      </c>
      <c r="J963" s="53">
        <v>0.78787999999999991</v>
      </c>
      <c r="K963" s="21">
        <v>0.42080000000000001</v>
      </c>
      <c r="L963" s="61"/>
      <c r="M963" s="21">
        <v>0.42080000000000001</v>
      </c>
      <c r="N963" s="59"/>
    </row>
    <row r="964" spans="1:14" s="49" customFormat="1" ht="12" hidden="1">
      <c r="A964" s="50">
        <v>1123422</v>
      </c>
      <c r="B964" s="50" t="s">
        <v>21</v>
      </c>
      <c r="C964" s="50" t="s">
        <v>3289</v>
      </c>
      <c r="D964" s="50" t="s">
        <v>4202</v>
      </c>
      <c r="E964" s="50" t="s">
        <v>768</v>
      </c>
      <c r="F964" s="50" t="s">
        <v>4219</v>
      </c>
      <c r="G964" s="52">
        <v>44792</v>
      </c>
      <c r="H964" s="52" t="s">
        <v>1117</v>
      </c>
      <c r="I964" s="50" t="s">
        <v>14</v>
      </c>
      <c r="J964" s="53">
        <v>0.70587999999999995</v>
      </c>
      <c r="K964" s="21">
        <v>0</v>
      </c>
      <c r="L964" s="61"/>
      <c r="M964" s="21">
        <v>0</v>
      </c>
      <c r="N964" s="59" t="s">
        <v>3290</v>
      </c>
    </row>
    <row r="965" spans="1:14" s="49" customFormat="1" ht="12" hidden="1">
      <c r="A965" s="50">
        <v>1625912</v>
      </c>
      <c r="B965" s="50" t="s">
        <v>21</v>
      </c>
      <c r="C965" s="50" t="s">
        <v>3291</v>
      </c>
      <c r="D965" s="50" t="s">
        <v>4201</v>
      </c>
      <c r="E965" s="50" t="s">
        <v>554</v>
      </c>
      <c r="F965" s="50" t="s">
        <v>4238</v>
      </c>
      <c r="G965" s="52">
        <v>44769</v>
      </c>
      <c r="H965" s="52" t="s">
        <v>1117</v>
      </c>
      <c r="I965" s="50" t="s">
        <v>14</v>
      </c>
      <c r="J965" s="53">
        <v>1</v>
      </c>
      <c r="K965" s="21">
        <v>0.94420000000000004</v>
      </c>
      <c r="L965" s="61"/>
      <c r="M965" s="21">
        <v>0.94420000000000004</v>
      </c>
      <c r="N965" s="59"/>
    </row>
    <row r="966" spans="1:14" s="49" customFormat="1" ht="12" hidden="1">
      <c r="A966" s="50">
        <v>1319614</v>
      </c>
      <c r="B966" s="50" t="s">
        <v>21</v>
      </c>
      <c r="C966" s="50" t="s">
        <v>3292</v>
      </c>
      <c r="D966" s="50" t="s">
        <v>4201</v>
      </c>
      <c r="E966" s="50" t="s">
        <v>732</v>
      </c>
      <c r="F966" s="50" t="s">
        <v>4244</v>
      </c>
      <c r="G966" s="52">
        <v>44769</v>
      </c>
      <c r="H966" s="52" t="s">
        <v>1117</v>
      </c>
      <c r="I966" s="50" t="s">
        <v>14</v>
      </c>
      <c r="J966" s="53">
        <v>0.92308000000000012</v>
      </c>
      <c r="K966" s="21">
        <v>0.92659999999999998</v>
      </c>
      <c r="L966" s="61"/>
      <c r="M966" s="21">
        <v>0.92659999999999998</v>
      </c>
      <c r="N966" s="52"/>
    </row>
    <row r="967" spans="1:14" s="49" customFormat="1" ht="12" hidden="1">
      <c r="A967" s="50">
        <v>1666460</v>
      </c>
      <c r="B967" s="50" t="s">
        <v>21</v>
      </c>
      <c r="C967" s="50" t="s">
        <v>3293</v>
      </c>
      <c r="D967" s="50" t="s">
        <v>4204</v>
      </c>
      <c r="E967" s="50" t="s">
        <v>811</v>
      </c>
      <c r="F967" s="50" t="s">
        <v>4245</v>
      </c>
      <c r="G967" s="52">
        <v>44798</v>
      </c>
      <c r="H967" s="52" t="s">
        <v>1117</v>
      </c>
      <c r="I967" s="50" t="s">
        <v>14</v>
      </c>
      <c r="J967" s="53">
        <v>0.93547999999999998</v>
      </c>
      <c r="K967" s="21">
        <v>0.93017400000000006</v>
      </c>
      <c r="L967" s="61"/>
      <c r="M967" s="21">
        <v>0.93017400000000006</v>
      </c>
      <c r="N967" s="59" t="s">
        <v>3294</v>
      </c>
    </row>
    <row r="968" spans="1:14" s="49" customFormat="1" ht="12">
      <c r="A968" s="50">
        <v>1283323</v>
      </c>
      <c r="B968" s="50" t="s">
        <v>21</v>
      </c>
      <c r="C968" s="50" t="s">
        <v>3295</v>
      </c>
      <c r="D968" s="50" t="s">
        <v>4202</v>
      </c>
      <c r="E968" s="50" t="s">
        <v>730</v>
      </c>
      <c r="F968" s="50" t="s">
        <v>4241</v>
      </c>
      <c r="G968" s="52">
        <v>44776</v>
      </c>
      <c r="H968" s="52" t="s">
        <v>1117</v>
      </c>
      <c r="I968" s="50" t="s">
        <v>14</v>
      </c>
      <c r="J968" s="53">
        <v>1</v>
      </c>
      <c r="K968" s="21">
        <v>0.87230000000000019</v>
      </c>
      <c r="L968" s="61"/>
      <c r="M968" s="21">
        <v>0.87230000000000019</v>
      </c>
      <c r="N968" s="59"/>
    </row>
    <row r="969" spans="1:14" s="49" customFormat="1" ht="12" hidden="1">
      <c r="A969" s="50">
        <v>1576678</v>
      </c>
      <c r="B969" s="50" t="s">
        <v>21</v>
      </c>
      <c r="C969" s="50" t="s">
        <v>3296</v>
      </c>
      <c r="D969" s="50" t="s">
        <v>4201</v>
      </c>
      <c r="E969" s="50" t="s">
        <v>807</v>
      </c>
      <c r="F969" s="50" t="s">
        <v>4237</v>
      </c>
      <c r="G969" s="52">
        <v>44769</v>
      </c>
      <c r="H969" s="52" t="s">
        <v>1117</v>
      </c>
      <c r="I969" s="50" t="s">
        <v>14</v>
      </c>
      <c r="J969" s="53">
        <v>0.81818000000000002</v>
      </c>
      <c r="K969" s="21">
        <v>0.90239033333333352</v>
      </c>
      <c r="L969" s="61"/>
      <c r="M969" s="21">
        <v>0.90239033333333352</v>
      </c>
      <c r="N969" s="52"/>
    </row>
    <row r="970" spans="1:14" s="49" customFormat="1" ht="12" hidden="1">
      <c r="A970" s="50">
        <v>1727126</v>
      </c>
      <c r="B970" s="50" t="s">
        <v>21</v>
      </c>
      <c r="C970" s="50" t="s">
        <v>3297</v>
      </c>
      <c r="D970" s="50" t="s">
        <v>4201</v>
      </c>
      <c r="E970" s="50" t="s">
        <v>805</v>
      </c>
      <c r="F970" s="50" t="s">
        <v>4241</v>
      </c>
      <c r="G970" s="52">
        <v>44785</v>
      </c>
      <c r="H970" s="52" t="s">
        <v>1117</v>
      </c>
      <c r="I970" s="50" t="s">
        <v>14</v>
      </c>
      <c r="J970" s="53">
        <v>1</v>
      </c>
      <c r="K970" s="21">
        <v>0.94123809523809532</v>
      </c>
      <c r="L970" s="61"/>
      <c r="M970" s="21">
        <v>0.94123809523809532</v>
      </c>
      <c r="N970" s="59"/>
    </row>
    <row r="971" spans="1:14" s="49" customFormat="1" ht="12" hidden="1">
      <c r="A971" s="50">
        <v>1233051</v>
      </c>
      <c r="B971" s="50" t="s">
        <v>21</v>
      </c>
      <c r="C971" s="50" t="s">
        <v>3298</v>
      </c>
      <c r="D971" s="50" t="s">
        <v>4204</v>
      </c>
      <c r="E971" s="50" t="s">
        <v>811</v>
      </c>
      <c r="F971" s="50" t="s">
        <v>4245</v>
      </c>
      <c r="G971" s="52">
        <v>44798</v>
      </c>
      <c r="H971" s="52" t="s">
        <v>1117</v>
      </c>
      <c r="I971" s="50" t="s">
        <v>14</v>
      </c>
      <c r="J971" s="53">
        <v>0.90322999999999998</v>
      </c>
      <c r="K971" s="21">
        <v>0.92456150000000004</v>
      </c>
      <c r="L971" s="61"/>
      <c r="M971" s="21">
        <v>0.92456150000000004</v>
      </c>
      <c r="N971" s="59" t="s">
        <v>3294</v>
      </c>
    </row>
    <row r="972" spans="1:14" s="49" customFormat="1" ht="12" hidden="1">
      <c r="A972" s="50">
        <v>1353509</v>
      </c>
      <c r="B972" s="50" t="s">
        <v>21</v>
      </c>
      <c r="C972" s="50" t="s">
        <v>3299</v>
      </c>
      <c r="D972" s="50" t="s">
        <v>4201</v>
      </c>
      <c r="E972" s="50" t="s">
        <v>805</v>
      </c>
      <c r="F972" s="50" t="s">
        <v>4241</v>
      </c>
      <c r="G972" s="52">
        <v>44785</v>
      </c>
      <c r="H972" s="52" t="s">
        <v>1117</v>
      </c>
      <c r="I972" s="50" t="s">
        <v>14</v>
      </c>
      <c r="J972" s="53">
        <v>0.97436000000000011</v>
      </c>
      <c r="K972" s="21">
        <v>0.93242509523809536</v>
      </c>
      <c r="L972" s="61"/>
      <c r="M972" s="21">
        <v>0.93242509523809536</v>
      </c>
      <c r="N972" s="59"/>
    </row>
    <row r="973" spans="1:14" s="49" customFormat="1" ht="12" hidden="1">
      <c r="A973" s="50">
        <v>1195057</v>
      </c>
      <c r="B973" s="50" t="s">
        <v>21</v>
      </c>
      <c r="C973" s="50" t="s">
        <v>3300</v>
      </c>
      <c r="D973" s="50" t="s">
        <v>4201</v>
      </c>
      <c r="E973" s="50" t="s">
        <v>732</v>
      </c>
      <c r="F973" s="50" t="s">
        <v>4244</v>
      </c>
      <c r="G973" s="52">
        <v>44769</v>
      </c>
      <c r="H973" s="52" t="s">
        <v>1117</v>
      </c>
      <c r="I973" s="50" t="s">
        <v>14</v>
      </c>
      <c r="J973" s="53">
        <v>0.71794999999999998</v>
      </c>
      <c r="K973" s="21">
        <v>0.89704778571428578</v>
      </c>
      <c r="L973" s="61"/>
      <c r="M973" s="21">
        <v>0.89704778571428578</v>
      </c>
      <c r="N973" s="59" t="s">
        <v>3271</v>
      </c>
    </row>
    <row r="974" spans="1:14" s="49" customFormat="1" ht="12" hidden="1">
      <c r="A974" s="50">
        <v>1112791</v>
      </c>
      <c r="B974" s="50" t="s">
        <v>21</v>
      </c>
      <c r="C974" s="50" t="s">
        <v>3301</v>
      </c>
      <c r="D974" s="50" t="s">
        <v>4201</v>
      </c>
      <c r="E974" s="50" t="s">
        <v>807</v>
      </c>
      <c r="F974" s="50" t="s">
        <v>4237</v>
      </c>
      <c r="G974" s="52">
        <v>44769</v>
      </c>
      <c r="H974" s="52" t="s">
        <v>1117</v>
      </c>
      <c r="I974" s="50" t="s">
        <v>14</v>
      </c>
      <c r="J974" s="53">
        <v>0.84848000000000001</v>
      </c>
      <c r="K974" s="21">
        <v>0.89751414285714304</v>
      </c>
      <c r="L974" s="61"/>
      <c r="M974" s="21">
        <v>0.89751414285714304</v>
      </c>
      <c r="N974" s="52"/>
    </row>
    <row r="975" spans="1:14" s="49" customFormat="1" ht="12" hidden="1">
      <c r="A975" s="50">
        <v>1758222</v>
      </c>
      <c r="B975" s="50" t="s">
        <v>21</v>
      </c>
      <c r="C975" s="50" t="s">
        <v>3302</v>
      </c>
      <c r="D975" s="50" t="s">
        <v>4201</v>
      </c>
      <c r="E975" s="50" t="s">
        <v>732</v>
      </c>
      <c r="F975" s="50" t="s">
        <v>4244</v>
      </c>
      <c r="G975" s="52">
        <v>44769</v>
      </c>
      <c r="H975" s="52" t="s">
        <v>1117</v>
      </c>
      <c r="I975" s="50" t="s">
        <v>14</v>
      </c>
      <c r="J975" s="53">
        <v>0.79486999999999997</v>
      </c>
      <c r="K975" s="21">
        <v>0.89812364285714297</v>
      </c>
      <c r="L975" s="61"/>
      <c r="M975" s="21">
        <v>0.89812364285714297</v>
      </c>
      <c r="N975" s="59"/>
    </row>
    <row r="976" spans="1:14" s="49" customFormat="1" ht="12" hidden="1">
      <c r="A976" s="50">
        <v>1183070</v>
      </c>
      <c r="B976" s="50" t="s">
        <v>21</v>
      </c>
      <c r="C976" s="50" t="s">
        <v>3303</v>
      </c>
      <c r="D976" s="50" t="s">
        <v>4204</v>
      </c>
      <c r="E976" s="50" t="s">
        <v>811</v>
      </c>
      <c r="F976" s="50" t="s">
        <v>4245</v>
      </c>
      <c r="G976" s="52">
        <v>44798</v>
      </c>
      <c r="H976" s="52" t="s">
        <v>1117</v>
      </c>
      <c r="I976" s="50" t="s">
        <v>14</v>
      </c>
      <c r="J976" s="53">
        <v>1</v>
      </c>
      <c r="K976" s="21">
        <v>0.97299999999999998</v>
      </c>
      <c r="L976" s="61"/>
      <c r="M976" s="21">
        <v>0.97299999999999998</v>
      </c>
      <c r="N976" s="59" t="s">
        <v>3294</v>
      </c>
    </row>
    <row r="977" spans="1:14" s="49" customFormat="1" ht="12" hidden="1">
      <c r="A977" s="50">
        <v>1374454</v>
      </c>
      <c r="B977" s="50" t="s">
        <v>21</v>
      </c>
      <c r="C977" s="50" t="s">
        <v>3304</v>
      </c>
      <c r="D977" s="50" t="s">
        <v>4204</v>
      </c>
      <c r="E977" s="50" t="s">
        <v>811</v>
      </c>
      <c r="F977" s="50" t="s">
        <v>4245</v>
      </c>
      <c r="G977" s="52">
        <v>44798</v>
      </c>
      <c r="H977" s="52" t="s">
        <v>1117</v>
      </c>
      <c r="I977" s="50" t="s">
        <v>14</v>
      </c>
      <c r="J977" s="53">
        <v>0.93547999999999998</v>
      </c>
      <c r="K977" s="21">
        <v>0.96257400000000004</v>
      </c>
      <c r="L977" s="61"/>
      <c r="M977" s="21">
        <v>0.96257400000000004</v>
      </c>
      <c r="N977" s="59" t="s">
        <v>3294</v>
      </c>
    </row>
    <row r="978" spans="1:14" s="49" customFormat="1" ht="12" hidden="1">
      <c r="A978" s="50">
        <v>1449656</v>
      </c>
      <c r="B978" s="50" t="s">
        <v>21</v>
      </c>
      <c r="C978" s="50" t="s">
        <v>3305</v>
      </c>
      <c r="D978" s="50" t="s">
        <v>4199</v>
      </c>
      <c r="E978" s="61" t="s">
        <v>476</v>
      </c>
      <c r="F978" s="50" t="s">
        <v>4235</v>
      </c>
      <c r="G978" s="58">
        <v>44767</v>
      </c>
      <c r="H978" s="52" t="s">
        <v>1117</v>
      </c>
      <c r="I978" s="50" t="s">
        <v>14</v>
      </c>
      <c r="J978" s="53">
        <v>0.92222222222222228</v>
      </c>
      <c r="K978" s="21">
        <v>0.88592499999999996</v>
      </c>
      <c r="L978" s="61"/>
      <c r="M978" s="21">
        <v>0.88592499999999996</v>
      </c>
      <c r="N978" s="59"/>
    </row>
    <row r="979" spans="1:14" s="49" customFormat="1" ht="12" hidden="1">
      <c r="A979" s="50">
        <v>1292274</v>
      </c>
      <c r="B979" s="50" t="s">
        <v>21</v>
      </c>
      <c r="C979" s="50" t="s">
        <v>3306</v>
      </c>
      <c r="D979" s="50" t="s">
        <v>4201</v>
      </c>
      <c r="E979" s="50" t="s">
        <v>732</v>
      </c>
      <c r="F979" s="50" t="s">
        <v>4244</v>
      </c>
      <c r="G979" s="52">
        <v>44769</v>
      </c>
      <c r="H979" s="52" t="s">
        <v>1117</v>
      </c>
      <c r="I979" s="50" t="s">
        <v>14</v>
      </c>
      <c r="J979" s="53">
        <v>0.56409999999999993</v>
      </c>
      <c r="K979" s="21">
        <v>0.92828588095238096</v>
      </c>
      <c r="L979" s="61"/>
      <c r="M979" s="21">
        <v>0.92828588095238096</v>
      </c>
      <c r="N979" s="52"/>
    </row>
    <row r="980" spans="1:14" s="49" customFormat="1" ht="12" hidden="1">
      <c r="A980" s="50">
        <v>1234375</v>
      </c>
      <c r="B980" s="50" t="s">
        <v>21</v>
      </c>
      <c r="C980" s="50" t="s">
        <v>3307</v>
      </c>
      <c r="D980" s="50" t="s">
        <v>4204</v>
      </c>
      <c r="E980" s="50" t="s">
        <v>580</v>
      </c>
      <c r="F980" s="50" t="s">
        <v>4234</v>
      </c>
      <c r="G980" s="52">
        <v>44782</v>
      </c>
      <c r="H980" s="52" t="s">
        <v>1117</v>
      </c>
      <c r="I980" s="50" t="s">
        <v>14</v>
      </c>
      <c r="J980" s="53">
        <v>0.86206999999999989</v>
      </c>
      <c r="K980" s="21">
        <v>0.85510350000000013</v>
      </c>
      <c r="L980" s="61"/>
      <c r="M980" s="21">
        <v>0.85510350000000013</v>
      </c>
      <c r="N980" s="52"/>
    </row>
    <row r="981" spans="1:14" s="49" customFormat="1" ht="12">
      <c r="A981" s="50">
        <v>1403442</v>
      </c>
      <c r="B981" s="50" t="s">
        <v>21</v>
      </c>
      <c r="C981" s="50" t="s">
        <v>3308</v>
      </c>
      <c r="D981" s="50" t="s">
        <v>4202</v>
      </c>
      <c r="E981" s="50" t="s">
        <v>730</v>
      </c>
      <c r="F981" s="50" t="s">
        <v>4241</v>
      </c>
      <c r="G981" s="52">
        <v>44776</v>
      </c>
      <c r="H981" s="52" t="s">
        <v>1117</v>
      </c>
      <c r="I981" s="50" t="s">
        <v>14</v>
      </c>
      <c r="J981" s="53">
        <v>0.63636000000000004</v>
      </c>
      <c r="K981" s="21">
        <v>0.63290000000000002</v>
      </c>
      <c r="L981" s="61"/>
      <c r="M981" s="21">
        <v>0.63290000000000002</v>
      </c>
      <c r="N981" s="59"/>
    </row>
    <row r="982" spans="1:14" s="49" customFormat="1" ht="12" hidden="1">
      <c r="A982" s="50">
        <v>1788095</v>
      </c>
      <c r="B982" s="50" t="s">
        <v>21</v>
      </c>
      <c r="C982" s="50" t="s">
        <v>3309</v>
      </c>
      <c r="D982" s="50" t="s">
        <v>4199</v>
      </c>
      <c r="E982" s="61" t="s">
        <v>2302</v>
      </c>
      <c r="F982" s="50" t="s">
        <v>4222</v>
      </c>
      <c r="G982" s="67">
        <v>44742</v>
      </c>
      <c r="H982" s="52" t="s">
        <v>1117</v>
      </c>
      <c r="I982" s="50" t="s">
        <v>14</v>
      </c>
      <c r="J982" s="53">
        <v>0.79999999999999993</v>
      </c>
      <c r="K982" s="21">
        <v>0.83975</v>
      </c>
      <c r="L982" s="61"/>
      <c r="M982" s="21">
        <v>0.83975</v>
      </c>
      <c r="N982" s="59"/>
    </row>
    <row r="983" spans="1:14" s="49" customFormat="1" ht="12" hidden="1">
      <c r="A983" s="50">
        <v>1703160</v>
      </c>
      <c r="B983" s="50" t="s">
        <v>21</v>
      </c>
      <c r="C983" s="50" t="s">
        <v>3310</v>
      </c>
      <c r="D983" s="50" t="s">
        <v>4204</v>
      </c>
      <c r="E983" s="50" t="s">
        <v>704</v>
      </c>
      <c r="F983" s="50" t="s">
        <v>4240</v>
      </c>
      <c r="G983" s="52">
        <v>44798</v>
      </c>
      <c r="H983" s="52" t="s">
        <v>1117</v>
      </c>
      <c r="I983" s="50" t="s">
        <v>14</v>
      </c>
      <c r="J983" s="53">
        <v>0.66666999999999998</v>
      </c>
      <c r="K983" s="21">
        <v>0.90593349999999995</v>
      </c>
      <c r="L983" s="61"/>
      <c r="M983" s="21">
        <v>0.90593349999999995</v>
      </c>
      <c r="N983" s="52"/>
    </row>
    <row r="984" spans="1:14" s="49" customFormat="1" ht="12" hidden="1">
      <c r="A984" s="50">
        <v>1111455</v>
      </c>
      <c r="B984" s="50" t="s">
        <v>21</v>
      </c>
      <c r="C984" s="50" t="s">
        <v>3311</v>
      </c>
      <c r="D984" s="50" t="s">
        <v>4202</v>
      </c>
      <c r="E984" s="50" t="s">
        <v>768</v>
      </c>
      <c r="F984" s="50" t="s">
        <v>4219</v>
      </c>
      <c r="G984" s="52">
        <v>44792</v>
      </c>
      <c r="H984" s="52" t="s">
        <v>1117</v>
      </c>
      <c r="I984" s="50" t="s">
        <v>14</v>
      </c>
      <c r="J984" s="53">
        <v>0.47058999999999995</v>
      </c>
      <c r="K984" s="21">
        <v>0.88372949999999995</v>
      </c>
      <c r="L984" s="61"/>
      <c r="M984" s="21">
        <v>0.88372949999999995</v>
      </c>
      <c r="N984" s="59"/>
    </row>
    <row r="985" spans="1:14" s="49" customFormat="1" ht="12" hidden="1">
      <c r="A985" s="50">
        <v>1588603</v>
      </c>
      <c r="B985" s="50" t="s">
        <v>21</v>
      </c>
      <c r="C985" s="50" t="s">
        <v>3312</v>
      </c>
      <c r="D985" s="50" t="s">
        <v>4199</v>
      </c>
      <c r="E985" s="61" t="s">
        <v>476</v>
      </c>
      <c r="F985" s="50" t="s">
        <v>4235</v>
      </c>
      <c r="G985" s="58">
        <v>44767</v>
      </c>
      <c r="H985" s="52" t="s">
        <v>1117</v>
      </c>
      <c r="I985" s="50" t="s">
        <v>14</v>
      </c>
      <c r="J985" s="53">
        <v>0.84444444444444455</v>
      </c>
      <c r="K985" s="21">
        <v>0.84379999999999999</v>
      </c>
      <c r="L985" s="61"/>
      <c r="M985" s="21">
        <v>0.84379999999999999</v>
      </c>
      <c r="N985" s="59"/>
    </row>
    <row r="986" spans="1:14" s="49" customFormat="1" ht="12">
      <c r="A986" s="50">
        <v>1584248</v>
      </c>
      <c r="B986" s="50" t="s">
        <v>21</v>
      </c>
      <c r="C986" s="50" t="s">
        <v>3313</v>
      </c>
      <c r="D986" s="50" t="s">
        <v>4202</v>
      </c>
      <c r="E986" s="50" t="s">
        <v>730</v>
      </c>
      <c r="F986" s="50" t="s">
        <v>4241</v>
      </c>
      <c r="G986" s="52">
        <v>44776</v>
      </c>
      <c r="H986" s="52" t="s">
        <v>1117</v>
      </c>
      <c r="I986" s="50" t="s">
        <v>14</v>
      </c>
      <c r="J986" s="53">
        <v>0.96970000000000001</v>
      </c>
      <c r="K986" s="21" t="s">
        <v>15</v>
      </c>
      <c r="L986" s="61"/>
      <c r="M986" s="21">
        <v>0</v>
      </c>
      <c r="N986" s="59"/>
    </row>
    <row r="987" spans="1:14" s="49" customFormat="1" ht="12" hidden="1">
      <c r="A987" s="50">
        <v>1386493</v>
      </c>
      <c r="B987" s="50" t="s">
        <v>21</v>
      </c>
      <c r="C987" s="50" t="s">
        <v>3314</v>
      </c>
      <c r="D987" s="50" t="s">
        <v>4204</v>
      </c>
      <c r="E987" s="50" t="s">
        <v>811</v>
      </c>
      <c r="F987" s="50" t="s">
        <v>4245</v>
      </c>
      <c r="G987" s="52">
        <v>44798</v>
      </c>
      <c r="H987" s="52" t="s">
        <v>1117</v>
      </c>
      <c r="I987" s="50" t="s">
        <v>14</v>
      </c>
      <c r="J987" s="53">
        <v>0.64516000000000007</v>
      </c>
      <c r="K987" s="21">
        <v>0.82605799999999996</v>
      </c>
      <c r="L987" s="61"/>
      <c r="M987" s="21">
        <v>0.82605799999999996</v>
      </c>
      <c r="N987" s="59" t="s">
        <v>3315</v>
      </c>
    </row>
    <row r="988" spans="1:14" s="49" customFormat="1" ht="12">
      <c r="A988" s="50">
        <v>1526361</v>
      </c>
      <c r="B988" s="50" t="s">
        <v>21</v>
      </c>
      <c r="C988" s="50" t="s">
        <v>3316</v>
      </c>
      <c r="D988" s="50" t="s">
        <v>4202</v>
      </c>
      <c r="E988" s="50" t="s">
        <v>730</v>
      </c>
      <c r="F988" s="50" t="s">
        <v>4241</v>
      </c>
      <c r="G988" s="52">
        <v>44776</v>
      </c>
      <c r="H988" s="52" t="s">
        <v>1117</v>
      </c>
      <c r="I988" s="50" t="s">
        <v>14</v>
      </c>
      <c r="J988" s="53">
        <v>0.78787999999999991</v>
      </c>
      <c r="K988" s="21">
        <v>0.90139999999999998</v>
      </c>
      <c r="L988" s="61"/>
      <c r="M988" s="21">
        <v>0.90139999999999998</v>
      </c>
      <c r="N988" s="59"/>
    </row>
    <row r="989" spans="1:14" s="49" customFormat="1" ht="12">
      <c r="A989" s="50">
        <v>1437641</v>
      </c>
      <c r="B989" s="50" t="s">
        <v>21</v>
      </c>
      <c r="C989" s="50" t="s">
        <v>3317</v>
      </c>
      <c r="D989" s="50" t="s">
        <v>4202</v>
      </c>
      <c r="E989" s="50" t="s">
        <v>730</v>
      </c>
      <c r="F989" s="50" t="s">
        <v>4241</v>
      </c>
      <c r="G989" s="52">
        <v>44776</v>
      </c>
      <c r="H989" s="52" t="s">
        <v>1117</v>
      </c>
      <c r="I989" s="50" t="s">
        <v>14</v>
      </c>
      <c r="J989" s="53">
        <v>1</v>
      </c>
      <c r="K989" s="21">
        <v>0.89390000000000014</v>
      </c>
      <c r="L989" s="61"/>
      <c r="M989" s="21">
        <v>0.89390000000000014</v>
      </c>
      <c r="N989" s="59"/>
    </row>
    <row r="990" spans="1:14" s="49" customFormat="1" ht="12">
      <c r="A990" s="50">
        <v>1230837</v>
      </c>
      <c r="B990" s="50" t="s">
        <v>21</v>
      </c>
      <c r="C990" s="50" t="s">
        <v>3318</v>
      </c>
      <c r="D990" s="50" t="s">
        <v>4202</v>
      </c>
      <c r="E990" s="50" t="s">
        <v>730</v>
      </c>
      <c r="F990" s="50" t="s">
        <v>4241</v>
      </c>
      <c r="G990" s="52">
        <v>44776</v>
      </c>
      <c r="H990" s="52" t="s">
        <v>1117</v>
      </c>
      <c r="I990" s="50" t="s">
        <v>14</v>
      </c>
      <c r="J990" s="53">
        <v>1</v>
      </c>
      <c r="K990" s="21">
        <v>0.88670000000000015</v>
      </c>
      <c r="L990" s="61"/>
      <c r="M990" s="21">
        <v>0.88670000000000015</v>
      </c>
      <c r="N990" s="59"/>
    </row>
    <row r="991" spans="1:14" s="49" customFormat="1" ht="12" hidden="1">
      <c r="A991" s="50">
        <v>1245022</v>
      </c>
      <c r="B991" s="50" t="s">
        <v>21</v>
      </c>
      <c r="C991" s="50" t="s">
        <v>3319</v>
      </c>
      <c r="D991" s="50" t="s">
        <v>4204</v>
      </c>
      <c r="E991" s="50" t="s">
        <v>811</v>
      </c>
      <c r="F991" s="50" t="s">
        <v>4245</v>
      </c>
      <c r="G991" s="52">
        <v>44798</v>
      </c>
      <c r="H991" s="52" t="s">
        <v>1117</v>
      </c>
      <c r="I991" s="50" t="s">
        <v>14</v>
      </c>
      <c r="J991" s="53">
        <v>1</v>
      </c>
      <c r="K991" s="21">
        <v>0.96450000000000002</v>
      </c>
      <c r="L991" s="61"/>
      <c r="M991" s="21">
        <v>0.96450000000000002</v>
      </c>
      <c r="N991" s="59" t="s">
        <v>3315</v>
      </c>
    </row>
    <row r="992" spans="1:14" s="49" customFormat="1" ht="12" hidden="1">
      <c r="A992" s="50">
        <v>1466252</v>
      </c>
      <c r="B992" s="50" t="s">
        <v>21</v>
      </c>
      <c r="C992" s="50" t="s">
        <v>3320</v>
      </c>
      <c r="D992" s="50" t="s">
        <v>4201</v>
      </c>
      <c r="E992" s="50" t="s">
        <v>805</v>
      </c>
      <c r="F992" s="50" t="s">
        <v>4241</v>
      </c>
      <c r="G992" s="52">
        <v>44785</v>
      </c>
      <c r="H992" s="52" t="s">
        <v>1117</v>
      </c>
      <c r="I992" s="50" t="s">
        <v>14</v>
      </c>
      <c r="J992" s="53">
        <v>0.69230999999999998</v>
      </c>
      <c r="K992" s="21">
        <v>0.8804874761904764</v>
      </c>
      <c r="L992" s="61"/>
      <c r="M992" s="21">
        <v>0.8804874761904764</v>
      </c>
      <c r="N992" s="59"/>
    </row>
    <row r="993" spans="1:14" s="49" customFormat="1" ht="12" hidden="1">
      <c r="A993" s="50">
        <v>1187457</v>
      </c>
      <c r="B993" s="50" t="s">
        <v>21</v>
      </c>
      <c r="C993" s="50" t="s">
        <v>3321</v>
      </c>
      <c r="D993" s="50" t="s">
        <v>4206</v>
      </c>
      <c r="E993" s="50" t="s">
        <v>726</v>
      </c>
      <c r="F993" s="50" t="s">
        <v>4243</v>
      </c>
      <c r="G993" s="52">
        <v>44789</v>
      </c>
      <c r="H993" s="52" t="s">
        <v>1117</v>
      </c>
      <c r="I993" s="50" t="s">
        <v>14</v>
      </c>
      <c r="J993" s="53">
        <v>0.96153999999999995</v>
      </c>
      <c r="K993" s="21">
        <v>0.82747700000000013</v>
      </c>
      <c r="L993" s="61"/>
      <c r="M993" s="21">
        <v>0.82747700000000013</v>
      </c>
      <c r="N993" s="59"/>
    </row>
    <row r="994" spans="1:14" s="49" customFormat="1" ht="12" hidden="1">
      <c r="A994" s="50">
        <v>1400360</v>
      </c>
      <c r="B994" s="50" t="s">
        <v>21</v>
      </c>
      <c r="C994" s="50" t="s">
        <v>3322</v>
      </c>
      <c r="D994" s="50" t="s">
        <v>4206</v>
      </c>
      <c r="E994" s="50" t="s">
        <v>726</v>
      </c>
      <c r="F994" s="50" t="s">
        <v>4243</v>
      </c>
      <c r="G994" s="52">
        <v>44789</v>
      </c>
      <c r="H994" s="52" t="s">
        <v>1117</v>
      </c>
      <c r="I994" s="50" t="s">
        <v>14</v>
      </c>
      <c r="J994" s="53">
        <v>1</v>
      </c>
      <c r="K994" s="21">
        <v>0.88700000000000012</v>
      </c>
      <c r="L994" s="61"/>
      <c r="M994" s="21">
        <v>0.88700000000000012</v>
      </c>
      <c r="N994" s="59"/>
    </row>
    <row r="995" spans="1:14" s="49" customFormat="1" ht="12" hidden="1">
      <c r="A995" s="50">
        <v>1703135</v>
      </c>
      <c r="B995" s="50" t="s">
        <v>21</v>
      </c>
      <c r="C995" s="50" t="s">
        <v>3323</v>
      </c>
      <c r="D995" s="50" t="s">
        <v>4204</v>
      </c>
      <c r="E995" s="50" t="s">
        <v>704</v>
      </c>
      <c r="F995" s="50" t="s">
        <v>4240</v>
      </c>
      <c r="G995" s="52">
        <v>44798</v>
      </c>
      <c r="H995" s="52" t="s">
        <v>1117</v>
      </c>
      <c r="I995" s="50" t="s">
        <v>14</v>
      </c>
      <c r="J995" s="53">
        <v>0.83333000000000002</v>
      </c>
      <c r="K995" s="21">
        <v>0.92206650000000001</v>
      </c>
      <c r="L995" s="61"/>
      <c r="M995" s="21">
        <v>0.92206650000000001</v>
      </c>
      <c r="N995" s="52"/>
    </row>
    <row r="996" spans="1:14" s="49" customFormat="1" ht="12" hidden="1">
      <c r="A996" s="50">
        <v>1134985</v>
      </c>
      <c r="B996" s="50" t="s">
        <v>21</v>
      </c>
      <c r="C996" s="50" t="s">
        <v>3324</v>
      </c>
      <c r="D996" s="50" t="s">
        <v>4204</v>
      </c>
      <c r="E996" s="50" t="s">
        <v>811</v>
      </c>
      <c r="F996" s="50" t="s">
        <v>4245</v>
      </c>
      <c r="G996" s="52">
        <v>44798</v>
      </c>
      <c r="H996" s="52" t="s">
        <v>1117</v>
      </c>
      <c r="I996" s="50" t="s">
        <v>14</v>
      </c>
      <c r="J996" s="53">
        <v>0.87096999999999991</v>
      </c>
      <c r="K996" s="21">
        <v>0.94314850000000006</v>
      </c>
      <c r="L996" s="61"/>
      <c r="M996" s="21">
        <v>0.94314850000000006</v>
      </c>
      <c r="N996" s="59" t="s">
        <v>3315</v>
      </c>
    </row>
    <row r="997" spans="1:14" s="49" customFormat="1" ht="12" hidden="1">
      <c r="A997" s="50">
        <v>1561591</v>
      </c>
      <c r="B997" s="50" t="s">
        <v>21</v>
      </c>
      <c r="C997" s="50" t="s">
        <v>3325</v>
      </c>
      <c r="D997" s="50" t="s">
        <v>4201</v>
      </c>
      <c r="E997" s="50" t="s">
        <v>732</v>
      </c>
      <c r="F997" s="50" t="s">
        <v>4244</v>
      </c>
      <c r="G997" s="52">
        <v>44769</v>
      </c>
      <c r="H997" s="52" t="s">
        <v>1117</v>
      </c>
      <c r="I997" s="50" t="s">
        <v>14</v>
      </c>
      <c r="J997" s="53">
        <v>0.94872000000000001</v>
      </c>
      <c r="K997" s="21">
        <v>0.93237159523809532</v>
      </c>
      <c r="L997" s="61"/>
      <c r="M997" s="21">
        <v>0.93237159523809532</v>
      </c>
      <c r="N997" s="52"/>
    </row>
    <row r="998" spans="1:14" s="49" customFormat="1" ht="12" hidden="1">
      <c r="A998" s="50">
        <v>1699357</v>
      </c>
      <c r="B998" s="50" t="s">
        <v>21</v>
      </c>
      <c r="C998" s="50" t="s">
        <v>3326</v>
      </c>
      <c r="D998" s="50" t="s">
        <v>4204</v>
      </c>
      <c r="E998" s="50" t="s">
        <v>811</v>
      </c>
      <c r="F998" s="50" t="s">
        <v>4245</v>
      </c>
      <c r="G998" s="52">
        <v>44798</v>
      </c>
      <c r="H998" s="52" t="s">
        <v>1117</v>
      </c>
      <c r="I998" s="50" t="s">
        <v>14</v>
      </c>
      <c r="J998" s="53">
        <v>1</v>
      </c>
      <c r="K998" s="21">
        <v>0.94059999999999999</v>
      </c>
      <c r="L998" s="61"/>
      <c r="M998" s="21">
        <v>0.94059999999999999</v>
      </c>
      <c r="N998" s="59" t="s">
        <v>3315</v>
      </c>
    </row>
    <row r="999" spans="1:14" s="49" customFormat="1" ht="12" hidden="1">
      <c r="A999" s="50">
        <v>1398460</v>
      </c>
      <c r="B999" s="50" t="s">
        <v>21</v>
      </c>
      <c r="C999" s="50" t="s">
        <v>3327</v>
      </c>
      <c r="D999" s="50" t="s">
        <v>4202</v>
      </c>
      <c r="E999" s="50" t="s">
        <v>768</v>
      </c>
      <c r="F999" s="50" t="s">
        <v>4219</v>
      </c>
      <c r="G999" s="52">
        <v>44792</v>
      </c>
      <c r="H999" s="52" t="s">
        <v>1117</v>
      </c>
      <c r="I999" s="50" t="s">
        <v>14</v>
      </c>
      <c r="J999" s="53">
        <v>0.88234999999999997</v>
      </c>
      <c r="K999" s="21">
        <v>0.90611750000000013</v>
      </c>
      <c r="L999" s="61"/>
      <c r="M999" s="21">
        <v>0.90611750000000013</v>
      </c>
      <c r="N999" s="59"/>
    </row>
    <row r="1000" spans="1:14" s="49" customFormat="1" ht="12">
      <c r="A1000" s="50">
        <v>1759582</v>
      </c>
      <c r="B1000" s="50" t="s">
        <v>21</v>
      </c>
      <c r="C1000" s="50" t="s">
        <v>3328</v>
      </c>
      <c r="D1000" s="50" t="s">
        <v>4202</v>
      </c>
      <c r="E1000" s="50" t="s">
        <v>730</v>
      </c>
      <c r="F1000" s="50" t="s">
        <v>4241</v>
      </c>
      <c r="G1000" s="52">
        <v>44776</v>
      </c>
      <c r="H1000" s="52" t="s">
        <v>1117</v>
      </c>
      <c r="I1000" s="50" t="s">
        <v>14</v>
      </c>
      <c r="J1000" s="53">
        <v>0.75757999999999992</v>
      </c>
      <c r="K1000" s="21" t="s">
        <v>15</v>
      </c>
      <c r="L1000" s="61"/>
      <c r="M1000" s="21">
        <v>0</v>
      </c>
      <c r="N1000" s="59"/>
    </row>
    <row r="1001" spans="1:14" s="49" customFormat="1" ht="12" hidden="1">
      <c r="A1001" s="50">
        <v>1040759</v>
      </c>
      <c r="B1001" s="50" t="s">
        <v>21</v>
      </c>
      <c r="C1001" s="50" t="s">
        <v>3329</v>
      </c>
      <c r="D1001" s="50" t="s">
        <v>4204</v>
      </c>
      <c r="E1001" s="50" t="s">
        <v>811</v>
      </c>
      <c r="F1001" s="50" t="s">
        <v>4245</v>
      </c>
      <c r="G1001" s="52">
        <v>44798</v>
      </c>
      <c r="H1001" s="52" t="s">
        <v>1117</v>
      </c>
      <c r="I1001" s="50" t="s">
        <v>14</v>
      </c>
      <c r="J1001" s="53">
        <v>1</v>
      </c>
      <c r="K1001" s="21">
        <v>0.94059999999999999</v>
      </c>
      <c r="L1001" s="61"/>
      <c r="M1001" s="21">
        <v>0.94059999999999999</v>
      </c>
      <c r="N1001" s="59" t="s">
        <v>3315</v>
      </c>
    </row>
    <row r="1002" spans="1:14" s="49" customFormat="1" ht="12" hidden="1">
      <c r="A1002" s="50">
        <v>1204563</v>
      </c>
      <c r="B1002" s="50" t="s">
        <v>21</v>
      </c>
      <c r="C1002" s="50" t="s">
        <v>3330</v>
      </c>
      <c r="D1002" s="50" t="s">
        <v>4202</v>
      </c>
      <c r="E1002" s="50" t="s">
        <v>768</v>
      </c>
      <c r="F1002" s="50" t="s">
        <v>4219</v>
      </c>
      <c r="G1002" s="52">
        <v>44792</v>
      </c>
      <c r="H1002" s="52" t="s">
        <v>1117</v>
      </c>
      <c r="I1002" s="50" t="s">
        <v>14</v>
      </c>
      <c r="J1002" s="53">
        <v>0.73529</v>
      </c>
      <c r="K1002" s="21">
        <v>0.9197645000000001</v>
      </c>
      <c r="L1002" s="61"/>
      <c r="M1002" s="21">
        <v>0.9197645000000001</v>
      </c>
      <c r="N1002" s="59" t="s">
        <v>2401</v>
      </c>
    </row>
    <row r="1003" spans="1:14" s="49" customFormat="1" ht="12" hidden="1">
      <c r="A1003" s="50">
        <v>1097645</v>
      </c>
      <c r="B1003" s="50" t="s">
        <v>21</v>
      </c>
      <c r="C1003" s="50" t="s">
        <v>3331</v>
      </c>
      <c r="D1003" s="50" t="s">
        <v>4201</v>
      </c>
      <c r="E1003" s="50" t="s">
        <v>554</v>
      </c>
      <c r="F1003" s="50" t="s">
        <v>4238</v>
      </c>
      <c r="G1003" s="52">
        <v>44769</v>
      </c>
      <c r="H1003" s="52" t="s">
        <v>1117</v>
      </c>
      <c r="I1003" s="50" t="s">
        <v>14</v>
      </c>
      <c r="J1003" s="53">
        <v>0.73683999999999994</v>
      </c>
      <c r="K1003" s="21">
        <v>0.93473350000000011</v>
      </c>
      <c r="L1003" s="61"/>
      <c r="M1003" s="21">
        <v>0.93473350000000011</v>
      </c>
      <c r="N1003" s="59"/>
    </row>
    <row r="1004" spans="1:14" s="49" customFormat="1" ht="12" hidden="1">
      <c r="A1004" s="50">
        <v>1119385</v>
      </c>
      <c r="B1004" s="50" t="s">
        <v>21</v>
      </c>
      <c r="C1004" s="50" t="s">
        <v>3332</v>
      </c>
      <c r="D1004" s="50" t="s">
        <v>4204</v>
      </c>
      <c r="E1004" s="50" t="s">
        <v>820</v>
      </c>
      <c r="F1004" s="50" t="s">
        <v>4239</v>
      </c>
      <c r="G1004" s="52">
        <v>44781</v>
      </c>
      <c r="H1004" s="52" t="s">
        <v>1117</v>
      </c>
      <c r="I1004" s="50" t="s">
        <v>14</v>
      </c>
      <c r="J1004" s="53">
        <v>0.875</v>
      </c>
      <c r="K1004" s="21">
        <v>0.91430000000000011</v>
      </c>
      <c r="L1004" s="61"/>
      <c r="M1004" s="21">
        <v>0.91430000000000011</v>
      </c>
      <c r="N1004" s="59" t="s">
        <v>3333</v>
      </c>
    </row>
    <row r="1005" spans="1:14" s="49" customFormat="1" ht="12" hidden="1">
      <c r="A1005" s="50">
        <v>1531738</v>
      </c>
      <c r="B1005" s="50" t="s">
        <v>21</v>
      </c>
      <c r="C1005" s="50" t="s">
        <v>3334</v>
      </c>
      <c r="D1005" s="50" t="s">
        <v>4204</v>
      </c>
      <c r="E1005" s="50" t="s">
        <v>811</v>
      </c>
      <c r="F1005" s="50" t="s">
        <v>4245</v>
      </c>
      <c r="G1005" s="52">
        <v>44798</v>
      </c>
      <c r="H1005" s="52" t="s">
        <v>1117</v>
      </c>
      <c r="I1005" s="50" t="s">
        <v>14</v>
      </c>
      <c r="J1005" s="53">
        <v>0.48387000000000002</v>
      </c>
      <c r="K1005" s="21">
        <v>0.40729350000000003</v>
      </c>
      <c r="L1005" s="61"/>
      <c r="M1005" s="21">
        <v>0.40729350000000003</v>
      </c>
      <c r="N1005" s="59" t="s">
        <v>3315</v>
      </c>
    </row>
    <row r="1006" spans="1:14" s="49" customFormat="1" ht="12" hidden="1">
      <c r="A1006" s="50">
        <v>1434590</v>
      </c>
      <c r="B1006" s="50" t="s">
        <v>21</v>
      </c>
      <c r="C1006" s="50" t="s">
        <v>3335</v>
      </c>
      <c r="D1006" s="50" t="s">
        <v>4201</v>
      </c>
      <c r="E1006" s="50" t="s">
        <v>807</v>
      </c>
      <c r="F1006" s="50" t="s">
        <v>4237</v>
      </c>
      <c r="G1006" s="52">
        <v>44769</v>
      </c>
      <c r="H1006" s="52" t="s">
        <v>1117</v>
      </c>
      <c r="I1006" s="50" t="s">
        <v>14</v>
      </c>
      <c r="J1006" s="53">
        <v>0.87879000000000007</v>
      </c>
      <c r="K1006" s="21">
        <v>0.86271919047619061</v>
      </c>
      <c r="L1006" s="61"/>
      <c r="M1006" s="21">
        <v>0.86271919047619061</v>
      </c>
      <c r="N1006" s="52"/>
    </row>
    <row r="1007" spans="1:14" s="49" customFormat="1" ht="12" hidden="1">
      <c r="A1007" s="50">
        <v>1271333</v>
      </c>
      <c r="B1007" s="50" t="s">
        <v>21</v>
      </c>
      <c r="C1007" s="50" t="s">
        <v>3336</v>
      </c>
      <c r="D1007" s="50" t="s">
        <v>4206</v>
      </c>
      <c r="E1007" s="50" t="s">
        <v>723</v>
      </c>
      <c r="F1007" s="50" t="s">
        <v>4226</v>
      </c>
      <c r="G1007" s="52">
        <v>44789</v>
      </c>
      <c r="H1007" s="52" t="s">
        <v>1117</v>
      </c>
      <c r="I1007" s="50" t="s">
        <v>14</v>
      </c>
      <c r="J1007" s="53">
        <v>0.72</v>
      </c>
      <c r="K1007" s="21">
        <v>0.38800000000000001</v>
      </c>
      <c r="L1007" s="61"/>
      <c r="M1007" s="21">
        <v>0.38800000000000001</v>
      </c>
      <c r="N1007" s="59"/>
    </row>
    <row r="1008" spans="1:14" s="49" customFormat="1" ht="12" hidden="1">
      <c r="A1008" s="50">
        <v>1269018</v>
      </c>
      <c r="B1008" s="50" t="s">
        <v>21</v>
      </c>
      <c r="C1008" s="50" t="s">
        <v>3337</v>
      </c>
      <c r="D1008" s="50" t="s">
        <v>4204</v>
      </c>
      <c r="E1008" s="50" t="s">
        <v>811</v>
      </c>
      <c r="F1008" s="50" t="s">
        <v>4245</v>
      </c>
      <c r="G1008" s="52">
        <v>44798</v>
      </c>
      <c r="H1008" s="52" t="s">
        <v>1117</v>
      </c>
      <c r="I1008" s="50" t="s">
        <v>14</v>
      </c>
      <c r="J1008" s="53">
        <v>0.90322999999999998</v>
      </c>
      <c r="K1008" s="21">
        <v>0.92856150000000004</v>
      </c>
      <c r="L1008" s="61"/>
      <c r="M1008" s="21">
        <v>0.92856150000000004</v>
      </c>
      <c r="N1008" s="59" t="s">
        <v>3315</v>
      </c>
    </row>
    <row r="1009" spans="1:14" s="49" customFormat="1" ht="12" hidden="1">
      <c r="A1009" s="50">
        <v>1233093</v>
      </c>
      <c r="B1009" s="50" t="s">
        <v>21</v>
      </c>
      <c r="C1009" s="50" t="s">
        <v>3338</v>
      </c>
      <c r="D1009" s="50" t="s">
        <v>4204</v>
      </c>
      <c r="E1009" s="50" t="s">
        <v>811</v>
      </c>
      <c r="F1009" s="50" t="s">
        <v>4245</v>
      </c>
      <c r="G1009" s="52">
        <v>44798</v>
      </c>
      <c r="H1009" s="52" t="s">
        <v>1117</v>
      </c>
      <c r="I1009" s="50" t="s">
        <v>14</v>
      </c>
      <c r="J1009" s="53">
        <v>1</v>
      </c>
      <c r="K1009" s="21">
        <v>0.90099999999999991</v>
      </c>
      <c r="L1009" s="61"/>
      <c r="M1009" s="21">
        <v>0.90099999999999991</v>
      </c>
      <c r="N1009" s="59" t="s">
        <v>3315</v>
      </c>
    </row>
    <row r="1010" spans="1:14" s="49" customFormat="1" ht="12" hidden="1">
      <c r="A1010" s="50">
        <v>1165243</v>
      </c>
      <c r="B1010" s="50" t="s">
        <v>21</v>
      </c>
      <c r="C1010" s="50" t="s">
        <v>3339</v>
      </c>
      <c r="D1010" s="50" t="s">
        <v>4204</v>
      </c>
      <c r="E1010" s="50" t="s">
        <v>811</v>
      </c>
      <c r="F1010" s="50" t="s">
        <v>4245</v>
      </c>
      <c r="G1010" s="52">
        <v>44798</v>
      </c>
      <c r="H1010" s="52" t="s">
        <v>1117</v>
      </c>
      <c r="I1010" s="50" t="s">
        <v>14</v>
      </c>
      <c r="J1010" s="53">
        <v>0.93547999999999998</v>
      </c>
      <c r="K1010" s="21">
        <v>0.93737400000000004</v>
      </c>
      <c r="L1010" s="61"/>
      <c r="M1010" s="21">
        <v>0.93737400000000004</v>
      </c>
      <c r="N1010" s="59" t="s">
        <v>3340</v>
      </c>
    </row>
    <row r="1011" spans="1:14" s="49" customFormat="1" ht="12" hidden="1">
      <c r="A1011" s="50">
        <v>1112756</v>
      </c>
      <c r="B1011" s="50" t="s">
        <v>21</v>
      </c>
      <c r="C1011" s="50" t="s">
        <v>3341</v>
      </c>
      <c r="D1011" s="50" t="s">
        <v>4202</v>
      </c>
      <c r="E1011" s="50" t="s">
        <v>768</v>
      </c>
      <c r="F1011" s="50" t="s">
        <v>4219</v>
      </c>
      <c r="G1011" s="52">
        <v>44792</v>
      </c>
      <c r="H1011" s="52" t="s">
        <v>1117</v>
      </c>
      <c r="I1011" s="50" t="s">
        <v>14</v>
      </c>
      <c r="J1011" s="53">
        <v>0.97058999999999995</v>
      </c>
      <c r="K1011" s="21">
        <v>0.93152950000000012</v>
      </c>
      <c r="L1011" s="61"/>
      <c r="M1011" s="21">
        <v>0.93152950000000012</v>
      </c>
      <c r="N1011" s="59" t="s">
        <v>2401</v>
      </c>
    </row>
    <row r="1012" spans="1:14" s="49" customFormat="1" ht="12" hidden="1">
      <c r="A1012" s="50">
        <v>1319684</v>
      </c>
      <c r="B1012" s="50" t="s">
        <v>21</v>
      </c>
      <c r="C1012" s="50" t="s">
        <v>3342</v>
      </c>
      <c r="D1012" s="50" t="s">
        <v>4199</v>
      </c>
      <c r="E1012" s="50" t="s">
        <v>491</v>
      </c>
      <c r="F1012" s="50" t="s">
        <v>4230</v>
      </c>
      <c r="G1012" s="52">
        <v>44763</v>
      </c>
      <c r="H1012" s="52" t="s">
        <v>1117</v>
      </c>
      <c r="I1012" s="50" t="s">
        <v>14</v>
      </c>
      <c r="J1012" s="53">
        <v>0.93333333333333313</v>
      </c>
      <c r="K1012" s="21">
        <v>0.8223166666666667</v>
      </c>
      <c r="L1012" s="61"/>
      <c r="M1012" s="21">
        <v>0.8223166666666667</v>
      </c>
      <c r="N1012" s="59"/>
    </row>
    <row r="1013" spans="1:14" s="49" customFormat="1" ht="12" hidden="1">
      <c r="A1013" s="50">
        <v>1686060</v>
      </c>
      <c r="B1013" s="50" t="s">
        <v>21</v>
      </c>
      <c r="C1013" s="50" t="s">
        <v>3343</v>
      </c>
      <c r="D1013" s="50" t="s">
        <v>4199</v>
      </c>
      <c r="E1013" s="50" t="s">
        <v>491</v>
      </c>
      <c r="F1013" s="50" t="s">
        <v>4230</v>
      </c>
      <c r="G1013" s="52">
        <v>44763</v>
      </c>
      <c r="H1013" s="52" t="s">
        <v>1117</v>
      </c>
      <c r="I1013" s="50" t="s">
        <v>14</v>
      </c>
      <c r="J1013" s="53">
        <v>0.91111111111111098</v>
      </c>
      <c r="K1013" s="21">
        <v>0.89196666666666657</v>
      </c>
      <c r="L1013" s="61"/>
      <c r="M1013" s="21">
        <v>0.89196666666666657</v>
      </c>
      <c r="N1013" s="59"/>
    </row>
    <row r="1014" spans="1:14" s="49" customFormat="1" ht="12" hidden="1">
      <c r="A1014" s="50">
        <v>1397112</v>
      </c>
      <c r="B1014" s="50" t="s">
        <v>21</v>
      </c>
      <c r="C1014" s="50" t="s">
        <v>3344</v>
      </c>
      <c r="D1014" s="50" t="s">
        <v>4199</v>
      </c>
      <c r="E1014" s="61" t="s">
        <v>476</v>
      </c>
      <c r="F1014" s="50" t="s">
        <v>4235</v>
      </c>
      <c r="G1014" s="58">
        <v>44767</v>
      </c>
      <c r="H1014" s="52" t="s">
        <v>1117</v>
      </c>
      <c r="I1014" s="50" t="s">
        <v>14</v>
      </c>
      <c r="J1014" s="53">
        <v>0.74444444444444435</v>
      </c>
      <c r="K1014" s="21">
        <v>0.88437500000000002</v>
      </c>
      <c r="L1014" s="61"/>
      <c r="M1014" s="21">
        <v>0.88437500000000002</v>
      </c>
      <c r="N1014" s="59"/>
    </row>
    <row r="1015" spans="1:14" s="49" customFormat="1" ht="12" hidden="1">
      <c r="A1015" s="50">
        <v>1624632</v>
      </c>
      <c r="B1015" s="50" t="s">
        <v>21</v>
      </c>
      <c r="C1015" s="50" t="s">
        <v>3345</v>
      </c>
      <c r="D1015" s="50" t="s">
        <v>4202</v>
      </c>
      <c r="E1015" s="50" t="s">
        <v>768</v>
      </c>
      <c r="F1015" s="50" t="s">
        <v>4219</v>
      </c>
      <c r="G1015" s="52">
        <v>44792</v>
      </c>
      <c r="H1015" s="52" t="s">
        <v>1117</v>
      </c>
      <c r="I1015" s="50" t="s">
        <v>14</v>
      </c>
      <c r="J1015" s="53">
        <v>0.94117999999999991</v>
      </c>
      <c r="K1015" s="21">
        <v>0.88005900000000015</v>
      </c>
      <c r="L1015" s="61"/>
      <c r="M1015" s="21">
        <v>0.88005900000000015</v>
      </c>
      <c r="N1015" s="59"/>
    </row>
    <row r="1016" spans="1:14" s="49" customFormat="1" ht="12" hidden="1">
      <c r="A1016" s="50">
        <v>1457221</v>
      </c>
      <c r="B1016" s="50" t="s">
        <v>21</v>
      </c>
      <c r="C1016" s="50" t="s">
        <v>3346</v>
      </c>
      <c r="D1016" s="50" t="s">
        <v>4199</v>
      </c>
      <c r="E1016" s="61" t="s">
        <v>2302</v>
      </c>
      <c r="F1016" s="50" t="s">
        <v>4222</v>
      </c>
      <c r="G1016" s="67">
        <v>44742</v>
      </c>
      <c r="H1016" s="52" t="s">
        <v>1117</v>
      </c>
      <c r="I1016" s="50" t="s">
        <v>14</v>
      </c>
      <c r="J1016" s="53">
        <v>0.93333333333333313</v>
      </c>
      <c r="K1016" s="21">
        <v>0.93504999999999994</v>
      </c>
      <c r="L1016" s="61"/>
      <c r="M1016" s="21">
        <v>0.93504999999999994</v>
      </c>
      <c r="N1016" s="59"/>
    </row>
    <row r="1017" spans="1:14" s="49" customFormat="1" ht="12" hidden="1">
      <c r="A1017" s="50">
        <v>1245050</v>
      </c>
      <c r="B1017" s="50" t="s">
        <v>21</v>
      </c>
      <c r="C1017" s="50" t="s">
        <v>3347</v>
      </c>
      <c r="D1017" s="50" t="s">
        <v>4204</v>
      </c>
      <c r="E1017" s="50" t="s">
        <v>580</v>
      </c>
      <c r="F1017" s="50" t="s">
        <v>4234</v>
      </c>
      <c r="G1017" s="52">
        <v>44782</v>
      </c>
      <c r="H1017" s="52" t="s">
        <v>1117</v>
      </c>
      <c r="I1017" s="50" t="s">
        <v>14</v>
      </c>
      <c r="J1017" s="53">
        <v>0.86206999999999989</v>
      </c>
      <c r="K1017" s="21">
        <v>0.89728244736842111</v>
      </c>
      <c r="L1017" s="61"/>
      <c r="M1017" s="21">
        <v>0.89728244736842111</v>
      </c>
      <c r="N1017" s="59" t="s">
        <v>1498</v>
      </c>
    </row>
    <row r="1018" spans="1:14" s="49" customFormat="1" ht="12" hidden="1">
      <c r="A1018" s="50">
        <v>1353561</v>
      </c>
      <c r="B1018" s="50" t="s">
        <v>21</v>
      </c>
      <c r="C1018" s="50" t="s">
        <v>3348</v>
      </c>
      <c r="D1018" s="50" t="s">
        <v>4199</v>
      </c>
      <c r="E1018" s="61" t="s">
        <v>2302</v>
      </c>
      <c r="F1018" s="50" t="s">
        <v>4222</v>
      </c>
      <c r="G1018" s="67">
        <v>44742</v>
      </c>
      <c r="H1018" s="52" t="s">
        <v>1117</v>
      </c>
      <c r="I1018" s="50" t="s">
        <v>14</v>
      </c>
      <c r="J1018" s="53">
        <v>0.76111111111111107</v>
      </c>
      <c r="K1018" s="21">
        <v>0.9050125</v>
      </c>
      <c r="L1018" s="61"/>
      <c r="M1018" s="21">
        <v>0.9050125</v>
      </c>
      <c r="N1018" s="59"/>
    </row>
    <row r="1019" spans="1:14" s="49" customFormat="1" ht="12" hidden="1">
      <c r="A1019" s="50">
        <v>1250402</v>
      </c>
      <c r="B1019" s="50" t="s">
        <v>21</v>
      </c>
      <c r="C1019" s="50" t="s">
        <v>3349</v>
      </c>
      <c r="D1019" s="50" t="s">
        <v>4204</v>
      </c>
      <c r="E1019" s="50" t="s">
        <v>811</v>
      </c>
      <c r="F1019" s="50" t="s">
        <v>4245</v>
      </c>
      <c r="G1019" s="52">
        <v>44798</v>
      </c>
      <c r="H1019" s="52" t="s">
        <v>1117</v>
      </c>
      <c r="I1019" s="50" t="s">
        <v>14</v>
      </c>
      <c r="J1019" s="53">
        <v>0.96774000000000004</v>
      </c>
      <c r="K1019" s="21">
        <v>0</v>
      </c>
      <c r="L1019" s="61"/>
      <c r="M1019" s="21">
        <v>0</v>
      </c>
      <c r="N1019" s="59" t="s">
        <v>3315</v>
      </c>
    </row>
    <row r="1020" spans="1:14" s="49" customFormat="1" ht="12" hidden="1">
      <c r="A1020" s="50">
        <v>1233083</v>
      </c>
      <c r="B1020" s="50" t="s">
        <v>21</v>
      </c>
      <c r="C1020" s="50" t="s">
        <v>3350</v>
      </c>
      <c r="D1020" s="50" t="s">
        <v>4202</v>
      </c>
      <c r="E1020" s="50" t="s">
        <v>768</v>
      </c>
      <c r="F1020" s="50" t="s">
        <v>4219</v>
      </c>
      <c r="G1020" s="52">
        <v>44792</v>
      </c>
      <c r="H1020" s="52" t="s">
        <v>1117</v>
      </c>
      <c r="I1020" s="50" t="s">
        <v>14</v>
      </c>
      <c r="J1020" s="53">
        <v>1</v>
      </c>
      <c r="K1020" s="21">
        <v>0.95679999999999998</v>
      </c>
      <c r="L1020" s="61"/>
      <c r="M1020" s="21">
        <v>0.95679999999999998</v>
      </c>
      <c r="N1020" s="59" t="s">
        <v>2401</v>
      </c>
    </row>
    <row r="1021" spans="1:14" s="49" customFormat="1" ht="12" hidden="1">
      <c r="A1021" s="50">
        <v>1286324</v>
      </c>
      <c r="B1021" s="50" t="s">
        <v>21</v>
      </c>
      <c r="C1021" s="50" t="s">
        <v>3351</v>
      </c>
      <c r="D1021" s="50" t="s">
        <v>4204</v>
      </c>
      <c r="E1021" s="50" t="s">
        <v>820</v>
      </c>
      <c r="F1021" s="50" t="s">
        <v>4239</v>
      </c>
      <c r="G1021" s="52">
        <v>44781</v>
      </c>
      <c r="H1021" s="52" t="s">
        <v>1117</v>
      </c>
      <c r="I1021" s="50" t="s">
        <v>14</v>
      </c>
      <c r="J1021" s="53">
        <v>0.9375</v>
      </c>
      <c r="K1021" s="21">
        <v>0.89550000000000007</v>
      </c>
      <c r="L1021" s="61"/>
      <c r="M1021" s="21">
        <v>0.89550000000000007</v>
      </c>
      <c r="N1021" s="59" t="s">
        <v>3352</v>
      </c>
    </row>
    <row r="1022" spans="1:14" s="49" customFormat="1" ht="12" hidden="1">
      <c r="A1022" s="50">
        <v>1364262</v>
      </c>
      <c r="B1022" s="50" t="s">
        <v>21</v>
      </c>
      <c r="C1022" s="50" t="s">
        <v>3353</v>
      </c>
      <c r="D1022" s="50" t="s">
        <v>4199</v>
      </c>
      <c r="E1022" s="50" t="s">
        <v>491</v>
      </c>
      <c r="F1022" s="50" t="s">
        <v>4230</v>
      </c>
      <c r="G1022" s="52">
        <v>44763</v>
      </c>
      <c r="H1022" s="52" t="s">
        <v>1117</v>
      </c>
      <c r="I1022" s="50" t="s">
        <v>14</v>
      </c>
      <c r="J1022" s="53">
        <v>0.87222222222222223</v>
      </c>
      <c r="K1022" s="21">
        <v>0.84172916666666664</v>
      </c>
      <c r="L1022" s="61"/>
      <c r="M1022" s="21">
        <v>0.84172916666666664</v>
      </c>
      <c r="N1022" s="59"/>
    </row>
    <row r="1023" spans="1:14" s="49" customFormat="1" ht="12" hidden="1">
      <c r="A1023" s="50">
        <v>1540625</v>
      </c>
      <c r="B1023" s="50" t="s">
        <v>21</v>
      </c>
      <c r="C1023" s="50" t="s">
        <v>3354</v>
      </c>
      <c r="D1023" s="50" t="s">
        <v>4204</v>
      </c>
      <c r="E1023" s="50" t="s">
        <v>580</v>
      </c>
      <c r="F1023" s="50" t="s">
        <v>4234</v>
      </c>
      <c r="G1023" s="52">
        <v>44782</v>
      </c>
      <c r="H1023" s="52" t="s">
        <v>1117</v>
      </c>
      <c r="I1023" s="50" t="s">
        <v>14</v>
      </c>
      <c r="J1023" s="53">
        <v>0.89654999999999996</v>
      </c>
      <c r="K1023" s="21">
        <v>0.87380644736842117</v>
      </c>
      <c r="L1023" s="61"/>
      <c r="M1023" s="21">
        <v>0.87380644736842117</v>
      </c>
      <c r="N1023" s="52"/>
    </row>
    <row r="1024" spans="1:14" s="49" customFormat="1" ht="12" hidden="1">
      <c r="A1024" s="50">
        <v>1158124</v>
      </c>
      <c r="B1024" s="50" t="s">
        <v>21</v>
      </c>
      <c r="C1024" s="50" t="s">
        <v>3355</v>
      </c>
      <c r="D1024" s="50" t="s">
        <v>4201</v>
      </c>
      <c r="E1024" s="50" t="s">
        <v>732</v>
      </c>
      <c r="F1024" s="50" t="s">
        <v>4244</v>
      </c>
      <c r="G1024" s="52">
        <v>44769</v>
      </c>
      <c r="H1024" s="52" t="s">
        <v>1117</v>
      </c>
      <c r="I1024" s="50" t="s">
        <v>14</v>
      </c>
      <c r="J1024" s="53">
        <v>0.89744000000000002</v>
      </c>
      <c r="K1024" s="21">
        <v>0.92620969047619051</v>
      </c>
      <c r="L1024" s="61"/>
      <c r="M1024" s="21">
        <v>0.92620969047619051</v>
      </c>
      <c r="N1024" s="59"/>
    </row>
    <row r="1025" spans="1:14" s="49" customFormat="1" ht="12" hidden="1">
      <c r="A1025" s="50">
        <v>1491130</v>
      </c>
      <c r="B1025" s="50" t="s">
        <v>21</v>
      </c>
      <c r="C1025" s="50" t="s">
        <v>3356</v>
      </c>
      <c r="D1025" s="50" t="s">
        <v>4201</v>
      </c>
      <c r="E1025" s="50" t="s">
        <v>805</v>
      </c>
      <c r="F1025" s="50" t="s">
        <v>4241</v>
      </c>
      <c r="G1025" s="52">
        <v>44785</v>
      </c>
      <c r="H1025" s="52" t="s">
        <v>1117</v>
      </c>
      <c r="I1025" s="50" t="s">
        <v>14</v>
      </c>
      <c r="J1025" s="53">
        <v>0.82051000000000007</v>
      </c>
      <c r="K1025" s="21">
        <v>0.78157964285714288</v>
      </c>
      <c r="L1025" s="61"/>
      <c r="M1025" s="21">
        <v>0.78157964285714288</v>
      </c>
      <c r="N1025" s="59"/>
    </row>
    <row r="1026" spans="1:14" s="49" customFormat="1" ht="12" hidden="1">
      <c r="A1026" s="50">
        <v>1159454</v>
      </c>
      <c r="B1026" s="50" t="s">
        <v>21</v>
      </c>
      <c r="C1026" s="50" t="s">
        <v>3357</v>
      </c>
      <c r="D1026" s="50" t="s">
        <v>4201</v>
      </c>
      <c r="E1026" s="50" t="s">
        <v>807</v>
      </c>
      <c r="F1026" s="50" t="s">
        <v>4237</v>
      </c>
      <c r="G1026" s="52">
        <v>44769</v>
      </c>
      <c r="H1026" s="52" t="s">
        <v>1117</v>
      </c>
      <c r="I1026" s="50" t="s">
        <v>14</v>
      </c>
      <c r="J1026" s="53">
        <v>0.84848000000000001</v>
      </c>
      <c r="K1026" s="21">
        <v>0.8712093809523811</v>
      </c>
      <c r="L1026" s="61"/>
      <c r="M1026" s="21">
        <v>0.8712093809523811</v>
      </c>
      <c r="N1026" s="52"/>
    </row>
    <row r="1027" spans="1:14" s="49" customFormat="1" ht="12" hidden="1">
      <c r="A1027" s="50">
        <v>1478155</v>
      </c>
      <c r="B1027" s="50" t="s">
        <v>21</v>
      </c>
      <c r="C1027" s="50" t="s">
        <v>3358</v>
      </c>
      <c r="D1027" s="50" t="s">
        <v>4201</v>
      </c>
      <c r="E1027" s="50" t="s">
        <v>877</v>
      </c>
      <c r="F1027" s="50" t="s">
        <v>4216</v>
      </c>
      <c r="G1027" s="52">
        <v>44769</v>
      </c>
      <c r="H1027" s="52" t="s">
        <v>1117</v>
      </c>
      <c r="I1027" s="50" t="s">
        <v>14</v>
      </c>
      <c r="J1027" s="53">
        <v>1</v>
      </c>
      <c r="K1027" s="21">
        <v>0.94420000000000004</v>
      </c>
      <c r="L1027" s="61"/>
      <c r="M1027" s="21">
        <v>0.94420000000000004</v>
      </c>
      <c r="N1027" s="52"/>
    </row>
    <row r="1028" spans="1:14" s="49" customFormat="1" ht="12" hidden="1">
      <c r="A1028" s="50">
        <v>1140832</v>
      </c>
      <c r="B1028" s="50" t="s">
        <v>21</v>
      </c>
      <c r="C1028" s="50" t="s">
        <v>3359</v>
      </c>
      <c r="D1028" s="50" t="s">
        <v>4202</v>
      </c>
      <c r="E1028" s="50" t="s">
        <v>451</v>
      </c>
      <c r="F1028" s="50" t="s">
        <v>4228</v>
      </c>
      <c r="G1028" s="52">
        <v>44776</v>
      </c>
      <c r="H1028" s="52" t="s">
        <v>1117</v>
      </c>
      <c r="I1028" s="50" t="s">
        <v>14</v>
      </c>
      <c r="J1028" s="53">
        <v>0.97058999999999995</v>
      </c>
      <c r="K1028" s="21">
        <v>0.9215295</v>
      </c>
      <c r="L1028" s="61"/>
      <c r="M1028" s="21">
        <v>0.9215295</v>
      </c>
      <c r="N1028" s="59" t="s">
        <v>3360</v>
      </c>
    </row>
    <row r="1029" spans="1:14" s="49" customFormat="1" ht="12" hidden="1">
      <c r="A1029" s="50">
        <v>1491137</v>
      </c>
      <c r="B1029" s="50" t="s">
        <v>21</v>
      </c>
      <c r="C1029" s="50" t="s">
        <v>3361</v>
      </c>
      <c r="D1029" s="50" t="s">
        <v>4204</v>
      </c>
      <c r="E1029" s="50" t="s">
        <v>704</v>
      </c>
      <c r="F1029" s="50" t="s">
        <v>4240</v>
      </c>
      <c r="G1029" s="52">
        <v>44798</v>
      </c>
      <c r="H1029" s="52" t="s">
        <v>1117</v>
      </c>
      <c r="I1029" s="50" t="s">
        <v>14</v>
      </c>
      <c r="J1029" s="53">
        <v>0.9</v>
      </c>
      <c r="K1029" s="21">
        <v>0.42820000000000003</v>
      </c>
      <c r="L1029" s="61"/>
      <c r="M1029" s="21">
        <v>0.42820000000000003</v>
      </c>
      <c r="N1029" s="52"/>
    </row>
    <row r="1030" spans="1:14" s="49" customFormat="1" ht="12" hidden="1">
      <c r="A1030" s="50">
        <v>1552612</v>
      </c>
      <c r="B1030" s="50" t="s">
        <v>21</v>
      </c>
      <c r="C1030" s="50" t="s">
        <v>3362</v>
      </c>
      <c r="D1030" s="50" t="s">
        <v>4204</v>
      </c>
      <c r="E1030" s="50" t="s">
        <v>820</v>
      </c>
      <c r="F1030" s="50" t="s">
        <v>4239</v>
      </c>
      <c r="G1030" s="52">
        <v>44781</v>
      </c>
      <c r="H1030" s="52" t="s">
        <v>1117</v>
      </c>
      <c r="I1030" s="50" t="s">
        <v>14</v>
      </c>
      <c r="J1030" s="53">
        <v>0.9375</v>
      </c>
      <c r="K1030" s="21">
        <v>0.9195000000000001</v>
      </c>
      <c r="L1030" s="61"/>
      <c r="M1030" s="21">
        <v>0.9195000000000001</v>
      </c>
      <c r="N1030" s="59" t="s">
        <v>3363</v>
      </c>
    </row>
    <row r="1031" spans="1:14" s="49" customFormat="1" ht="12" hidden="1">
      <c r="A1031" s="50">
        <v>1460874</v>
      </c>
      <c r="B1031" s="50" t="s">
        <v>21</v>
      </c>
      <c r="C1031" s="50" t="s">
        <v>3364</v>
      </c>
      <c r="D1031" s="50" t="s">
        <v>4204</v>
      </c>
      <c r="E1031" s="50" t="s">
        <v>704</v>
      </c>
      <c r="F1031" s="50" t="s">
        <v>4240</v>
      </c>
      <c r="G1031" s="52">
        <v>44798</v>
      </c>
      <c r="H1031" s="52" t="s">
        <v>1117</v>
      </c>
      <c r="I1031" s="50" t="s">
        <v>14</v>
      </c>
      <c r="J1031" s="53">
        <v>0.2</v>
      </c>
      <c r="K1031" s="21">
        <v>0.9074000000000001</v>
      </c>
      <c r="L1031" s="61"/>
      <c r="M1031" s="21">
        <v>0.9074000000000001</v>
      </c>
      <c r="N1031" s="52"/>
    </row>
    <row r="1032" spans="1:14" s="49" customFormat="1" ht="12" hidden="1">
      <c r="A1032" s="50">
        <v>1364273</v>
      </c>
      <c r="B1032" s="50" t="s">
        <v>21</v>
      </c>
      <c r="C1032" s="50" t="s">
        <v>3365</v>
      </c>
      <c r="D1032" s="50" t="s">
        <v>4204</v>
      </c>
      <c r="E1032" s="50" t="s">
        <v>580</v>
      </c>
      <c r="F1032" s="50" t="s">
        <v>4234</v>
      </c>
      <c r="G1032" s="52">
        <v>44782</v>
      </c>
      <c r="H1032" s="52" t="s">
        <v>1117</v>
      </c>
      <c r="I1032" s="50" t="s">
        <v>14</v>
      </c>
      <c r="J1032" s="53">
        <v>0.89654999999999996</v>
      </c>
      <c r="K1032" s="21">
        <v>0.8846064473684212</v>
      </c>
      <c r="L1032" s="61"/>
      <c r="M1032" s="21">
        <v>0.8846064473684212</v>
      </c>
      <c r="N1032" s="59" t="s">
        <v>3366</v>
      </c>
    </row>
    <row r="1033" spans="1:14" s="49" customFormat="1" ht="12" hidden="1">
      <c r="A1033" s="50">
        <v>1589901</v>
      </c>
      <c r="B1033" s="50" t="s">
        <v>21</v>
      </c>
      <c r="C1033" s="50" t="s">
        <v>3367</v>
      </c>
      <c r="D1033" s="50" t="s">
        <v>4204</v>
      </c>
      <c r="E1033" s="50" t="s">
        <v>820</v>
      </c>
      <c r="F1033" s="50" t="s">
        <v>4239</v>
      </c>
      <c r="G1033" s="52">
        <v>44781</v>
      </c>
      <c r="H1033" s="52" t="s">
        <v>1117</v>
      </c>
      <c r="I1033" s="50" t="s">
        <v>14</v>
      </c>
      <c r="J1033" s="53">
        <v>1</v>
      </c>
      <c r="K1033" s="21">
        <v>0.91059999999999997</v>
      </c>
      <c r="L1033" s="61"/>
      <c r="M1033" s="21">
        <v>0.91059999999999997</v>
      </c>
      <c r="N1033" s="59" t="s">
        <v>3368</v>
      </c>
    </row>
    <row r="1034" spans="1:14" s="49" customFormat="1" ht="12" hidden="1">
      <c r="A1034" s="50">
        <v>1370950</v>
      </c>
      <c r="B1034" s="50" t="s">
        <v>21</v>
      </c>
      <c r="C1034" s="50" t="s">
        <v>3369</v>
      </c>
      <c r="D1034" s="50" t="s">
        <v>4204</v>
      </c>
      <c r="E1034" s="50" t="s">
        <v>811</v>
      </c>
      <c r="F1034" s="50" t="s">
        <v>4245</v>
      </c>
      <c r="G1034" s="52">
        <v>44798</v>
      </c>
      <c r="H1034" s="52" t="s">
        <v>1117</v>
      </c>
      <c r="I1034" s="50" t="s">
        <v>14</v>
      </c>
      <c r="J1034" s="53">
        <v>0.90322999999999998</v>
      </c>
      <c r="K1034" s="21">
        <v>0.8746615000000002</v>
      </c>
      <c r="L1034" s="61"/>
      <c r="M1034" s="21">
        <v>0.8746615000000002</v>
      </c>
      <c r="N1034" s="59" t="s">
        <v>3315</v>
      </c>
    </row>
    <row r="1035" spans="1:14" s="49" customFormat="1" ht="12" hidden="1">
      <c r="A1035" s="50">
        <v>1401765</v>
      </c>
      <c r="B1035" s="50" t="s">
        <v>21</v>
      </c>
      <c r="C1035" s="50" t="s">
        <v>3370</v>
      </c>
      <c r="D1035" s="50" t="s">
        <v>4206</v>
      </c>
      <c r="E1035" s="50" t="s">
        <v>726</v>
      </c>
      <c r="F1035" s="50" t="s">
        <v>4243</v>
      </c>
      <c r="G1035" s="52">
        <v>44789</v>
      </c>
      <c r="H1035" s="52" t="s">
        <v>1117</v>
      </c>
      <c r="I1035" s="50" t="s">
        <v>14</v>
      </c>
      <c r="J1035" s="53">
        <v>0.84614999999999996</v>
      </c>
      <c r="K1035" s="21">
        <v>0.8937075000000001</v>
      </c>
      <c r="L1035" s="61"/>
      <c r="M1035" s="21">
        <v>0.8937075000000001</v>
      </c>
      <c r="N1035" s="59" t="s">
        <v>3371</v>
      </c>
    </row>
    <row r="1036" spans="1:14" s="49" customFormat="1" ht="12" hidden="1">
      <c r="A1036" s="50">
        <v>1472866</v>
      </c>
      <c r="B1036" s="50" t="s">
        <v>21</v>
      </c>
      <c r="C1036" s="50" t="s">
        <v>824</v>
      </c>
      <c r="D1036" s="50" t="s">
        <v>4206</v>
      </c>
      <c r="E1036" s="50" t="s">
        <v>726</v>
      </c>
      <c r="F1036" s="50" t="s">
        <v>4243</v>
      </c>
      <c r="G1036" s="52">
        <v>44789</v>
      </c>
      <c r="H1036" s="52" t="s">
        <v>1117</v>
      </c>
      <c r="I1036" s="50" t="s">
        <v>14</v>
      </c>
      <c r="J1036" s="53">
        <v>1</v>
      </c>
      <c r="K1036" s="21">
        <v>0.90140000000000009</v>
      </c>
      <c r="L1036" s="61"/>
      <c r="M1036" s="21">
        <v>0.90140000000000009</v>
      </c>
      <c r="N1036" s="59"/>
    </row>
    <row r="1037" spans="1:14" s="49" customFormat="1" ht="12" hidden="1">
      <c r="A1037" s="50">
        <v>1368635</v>
      </c>
      <c r="B1037" s="50" t="s">
        <v>21</v>
      </c>
      <c r="C1037" s="50" t="s">
        <v>3372</v>
      </c>
      <c r="D1037" s="50" t="s">
        <v>4201</v>
      </c>
      <c r="E1037" s="50" t="s">
        <v>807</v>
      </c>
      <c r="F1037" s="50" t="s">
        <v>4237</v>
      </c>
      <c r="G1037" s="52">
        <v>44769</v>
      </c>
      <c r="H1037" s="52" t="s">
        <v>1117</v>
      </c>
      <c r="I1037" s="50" t="s">
        <v>14</v>
      </c>
      <c r="J1037" s="53">
        <v>0.81818000000000002</v>
      </c>
      <c r="K1037" s="21">
        <v>0.9179235952380953</v>
      </c>
      <c r="L1037" s="61"/>
      <c r="M1037" s="21">
        <v>0.9179235952380953</v>
      </c>
      <c r="N1037" s="52"/>
    </row>
    <row r="1038" spans="1:14" s="49" customFormat="1" ht="12" hidden="1">
      <c r="A1038" s="50">
        <v>1192057</v>
      </c>
      <c r="B1038" s="50" t="s">
        <v>21</v>
      </c>
      <c r="C1038" s="50" t="s">
        <v>3373</v>
      </c>
      <c r="D1038" s="50" t="s">
        <v>4201</v>
      </c>
      <c r="E1038" s="50" t="s">
        <v>805</v>
      </c>
      <c r="F1038" s="50" t="s">
        <v>4241</v>
      </c>
      <c r="G1038" s="52">
        <v>44785</v>
      </c>
      <c r="H1038" s="52" t="s">
        <v>1117</v>
      </c>
      <c r="I1038" s="50" t="s">
        <v>14</v>
      </c>
      <c r="J1038" s="53">
        <v>0.89744000000000002</v>
      </c>
      <c r="K1038" s="21">
        <v>0.871174</v>
      </c>
      <c r="L1038" s="61"/>
      <c r="M1038" s="21">
        <v>0.871174</v>
      </c>
      <c r="N1038" s="59"/>
    </row>
    <row r="1039" spans="1:14" s="49" customFormat="1" ht="12" hidden="1">
      <c r="A1039" s="50">
        <v>1276998</v>
      </c>
      <c r="B1039" s="50" t="s">
        <v>21</v>
      </c>
      <c r="C1039" s="50" t="s">
        <v>3374</v>
      </c>
      <c r="D1039" s="50" t="s">
        <v>4206</v>
      </c>
      <c r="E1039" s="50" t="s">
        <v>726</v>
      </c>
      <c r="F1039" s="50" t="s">
        <v>4243</v>
      </c>
      <c r="G1039" s="52">
        <v>44789</v>
      </c>
      <c r="H1039" s="52" t="s">
        <v>1117</v>
      </c>
      <c r="I1039" s="50" t="s">
        <v>14</v>
      </c>
      <c r="J1039" s="53">
        <v>0.76922999999999997</v>
      </c>
      <c r="K1039" s="21">
        <v>0.88986150000000008</v>
      </c>
      <c r="L1039" s="61"/>
      <c r="M1039" s="21">
        <v>0.88986150000000008</v>
      </c>
      <c r="N1039" s="59"/>
    </row>
    <row r="1040" spans="1:14" s="49" customFormat="1" ht="12" hidden="1">
      <c r="A1040" s="50">
        <v>1552604</v>
      </c>
      <c r="B1040" s="50" t="s">
        <v>21</v>
      </c>
      <c r="C1040" s="50" t="s">
        <v>3375</v>
      </c>
      <c r="D1040" s="50" t="s">
        <v>4201</v>
      </c>
      <c r="E1040" s="50" t="s">
        <v>807</v>
      </c>
      <c r="F1040" s="50" t="s">
        <v>4237</v>
      </c>
      <c r="G1040" s="52">
        <v>44769</v>
      </c>
      <c r="H1040" s="52" t="s">
        <v>1117</v>
      </c>
      <c r="I1040" s="50" t="s">
        <v>14</v>
      </c>
      <c r="J1040" s="53">
        <v>0.69696999999999998</v>
      </c>
      <c r="K1040" s="21">
        <v>0.91509047619047623</v>
      </c>
      <c r="L1040" s="61"/>
      <c r="M1040" s="21">
        <v>0.91509047619047623</v>
      </c>
      <c r="N1040" s="52"/>
    </row>
    <row r="1041" spans="1:14" s="49" customFormat="1" ht="12" hidden="1">
      <c r="A1041" s="50">
        <v>1180071</v>
      </c>
      <c r="B1041" s="50" t="s">
        <v>21</v>
      </c>
      <c r="C1041" s="50" t="s">
        <v>3376</v>
      </c>
      <c r="D1041" s="50" t="s">
        <v>4204</v>
      </c>
      <c r="E1041" s="50" t="s">
        <v>704</v>
      </c>
      <c r="F1041" s="50" t="s">
        <v>4240</v>
      </c>
      <c r="G1041" s="52">
        <v>44798</v>
      </c>
      <c r="H1041" s="52" t="s">
        <v>1117</v>
      </c>
      <c r="I1041" s="50" t="s">
        <v>14</v>
      </c>
      <c r="J1041" s="53">
        <v>0.43332999999999999</v>
      </c>
      <c r="K1041" s="21">
        <v>0.88236650000000005</v>
      </c>
      <c r="L1041" s="61"/>
      <c r="M1041" s="21">
        <v>0.88236650000000005</v>
      </c>
      <c r="N1041" s="52"/>
    </row>
    <row r="1042" spans="1:14" s="49" customFormat="1" ht="12" hidden="1">
      <c r="A1042" s="50">
        <v>1553932</v>
      </c>
      <c r="B1042" s="50" t="s">
        <v>21</v>
      </c>
      <c r="C1042" s="50" t="s">
        <v>3377</v>
      </c>
      <c r="D1042" s="50" t="s">
        <v>4199</v>
      </c>
      <c r="E1042" s="61" t="s">
        <v>2302</v>
      </c>
      <c r="F1042" s="50" t="s">
        <v>4222</v>
      </c>
      <c r="G1042" s="67">
        <v>44742</v>
      </c>
      <c r="H1042" s="52" t="s">
        <v>1117</v>
      </c>
      <c r="I1042" s="50" t="s">
        <v>14</v>
      </c>
      <c r="J1042" s="53">
        <v>0.6166666666666667</v>
      </c>
      <c r="K1042" s="21">
        <v>0.87468750000000006</v>
      </c>
      <c r="L1042" s="61"/>
      <c r="M1042" s="21">
        <v>0.87468750000000006</v>
      </c>
      <c r="N1042" s="59"/>
    </row>
    <row r="1043" spans="1:14" s="49" customFormat="1" ht="12" hidden="1">
      <c r="A1043" s="50">
        <v>1553930</v>
      </c>
      <c r="B1043" s="50" t="s">
        <v>21</v>
      </c>
      <c r="C1043" s="50" t="s">
        <v>3378</v>
      </c>
      <c r="D1043" s="50" t="s">
        <v>4204</v>
      </c>
      <c r="E1043" s="50" t="s">
        <v>811</v>
      </c>
      <c r="F1043" s="50" t="s">
        <v>4245</v>
      </c>
      <c r="G1043" s="52">
        <v>44798</v>
      </c>
      <c r="H1043" s="52" t="s">
        <v>1117</v>
      </c>
      <c r="I1043" s="50" t="s">
        <v>14</v>
      </c>
      <c r="J1043" s="53">
        <v>0.93547999999999998</v>
      </c>
      <c r="K1043" s="21">
        <v>0.92297400000000007</v>
      </c>
      <c r="L1043" s="61"/>
      <c r="M1043" s="21">
        <v>0.92297400000000007</v>
      </c>
      <c r="N1043" s="59" t="s">
        <v>3315</v>
      </c>
    </row>
    <row r="1044" spans="1:14" s="49" customFormat="1" ht="12" hidden="1">
      <c r="A1044" s="50">
        <v>1408398</v>
      </c>
      <c r="B1044" s="50" t="s">
        <v>21</v>
      </c>
      <c r="C1044" s="50" t="s">
        <v>3379</v>
      </c>
      <c r="D1044" s="50" t="s">
        <v>4199</v>
      </c>
      <c r="E1044" s="61" t="s">
        <v>500</v>
      </c>
      <c r="F1044" s="50" t="s">
        <v>4215</v>
      </c>
      <c r="G1044" s="67">
        <v>44742</v>
      </c>
      <c r="H1044" s="52" t="s">
        <v>1117</v>
      </c>
      <c r="I1044" s="50" t="s">
        <v>14</v>
      </c>
      <c r="J1044" s="53">
        <v>0.82777777777777783</v>
      </c>
      <c r="K1044" s="21">
        <v>0.9413125</v>
      </c>
      <c r="L1044" s="61"/>
      <c r="M1044" s="21">
        <v>0.9413125</v>
      </c>
      <c r="N1044" s="59"/>
    </row>
    <row r="1045" spans="1:14" s="49" customFormat="1" ht="12" hidden="1">
      <c r="A1045" s="50">
        <v>1651489</v>
      </c>
      <c r="B1045" s="50" t="s">
        <v>21</v>
      </c>
      <c r="C1045" s="50" t="s">
        <v>3380</v>
      </c>
      <c r="D1045" s="50" t="s">
        <v>4199</v>
      </c>
      <c r="E1045" s="61" t="s">
        <v>476</v>
      </c>
      <c r="F1045" s="50" t="s">
        <v>4235</v>
      </c>
      <c r="G1045" s="58">
        <v>44767</v>
      </c>
      <c r="H1045" s="52" t="s">
        <v>1117</v>
      </c>
      <c r="I1045" s="50" t="s">
        <v>14</v>
      </c>
      <c r="J1045" s="53">
        <v>0.77222222222222214</v>
      </c>
      <c r="K1045" s="21">
        <v>0.7584375000000001</v>
      </c>
      <c r="L1045" s="61"/>
      <c r="M1045" s="21">
        <v>0.7584375000000001</v>
      </c>
      <c r="N1045" s="59"/>
    </row>
    <row r="1046" spans="1:14" s="49" customFormat="1" ht="12" hidden="1">
      <c r="A1046" s="50">
        <v>1236052</v>
      </c>
      <c r="B1046" s="50" t="s">
        <v>21</v>
      </c>
      <c r="C1046" s="50" t="s">
        <v>3381</v>
      </c>
      <c r="D1046" s="50" t="s">
        <v>4201</v>
      </c>
      <c r="E1046" s="50" t="s">
        <v>732</v>
      </c>
      <c r="F1046" s="50" t="s">
        <v>4244</v>
      </c>
      <c r="G1046" s="52">
        <v>44769</v>
      </c>
      <c r="H1046" s="52" t="s">
        <v>1117</v>
      </c>
      <c r="I1046" s="50" t="s">
        <v>14</v>
      </c>
      <c r="J1046" s="53">
        <v>0.30768999999999996</v>
      </c>
      <c r="K1046" s="21">
        <v>0</v>
      </c>
      <c r="L1046" s="61"/>
      <c r="M1046" s="21">
        <v>0</v>
      </c>
      <c r="N1046" s="52"/>
    </row>
    <row r="1047" spans="1:14" s="49" customFormat="1" ht="12" hidden="1">
      <c r="A1047" s="50">
        <v>1184437</v>
      </c>
      <c r="B1047" s="50" t="s">
        <v>21</v>
      </c>
      <c r="C1047" s="50" t="s">
        <v>3382</v>
      </c>
      <c r="D1047" s="50" t="s">
        <v>4202</v>
      </c>
      <c r="E1047" s="50" t="s">
        <v>768</v>
      </c>
      <c r="F1047" s="50" t="s">
        <v>4219</v>
      </c>
      <c r="G1047" s="52">
        <v>44792</v>
      </c>
      <c r="H1047" s="52" t="s">
        <v>1117</v>
      </c>
      <c r="I1047" s="50" t="s">
        <v>14</v>
      </c>
      <c r="J1047" s="53">
        <v>0.73529</v>
      </c>
      <c r="K1047" s="21">
        <v>0.9296645</v>
      </c>
      <c r="L1047" s="61"/>
      <c r="M1047" s="21">
        <v>0.9296645</v>
      </c>
      <c r="N1047" s="59"/>
    </row>
    <row r="1048" spans="1:14" s="49" customFormat="1" ht="12" hidden="1">
      <c r="A1048" s="50">
        <v>1118932</v>
      </c>
      <c r="B1048" s="50" t="s">
        <v>21</v>
      </c>
      <c r="C1048" s="50" t="s">
        <v>3383</v>
      </c>
      <c r="D1048" s="50" t="s">
        <v>4206</v>
      </c>
      <c r="E1048" s="50" t="s">
        <v>736</v>
      </c>
      <c r="F1048" s="50" t="s">
        <v>4231</v>
      </c>
      <c r="G1048" s="52">
        <v>44789</v>
      </c>
      <c r="H1048" s="52" t="s">
        <v>1117</v>
      </c>
      <c r="I1048" s="50" t="s">
        <v>14</v>
      </c>
      <c r="J1048" s="53">
        <v>0.69230999999999998</v>
      </c>
      <c r="K1048" s="21">
        <v>0.32261550000000011</v>
      </c>
      <c r="L1048" s="61"/>
      <c r="M1048" s="21">
        <v>0.32261550000000011</v>
      </c>
      <c r="N1048" s="59"/>
    </row>
    <row r="1049" spans="1:14" s="49" customFormat="1" ht="12" hidden="1">
      <c r="A1049" s="50">
        <v>1755110</v>
      </c>
      <c r="B1049" s="50" t="s">
        <v>21</v>
      </c>
      <c r="C1049" s="50" t="s">
        <v>3384</v>
      </c>
      <c r="D1049" s="50" t="s">
        <v>4199</v>
      </c>
      <c r="E1049" s="61" t="s">
        <v>500</v>
      </c>
      <c r="F1049" s="50" t="s">
        <v>4215</v>
      </c>
      <c r="G1049" s="67">
        <v>44742</v>
      </c>
      <c r="H1049" s="52" t="s">
        <v>1117</v>
      </c>
      <c r="I1049" s="50" t="s">
        <v>14</v>
      </c>
      <c r="J1049" s="53">
        <v>0.93571428571428572</v>
      </c>
      <c r="K1049" s="21">
        <v>0.27360000000000007</v>
      </c>
      <c r="L1049" s="61"/>
      <c r="M1049" s="21">
        <v>0.27360000000000007</v>
      </c>
      <c r="N1049" s="59" t="s">
        <v>3385</v>
      </c>
    </row>
    <row r="1050" spans="1:14" s="49" customFormat="1" ht="12" hidden="1">
      <c r="A1050" s="50">
        <v>1102595</v>
      </c>
      <c r="B1050" s="50" t="s">
        <v>21</v>
      </c>
      <c r="C1050" s="50" t="s">
        <v>3386</v>
      </c>
      <c r="D1050" s="50" t="s">
        <v>4199</v>
      </c>
      <c r="E1050" s="61" t="s">
        <v>500</v>
      </c>
      <c r="F1050" s="50" t="s">
        <v>4215</v>
      </c>
      <c r="G1050" s="67">
        <v>44742</v>
      </c>
      <c r="H1050" s="52" t="s">
        <v>1117</v>
      </c>
      <c r="I1050" s="50" t="s">
        <v>14</v>
      </c>
      <c r="J1050" s="53">
        <v>0.95555555555555549</v>
      </c>
      <c r="K1050" s="21">
        <v>0.60634999999999994</v>
      </c>
      <c r="L1050" s="61"/>
      <c r="M1050" s="21">
        <v>0.60634999999999994</v>
      </c>
      <c r="N1050" s="59"/>
    </row>
    <row r="1051" spans="1:14" s="49" customFormat="1" ht="12" hidden="1">
      <c r="A1051" s="50">
        <v>1369941</v>
      </c>
      <c r="B1051" s="50" t="s">
        <v>21</v>
      </c>
      <c r="C1051" s="50" t="s">
        <v>3387</v>
      </c>
      <c r="D1051" s="50" t="s">
        <v>4201</v>
      </c>
      <c r="E1051" s="50" t="s">
        <v>805</v>
      </c>
      <c r="F1051" s="50" t="s">
        <v>4241</v>
      </c>
      <c r="G1051" s="52">
        <v>44785</v>
      </c>
      <c r="H1051" s="52" t="s">
        <v>1117</v>
      </c>
      <c r="I1051" s="50" t="s">
        <v>14</v>
      </c>
      <c r="J1051" s="53">
        <v>0.97436000000000011</v>
      </c>
      <c r="K1051" s="21">
        <v>0.93602509523809529</v>
      </c>
      <c r="L1051" s="61"/>
      <c r="M1051" s="21">
        <v>0.93602509523809529</v>
      </c>
      <c r="N1051" s="59"/>
    </row>
    <row r="1052" spans="1:14" s="49" customFormat="1" ht="12" hidden="1">
      <c r="A1052" s="50">
        <v>1090120</v>
      </c>
      <c r="B1052" s="50" t="s">
        <v>21</v>
      </c>
      <c r="C1052" s="50" t="s">
        <v>3388</v>
      </c>
      <c r="D1052" s="50" t="s">
        <v>4201</v>
      </c>
      <c r="E1052" s="50" t="s">
        <v>554</v>
      </c>
      <c r="F1052" s="50" t="s">
        <v>4238</v>
      </c>
      <c r="G1052" s="52">
        <v>44769</v>
      </c>
      <c r="H1052" s="52" t="s">
        <v>1117</v>
      </c>
      <c r="I1052" s="50" t="s">
        <v>14</v>
      </c>
      <c r="J1052" s="53">
        <v>0.88888999999999996</v>
      </c>
      <c r="K1052" s="21">
        <v>0.94425700000000001</v>
      </c>
      <c r="L1052" s="61"/>
      <c r="M1052" s="21">
        <v>0.94425700000000001</v>
      </c>
      <c r="N1052" s="59"/>
    </row>
    <row r="1053" spans="1:14" s="49" customFormat="1" ht="12" hidden="1">
      <c r="A1053" s="50">
        <v>1537004</v>
      </c>
      <c r="B1053" s="50" t="s">
        <v>21</v>
      </c>
      <c r="C1053" s="50" t="s">
        <v>3389</v>
      </c>
      <c r="D1053" s="50" t="s">
        <v>4204</v>
      </c>
      <c r="E1053" s="50" t="s">
        <v>811</v>
      </c>
      <c r="F1053" s="50" t="s">
        <v>4245</v>
      </c>
      <c r="G1053" s="52">
        <v>44798</v>
      </c>
      <c r="H1053" s="52" t="s">
        <v>1117</v>
      </c>
      <c r="I1053" s="50" t="s">
        <v>14</v>
      </c>
      <c r="J1053" s="53">
        <v>0.93547999999999998</v>
      </c>
      <c r="K1053" s="21">
        <v>0.89057399999999998</v>
      </c>
      <c r="L1053" s="61"/>
      <c r="M1053" s="21">
        <v>0.89057399999999998</v>
      </c>
      <c r="N1053" s="59" t="s">
        <v>3315</v>
      </c>
    </row>
    <row r="1054" spans="1:14" s="49" customFormat="1" ht="12" hidden="1">
      <c r="A1054" s="50">
        <v>1434688</v>
      </c>
      <c r="B1054" s="50" t="s">
        <v>21</v>
      </c>
      <c r="C1054" s="50" t="s">
        <v>3390</v>
      </c>
      <c r="D1054" s="50" t="s">
        <v>4204</v>
      </c>
      <c r="E1054" s="50" t="s">
        <v>811</v>
      </c>
      <c r="F1054" s="50" t="s">
        <v>4245</v>
      </c>
      <c r="G1054" s="52">
        <v>44798</v>
      </c>
      <c r="H1054" s="52" t="s">
        <v>1117</v>
      </c>
      <c r="I1054" s="50" t="s">
        <v>14</v>
      </c>
      <c r="J1054" s="53">
        <v>1</v>
      </c>
      <c r="K1054" s="21">
        <v>0.96579999999999999</v>
      </c>
      <c r="L1054" s="61"/>
      <c r="M1054" s="21">
        <v>0.96579999999999999</v>
      </c>
      <c r="N1054" s="59" t="s">
        <v>3391</v>
      </c>
    </row>
    <row r="1055" spans="1:14" s="49" customFormat="1" ht="12" hidden="1">
      <c r="A1055" s="50">
        <v>1492479</v>
      </c>
      <c r="B1055" s="50" t="s">
        <v>21</v>
      </c>
      <c r="C1055" s="50" t="s">
        <v>3392</v>
      </c>
      <c r="D1055" s="50" t="s">
        <v>4204</v>
      </c>
      <c r="E1055" s="50" t="s">
        <v>580</v>
      </c>
      <c r="F1055" s="50" t="s">
        <v>4234</v>
      </c>
      <c r="G1055" s="52">
        <v>44782</v>
      </c>
      <c r="H1055" s="52" t="s">
        <v>1117</v>
      </c>
      <c r="I1055" s="50" t="s">
        <v>14</v>
      </c>
      <c r="J1055" s="53">
        <v>1</v>
      </c>
      <c r="K1055" s="21">
        <v>0.80877894736842115</v>
      </c>
      <c r="L1055" s="61"/>
      <c r="M1055" s="21">
        <v>0.80877894736842115</v>
      </c>
      <c r="N1055" s="59" t="s">
        <v>3393</v>
      </c>
    </row>
    <row r="1056" spans="1:14" s="49" customFormat="1" ht="12" hidden="1">
      <c r="A1056" s="50">
        <v>1553958</v>
      </c>
      <c r="B1056" s="50" t="s">
        <v>21</v>
      </c>
      <c r="C1056" s="50" t="s">
        <v>3394</v>
      </c>
      <c r="D1056" s="50" t="s">
        <v>4204</v>
      </c>
      <c r="E1056" s="50" t="s">
        <v>580</v>
      </c>
      <c r="F1056" s="50" t="s">
        <v>4234</v>
      </c>
      <c r="G1056" s="52">
        <v>44782</v>
      </c>
      <c r="H1056" s="52" t="s">
        <v>1117</v>
      </c>
      <c r="I1056" s="50" t="s">
        <v>14</v>
      </c>
      <c r="J1056" s="53">
        <v>0.89654999999999996</v>
      </c>
      <c r="K1056" s="21">
        <v>0.89900644736842117</v>
      </c>
      <c r="L1056" s="61"/>
      <c r="M1056" s="21">
        <v>0.89900644736842117</v>
      </c>
      <c r="N1056" s="52"/>
    </row>
    <row r="1057" spans="1:14" s="49" customFormat="1" ht="12" hidden="1">
      <c r="A1057" s="50">
        <v>1446658</v>
      </c>
      <c r="B1057" s="50" t="s">
        <v>21</v>
      </c>
      <c r="C1057" s="50" t="s">
        <v>3395</v>
      </c>
      <c r="D1057" s="50" t="s">
        <v>4206</v>
      </c>
      <c r="E1057" s="50" t="s">
        <v>726</v>
      </c>
      <c r="F1057" s="50" t="s">
        <v>4243</v>
      </c>
      <c r="G1057" s="52">
        <v>44789</v>
      </c>
      <c r="H1057" s="52" t="s">
        <v>1117</v>
      </c>
      <c r="I1057" s="50" t="s">
        <v>14</v>
      </c>
      <c r="J1057" s="53">
        <v>0.80769000000000002</v>
      </c>
      <c r="K1057" s="21">
        <v>0.89178450000000009</v>
      </c>
      <c r="L1057" s="61"/>
      <c r="M1057" s="21">
        <v>0.89178450000000009</v>
      </c>
      <c r="N1057" s="59"/>
    </row>
    <row r="1058" spans="1:14" s="49" customFormat="1" ht="12" hidden="1">
      <c r="A1058" s="50">
        <v>1240120</v>
      </c>
      <c r="B1058" s="50" t="s">
        <v>21</v>
      </c>
      <c r="C1058" s="50" t="s">
        <v>3396</v>
      </c>
      <c r="D1058" s="50" t="s">
        <v>4206</v>
      </c>
      <c r="E1058" s="50" t="s">
        <v>723</v>
      </c>
      <c r="F1058" s="50" t="s">
        <v>4226</v>
      </c>
      <c r="G1058" s="52">
        <v>44789</v>
      </c>
      <c r="H1058" s="52" t="s">
        <v>1117</v>
      </c>
      <c r="I1058" s="50" t="s">
        <v>14</v>
      </c>
      <c r="J1058" s="53">
        <v>0.96</v>
      </c>
      <c r="K1058" s="21">
        <v>0.44800000000000006</v>
      </c>
      <c r="L1058" s="61"/>
      <c r="M1058" s="21">
        <v>0.44800000000000006</v>
      </c>
      <c r="N1058" s="59"/>
    </row>
    <row r="1059" spans="1:14" s="49" customFormat="1" ht="12" hidden="1">
      <c r="A1059" s="50">
        <v>1170698</v>
      </c>
      <c r="B1059" s="50" t="s">
        <v>21</v>
      </c>
      <c r="C1059" s="50" t="s">
        <v>3397</v>
      </c>
      <c r="D1059" s="50" t="s">
        <v>4202</v>
      </c>
      <c r="E1059" s="50" t="s">
        <v>768</v>
      </c>
      <c r="F1059" s="50" t="s">
        <v>4219</v>
      </c>
      <c r="G1059" s="52">
        <v>44792</v>
      </c>
      <c r="H1059" s="52" t="s">
        <v>1117</v>
      </c>
      <c r="I1059" s="50" t="s">
        <v>14</v>
      </c>
      <c r="J1059" s="53">
        <v>0.88234999999999997</v>
      </c>
      <c r="K1059" s="21">
        <v>0.92711750000000004</v>
      </c>
      <c r="L1059" s="61"/>
      <c r="M1059" s="21">
        <v>0.92711750000000004</v>
      </c>
      <c r="N1059" s="59" t="s">
        <v>2401</v>
      </c>
    </row>
    <row r="1060" spans="1:14" s="49" customFormat="1" ht="12" hidden="1">
      <c r="A1060" s="50">
        <v>1242781</v>
      </c>
      <c r="B1060" s="50" t="s">
        <v>21</v>
      </c>
      <c r="C1060" s="50" t="s">
        <v>3398</v>
      </c>
      <c r="D1060" s="50" t="s">
        <v>4202</v>
      </c>
      <c r="E1060" s="50" t="s">
        <v>768</v>
      </c>
      <c r="F1060" s="50" t="s">
        <v>4219</v>
      </c>
      <c r="G1060" s="52">
        <v>44792</v>
      </c>
      <c r="H1060" s="52" t="s">
        <v>1117</v>
      </c>
      <c r="I1060" s="50" t="s">
        <v>14</v>
      </c>
      <c r="J1060" s="53">
        <v>0.91176000000000001</v>
      </c>
      <c r="K1060" s="21">
        <v>0.91608800000000012</v>
      </c>
      <c r="L1060" s="61"/>
      <c r="M1060" s="21">
        <v>0.91608800000000012</v>
      </c>
      <c r="N1060" s="59" t="s">
        <v>2401</v>
      </c>
    </row>
    <row r="1061" spans="1:14" s="49" customFormat="1" ht="12" hidden="1">
      <c r="A1061" s="50">
        <v>1205795</v>
      </c>
      <c r="B1061" s="50" t="s">
        <v>21</v>
      </c>
      <c r="C1061" s="50" t="s">
        <v>3399</v>
      </c>
      <c r="D1061" s="50" t="s">
        <v>4204</v>
      </c>
      <c r="E1061" s="50" t="s">
        <v>820</v>
      </c>
      <c r="F1061" s="50" t="s">
        <v>4239</v>
      </c>
      <c r="G1061" s="52">
        <v>44781</v>
      </c>
      <c r="H1061" s="52" t="s">
        <v>1117</v>
      </c>
      <c r="I1061" s="50" t="s">
        <v>14</v>
      </c>
      <c r="J1061" s="53">
        <v>0.78125</v>
      </c>
      <c r="K1061" s="21">
        <v>0.90930000000000011</v>
      </c>
      <c r="L1061" s="61"/>
      <c r="M1061" s="21">
        <v>0.90930000000000011</v>
      </c>
      <c r="N1061" s="59" t="s">
        <v>3400</v>
      </c>
    </row>
    <row r="1062" spans="1:14" s="49" customFormat="1" ht="12" hidden="1">
      <c r="A1062" s="50">
        <v>1687476</v>
      </c>
      <c r="B1062" s="50" t="s">
        <v>21</v>
      </c>
      <c r="C1062" s="50" t="s">
        <v>3401</v>
      </c>
      <c r="D1062" s="50" t="s">
        <v>4204</v>
      </c>
      <c r="E1062" s="50" t="s">
        <v>811</v>
      </c>
      <c r="F1062" s="50" t="s">
        <v>4245</v>
      </c>
      <c r="G1062" s="52">
        <v>44798</v>
      </c>
      <c r="H1062" s="52" t="s">
        <v>1117</v>
      </c>
      <c r="I1062" s="50" t="s">
        <v>14</v>
      </c>
      <c r="J1062" s="53">
        <v>0.77418999999999993</v>
      </c>
      <c r="K1062" s="21">
        <v>0</v>
      </c>
      <c r="L1062" s="61"/>
      <c r="M1062" s="21">
        <v>0</v>
      </c>
      <c r="N1062" s="59" t="s">
        <v>812</v>
      </c>
    </row>
    <row r="1063" spans="1:14" s="49" customFormat="1" ht="12" hidden="1">
      <c r="A1063" s="50">
        <v>1183120</v>
      </c>
      <c r="B1063" s="50" t="s">
        <v>21</v>
      </c>
      <c r="C1063" s="50" t="s">
        <v>3402</v>
      </c>
      <c r="D1063" s="50" t="s">
        <v>4202</v>
      </c>
      <c r="E1063" s="50" t="s">
        <v>768</v>
      </c>
      <c r="F1063" s="50" t="s">
        <v>4219</v>
      </c>
      <c r="G1063" s="52">
        <v>44792</v>
      </c>
      <c r="H1063" s="52" t="s">
        <v>1117</v>
      </c>
      <c r="I1063" s="50" t="s">
        <v>14</v>
      </c>
      <c r="J1063" s="53">
        <v>0.38234999999999997</v>
      </c>
      <c r="K1063" s="21">
        <v>0.8580175000000001</v>
      </c>
      <c r="L1063" s="61"/>
      <c r="M1063" s="21">
        <v>0.8580175000000001</v>
      </c>
      <c r="N1063" s="59"/>
    </row>
    <row r="1064" spans="1:14" s="49" customFormat="1" ht="12" hidden="1">
      <c r="A1064" s="50">
        <v>1687474</v>
      </c>
      <c r="B1064" s="50" t="s">
        <v>21</v>
      </c>
      <c r="C1064" s="50" t="s">
        <v>3403</v>
      </c>
      <c r="D1064" s="50" t="s">
        <v>4201</v>
      </c>
      <c r="E1064" s="50" t="s">
        <v>732</v>
      </c>
      <c r="F1064" s="50" t="s">
        <v>4244</v>
      </c>
      <c r="G1064" s="52">
        <v>44769</v>
      </c>
      <c r="H1064" s="52" t="s">
        <v>1117</v>
      </c>
      <c r="I1064" s="50" t="s">
        <v>14</v>
      </c>
      <c r="J1064" s="53">
        <v>0.82051000000000007</v>
      </c>
      <c r="K1064" s="21">
        <v>0.92165714285714295</v>
      </c>
      <c r="L1064" s="61"/>
      <c r="M1064" s="21">
        <v>0.92165714285714295</v>
      </c>
      <c r="N1064" s="59"/>
    </row>
    <row r="1065" spans="1:14" s="49" customFormat="1" ht="12" hidden="1">
      <c r="A1065" s="50">
        <v>1287615</v>
      </c>
      <c r="B1065" s="50" t="s">
        <v>21</v>
      </c>
      <c r="C1065" s="50" t="s">
        <v>3404</v>
      </c>
      <c r="D1065" s="50" t="s">
        <v>4206</v>
      </c>
      <c r="E1065" s="50" t="s">
        <v>726</v>
      </c>
      <c r="F1065" s="50" t="s">
        <v>4243</v>
      </c>
      <c r="G1065" s="52">
        <v>44789</v>
      </c>
      <c r="H1065" s="52" t="s">
        <v>1117</v>
      </c>
      <c r="I1065" s="50" t="s">
        <v>14</v>
      </c>
      <c r="J1065" s="53">
        <v>0.96153999999999995</v>
      </c>
      <c r="K1065" s="21">
        <v>0.89947700000000008</v>
      </c>
      <c r="L1065" s="61"/>
      <c r="M1065" s="21">
        <v>0.89947700000000008</v>
      </c>
      <c r="N1065" s="59"/>
    </row>
    <row r="1066" spans="1:14" s="49" customFormat="1" ht="12" hidden="1">
      <c r="A1066" s="50">
        <v>1062940</v>
      </c>
      <c r="B1066" s="50" t="s">
        <v>21</v>
      </c>
      <c r="C1066" s="50" t="s">
        <v>3405</v>
      </c>
      <c r="D1066" s="50" t="s">
        <v>4204</v>
      </c>
      <c r="E1066" s="50" t="s">
        <v>811</v>
      </c>
      <c r="F1066" s="50" t="s">
        <v>4245</v>
      </c>
      <c r="G1066" s="52">
        <v>44798</v>
      </c>
      <c r="H1066" s="52" t="s">
        <v>1117</v>
      </c>
      <c r="I1066" s="50" t="s">
        <v>14</v>
      </c>
      <c r="J1066" s="53">
        <v>0.93547999999999998</v>
      </c>
      <c r="K1066" s="21">
        <v>0.93017400000000006</v>
      </c>
      <c r="L1066" s="61"/>
      <c r="M1066" s="21">
        <v>0.93017400000000006</v>
      </c>
      <c r="N1066" s="59" t="s">
        <v>3315</v>
      </c>
    </row>
    <row r="1067" spans="1:14" s="49" customFormat="1" ht="12" hidden="1">
      <c r="A1067" s="50">
        <v>1127826</v>
      </c>
      <c r="B1067" s="50" t="s">
        <v>21</v>
      </c>
      <c r="C1067" s="50" t="s">
        <v>3406</v>
      </c>
      <c r="D1067" s="50" t="s">
        <v>4204</v>
      </c>
      <c r="E1067" s="50" t="s">
        <v>811</v>
      </c>
      <c r="F1067" s="50" t="s">
        <v>4245</v>
      </c>
      <c r="G1067" s="52">
        <v>44798</v>
      </c>
      <c r="H1067" s="52" t="s">
        <v>1117</v>
      </c>
      <c r="I1067" s="50" t="s">
        <v>14</v>
      </c>
      <c r="J1067" s="53">
        <v>0.41935</v>
      </c>
      <c r="K1067" s="21">
        <v>0.92956749999999999</v>
      </c>
      <c r="L1067" s="61"/>
      <c r="M1067" s="21">
        <v>0.92956749999999999</v>
      </c>
      <c r="N1067" s="59" t="s">
        <v>812</v>
      </c>
    </row>
    <row r="1068" spans="1:14" s="49" customFormat="1" ht="12" hidden="1">
      <c r="A1068" s="50">
        <v>1527612</v>
      </c>
      <c r="B1068" s="50" t="s">
        <v>21</v>
      </c>
      <c r="C1068" s="50" t="s">
        <v>3407</v>
      </c>
      <c r="D1068" s="50" t="s">
        <v>4201</v>
      </c>
      <c r="E1068" s="50" t="s">
        <v>554</v>
      </c>
      <c r="F1068" s="50" t="s">
        <v>4238</v>
      </c>
      <c r="G1068" s="52">
        <v>44769</v>
      </c>
      <c r="H1068" s="52" t="s">
        <v>1117</v>
      </c>
      <c r="I1068" s="50" t="s">
        <v>14</v>
      </c>
      <c r="J1068" s="53">
        <v>0.97367999999999999</v>
      </c>
      <c r="K1068" s="21">
        <v>0.92453350000000012</v>
      </c>
      <c r="L1068" s="61"/>
      <c r="M1068" s="21">
        <v>0.92453350000000012</v>
      </c>
      <c r="N1068" s="59"/>
    </row>
    <row r="1069" spans="1:14" s="49" customFormat="1" ht="12" hidden="1">
      <c r="A1069" s="50">
        <v>1228488</v>
      </c>
      <c r="B1069" s="50" t="s">
        <v>21</v>
      </c>
      <c r="C1069" s="50" t="s">
        <v>3408</v>
      </c>
      <c r="D1069" s="50" t="s">
        <v>4204</v>
      </c>
      <c r="E1069" s="50" t="s">
        <v>811</v>
      </c>
      <c r="F1069" s="50" t="s">
        <v>4245</v>
      </c>
      <c r="G1069" s="52">
        <v>44798</v>
      </c>
      <c r="H1069" s="52" t="s">
        <v>1117</v>
      </c>
      <c r="I1069" s="50" t="s">
        <v>14</v>
      </c>
      <c r="J1069" s="53">
        <v>0.58065</v>
      </c>
      <c r="K1069" s="21">
        <v>0.43183250000000001</v>
      </c>
      <c r="L1069" s="61"/>
      <c r="M1069" s="21">
        <v>0.43183250000000001</v>
      </c>
      <c r="N1069" s="59" t="s">
        <v>812</v>
      </c>
    </row>
    <row r="1070" spans="1:14" s="49" customFormat="1" ht="12" hidden="1">
      <c r="A1070" s="50">
        <v>1388261</v>
      </c>
      <c r="B1070" s="50" t="s">
        <v>21</v>
      </c>
      <c r="C1070" s="50" t="s">
        <v>3409</v>
      </c>
      <c r="D1070" s="50" t="s">
        <v>4204</v>
      </c>
      <c r="E1070" s="50" t="s">
        <v>811</v>
      </c>
      <c r="F1070" s="50" t="s">
        <v>4245</v>
      </c>
      <c r="G1070" s="52">
        <v>44798</v>
      </c>
      <c r="H1070" s="52" t="s">
        <v>1117</v>
      </c>
      <c r="I1070" s="50" t="s">
        <v>14</v>
      </c>
      <c r="J1070" s="53">
        <v>0.90322999999999998</v>
      </c>
      <c r="K1070" s="21">
        <v>0.92566150000000003</v>
      </c>
      <c r="L1070" s="61"/>
      <c r="M1070" s="21">
        <v>0.92566150000000003</v>
      </c>
      <c r="N1070" s="59" t="s">
        <v>3315</v>
      </c>
    </row>
    <row r="1071" spans="1:14" s="49" customFormat="1" ht="12" hidden="1">
      <c r="A1071" s="50">
        <v>1370993</v>
      </c>
      <c r="B1071" s="50" t="s">
        <v>21</v>
      </c>
      <c r="C1071" s="50" t="s">
        <v>3410</v>
      </c>
      <c r="D1071" s="50" t="s">
        <v>4202</v>
      </c>
      <c r="E1071" s="50" t="s">
        <v>451</v>
      </c>
      <c r="F1071" s="50" t="s">
        <v>4228</v>
      </c>
      <c r="G1071" s="52">
        <v>44776</v>
      </c>
      <c r="H1071" s="52" t="s">
        <v>1117</v>
      </c>
      <c r="I1071" s="50" t="s">
        <v>14</v>
      </c>
      <c r="J1071" s="53">
        <v>0.97058999999999995</v>
      </c>
      <c r="K1071" s="21">
        <v>0</v>
      </c>
      <c r="L1071" s="61"/>
      <c r="M1071" s="21">
        <v>0</v>
      </c>
      <c r="N1071" s="59"/>
    </row>
    <row r="1072" spans="1:14" s="49" customFormat="1" ht="12" hidden="1">
      <c r="A1072" s="50">
        <v>1408359</v>
      </c>
      <c r="B1072" s="50" t="s">
        <v>21</v>
      </c>
      <c r="C1072" s="50" t="s">
        <v>3411</v>
      </c>
      <c r="D1072" s="50" t="s">
        <v>4201</v>
      </c>
      <c r="E1072" s="50" t="s">
        <v>554</v>
      </c>
      <c r="F1072" s="50" t="s">
        <v>4238</v>
      </c>
      <c r="G1072" s="52">
        <v>44769</v>
      </c>
      <c r="H1072" s="52" t="s">
        <v>1117</v>
      </c>
      <c r="I1072" s="50" t="s">
        <v>14</v>
      </c>
      <c r="J1072" s="53">
        <v>0.97367999999999999</v>
      </c>
      <c r="K1072" s="21">
        <v>0.92453350000000012</v>
      </c>
      <c r="L1072" s="61"/>
      <c r="M1072" s="21">
        <v>0.92453350000000012</v>
      </c>
      <c r="N1072" s="59"/>
    </row>
    <row r="1073" spans="1:14" s="49" customFormat="1" ht="12" hidden="1">
      <c r="A1073" s="50">
        <v>1700838</v>
      </c>
      <c r="B1073" s="50" t="s">
        <v>21</v>
      </c>
      <c r="C1073" s="50" t="s">
        <v>3412</v>
      </c>
      <c r="D1073" s="50" t="s">
        <v>4204</v>
      </c>
      <c r="E1073" s="50" t="s">
        <v>820</v>
      </c>
      <c r="F1073" s="50" t="s">
        <v>4239</v>
      </c>
      <c r="G1073" s="52">
        <v>44781</v>
      </c>
      <c r="H1073" s="52" t="s">
        <v>1117</v>
      </c>
      <c r="I1073" s="50" t="s">
        <v>14</v>
      </c>
      <c r="J1073" s="53">
        <v>0.9375</v>
      </c>
      <c r="K1073" s="21">
        <v>0.88940000000000008</v>
      </c>
      <c r="L1073" s="61"/>
      <c r="M1073" s="21">
        <v>0.88940000000000008</v>
      </c>
      <c r="N1073" s="59" t="s">
        <v>3413</v>
      </c>
    </row>
    <row r="1074" spans="1:14" s="49" customFormat="1" ht="12" hidden="1">
      <c r="A1074" s="50">
        <v>1136792</v>
      </c>
      <c r="B1074" s="50" t="s">
        <v>21</v>
      </c>
      <c r="C1074" s="50" t="s">
        <v>3414</v>
      </c>
      <c r="D1074" s="50" t="s">
        <v>4204</v>
      </c>
      <c r="E1074" s="50" t="s">
        <v>811</v>
      </c>
      <c r="F1074" s="50" t="s">
        <v>4245</v>
      </c>
      <c r="G1074" s="52">
        <v>44798</v>
      </c>
      <c r="H1074" s="52" t="s">
        <v>1117</v>
      </c>
      <c r="I1074" s="50" t="s">
        <v>14</v>
      </c>
      <c r="J1074" s="53">
        <v>1</v>
      </c>
      <c r="K1074" s="21">
        <v>0.91720000000000002</v>
      </c>
      <c r="L1074" s="61"/>
      <c r="M1074" s="21">
        <v>0.91720000000000002</v>
      </c>
      <c r="N1074" s="59" t="s">
        <v>3315</v>
      </c>
    </row>
    <row r="1075" spans="1:14" s="49" customFormat="1" ht="12" hidden="1">
      <c r="A1075" s="50">
        <v>1527622</v>
      </c>
      <c r="B1075" s="50" t="s">
        <v>21</v>
      </c>
      <c r="C1075" s="50" t="s">
        <v>3415</v>
      </c>
      <c r="D1075" s="50" t="s">
        <v>4202</v>
      </c>
      <c r="E1075" s="50" t="s">
        <v>768</v>
      </c>
      <c r="F1075" s="50" t="s">
        <v>4219</v>
      </c>
      <c r="G1075" s="52">
        <v>44792</v>
      </c>
      <c r="H1075" s="52" t="s">
        <v>1117</v>
      </c>
      <c r="I1075" s="50" t="s">
        <v>14</v>
      </c>
      <c r="J1075" s="53">
        <v>0.76471</v>
      </c>
      <c r="K1075" s="21">
        <v>0.89643550000000016</v>
      </c>
      <c r="L1075" s="61"/>
      <c r="M1075" s="21">
        <v>0.89643550000000016</v>
      </c>
      <c r="N1075" s="59" t="s">
        <v>2401</v>
      </c>
    </row>
    <row r="1076" spans="1:14" s="49" customFormat="1" ht="12" hidden="1">
      <c r="A1076" s="50">
        <v>1728383</v>
      </c>
      <c r="B1076" s="50" t="s">
        <v>21</v>
      </c>
      <c r="C1076" s="50" t="s">
        <v>3416</v>
      </c>
      <c r="D1076" s="50" t="s">
        <v>4201</v>
      </c>
      <c r="E1076" s="50" t="s">
        <v>805</v>
      </c>
      <c r="F1076" s="50" t="s">
        <v>4241</v>
      </c>
      <c r="G1076" s="52">
        <v>44785</v>
      </c>
      <c r="H1076" s="52" t="s">
        <v>1117</v>
      </c>
      <c r="I1076" s="50" t="s">
        <v>14</v>
      </c>
      <c r="J1076" s="53">
        <v>1</v>
      </c>
      <c r="K1076" s="21">
        <v>0.92085714285714293</v>
      </c>
      <c r="L1076" s="61"/>
      <c r="M1076" s="21">
        <v>0.92085714285714293</v>
      </c>
      <c r="N1076" s="59"/>
    </row>
    <row r="1077" spans="1:14" s="49" customFormat="1" ht="12" hidden="1">
      <c r="A1077" s="50">
        <v>1781407</v>
      </c>
      <c r="B1077" s="50" t="s">
        <v>21</v>
      </c>
      <c r="C1077" s="50" t="s">
        <v>3417</v>
      </c>
      <c r="D1077" s="50" t="s">
        <v>4204</v>
      </c>
      <c r="E1077" s="50" t="s">
        <v>811</v>
      </c>
      <c r="F1077" s="50" t="s">
        <v>4245</v>
      </c>
      <c r="G1077" s="52">
        <v>44798</v>
      </c>
      <c r="H1077" s="52" t="s">
        <v>1117</v>
      </c>
      <c r="I1077" s="50" t="s">
        <v>14</v>
      </c>
      <c r="J1077" s="53">
        <v>0.77418999999999993</v>
      </c>
      <c r="K1077" s="21">
        <v>0</v>
      </c>
      <c r="L1077" s="61"/>
      <c r="M1077" s="21">
        <v>0</v>
      </c>
      <c r="N1077" s="59" t="s">
        <v>3315</v>
      </c>
    </row>
    <row r="1078" spans="1:14" s="49" customFormat="1" ht="12" hidden="1">
      <c r="A1078" s="50">
        <v>1600713</v>
      </c>
      <c r="B1078" s="50" t="s">
        <v>21</v>
      </c>
      <c r="C1078" s="50" t="s">
        <v>3418</v>
      </c>
      <c r="D1078" s="50" t="s">
        <v>4201</v>
      </c>
      <c r="E1078" s="50" t="s">
        <v>554</v>
      </c>
      <c r="F1078" s="50" t="s">
        <v>4238</v>
      </c>
      <c r="G1078" s="52">
        <v>44769</v>
      </c>
      <c r="H1078" s="52" t="s">
        <v>1117</v>
      </c>
      <c r="I1078" s="50" t="s">
        <v>14</v>
      </c>
      <c r="J1078" s="53">
        <v>1</v>
      </c>
      <c r="K1078" s="21">
        <v>0.9202190476190476</v>
      </c>
      <c r="L1078" s="61"/>
      <c r="M1078" s="21">
        <v>0.9202190476190476</v>
      </c>
      <c r="N1078" s="59"/>
    </row>
    <row r="1079" spans="1:14" s="49" customFormat="1" ht="12" hidden="1">
      <c r="A1079" s="50">
        <v>1179006</v>
      </c>
      <c r="B1079" s="50" t="s">
        <v>21</v>
      </c>
      <c r="C1079" s="50" t="s">
        <v>3419</v>
      </c>
      <c r="D1079" s="50" t="s">
        <v>4202</v>
      </c>
      <c r="E1079" s="50" t="s">
        <v>768</v>
      </c>
      <c r="F1079" s="50" t="s">
        <v>4219</v>
      </c>
      <c r="G1079" s="52">
        <v>44792</v>
      </c>
      <c r="H1079" s="52" t="s">
        <v>1117</v>
      </c>
      <c r="I1079" s="50" t="s">
        <v>14</v>
      </c>
      <c r="J1079" s="53">
        <v>0.61765000000000003</v>
      </c>
      <c r="K1079" s="21">
        <v>0.90138250000000009</v>
      </c>
      <c r="L1079" s="61"/>
      <c r="M1079" s="21">
        <v>0.90138250000000009</v>
      </c>
      <c r="N1079" s="59"/>
    </row>
    <row r="1080" spans="1:14" s="49" customFormat="1" ht="12" hidden="1">
      <c r="A1080" s="50">
        <v>1600718</v>
      </c>
      <c r="B1080" s="50" t="s">
        <v>21</v>
      </c>
      <c r="C1080" s="50" t="s">
        <v>3420</v>
      </c>
      <c r="D1080" s="50" t="s">
        <v>4206</v>
      </c>
      <c r="E1080" s="50" t="s">
        <v>723</v>
      </c>
      <c r="F1080" s="50" t="s">
        <v>4226</v>
      </c>
      <c r="G1080" s="52">
        <v>44789</v>
      </c>
      <c r="H1080" s="52" t="s">
        <v>1117</v>
      </c>
      <c r="I1080" s="50" t="s">
        <v>14</v>
      </c>
      <c r="J1080" s="53">
        <v>1</v>
      </c>
      <c r="K1080" s="21">
        <v>0.44200000000000006</v>
      </c>
      <c r="L1080" s="61"/>
      <c r="M1080" s="21">
        <v>0.44200000000000006</v>
      </c>
      <c r="N1080" s="59"/>
    </row>
    <row r="1081" spans="1:14" s="49" customFormat="1" ht="12" hidden="1">
      <c r="A1081" s="50">
        <v>1228462</v>
      </c>
      <c r="B1081" s="50" t="s">
        <v>21</v>
      </c>
      <c r="C1081" s="50" t="s">
        <v>3421</v>
      </c>
      <c r="D1081" s="50" t="s">
        <v>4202</v>
      </c>
      <c r="E1081" s="50" t="s">
        <v>768</v>
      </c>
      <c r="F1081" s="50" t="s">
        <v>4219</v>
      </c>
      <c r="G1081" s="52">
        <v>44792</v>
      </c>
      <c r="H1081" s="52" t="s">
        <v>1117</v>
      </c>
      <c r="I1081" s="50" t="s">
        <v>14</v>
      </c>
      <c r="J1081" s="53">
        <v>0.88234999999999997</v>
      </c>
      <c r="K1081" s="21">
        <v>0.93111750000000004</v>
      </c>
      <c r="L1081" s="61"/>
      <c r="M1081" s="21">
        <v>0.93111750000000004</v>
      </c>
      <c r="N1081" s="59"/>
    </row>
    <row r="1082" spans="1:14" s="49" customFormat="1" ht="12" hidden="1">
      <c r="A1082" s="50">
        <v>1662167</v>
      </c>
      <c r="B1082" s="50" t="s">
        <v>21</v>
      </c>
      <c r="C1082" s="50" t="s">
        <v>3422</v>
      </c>
      <c r="D1082" s="50" t="s">
        <v>4204</v>
      </c>
      <c r="E1082" s="50" t="s">
        <v>820</v>
      </c>
      <c r="F1082" s="50" t="s">
        <v>4239</v>
      </c>
      <c r="G1082" s="52">
        <v>44781</v>
      </c>
      <c r="H1082" s="52" t="s">
        <v>1117</v>
      </c>
      <c r="I1082" s="50" t="s">
        <v>14</v>
      </c>
      <c r="J1082" s="53">
        <v>0.8125</v>
      </c>
      <c r="K1082" s="21">
        <v>0.91190000000000004</v>
      </c>
      <c r="L1082" s="61"/>
      <c r="M1082" s="21">
        <v>0.91190000000000004</v>
      </c>
      <c r="N1082" s="59" t="s">
        <v>3423</v>
      </c>
    </row>
    <row r="1083" spans="1:14" s="49" customFormat="1" ht="12" hidden="1">
      <c r="A1083" s="50">
        <v>1513024</v>
      </c>
      <c r="B1083" s="50" t="s">
        <v>21</v>
      </c>
      <c r="C1083" s="50" t="s">
        <v>3424</v>
      </c>
      <c r="D1083" s="50" t="s">
        <v>4206</v>
      </c>
      <c r="E1083" s="50" t="s">
        <v>835</v>
      </c>
      <c r="F1083" s="50" t="s">
        <v>4212</v>
      </c>
      <c r="G1083" s="52">
        <v>44789</v>
      </c>
      <c r="H1083" s="52" t="s">
        <v>1117</v>
      </c>
      <c r="I1083" s="50" t="s">
        <v>14</v>
      </c>
      <c r="J1083" s="53">
        <v>0.96153999999999995</v>
      </c>
      <c r="K1083" s="21">
        <v>0.95847699999999991</v>
      </c>
      <c r="L1083" s="61"/>
      <c r="M1083" s="21">
        <v>0.95847699999999991</v>
      </c>
      <c r="N1083" s="59" t="s">
        <v>2691</v>
      </c>
    </row>
    <row r="1084" spans="1:14" s="49" customFormat="1" ht="12" hidden="1">
      <c r="A1084" s="50">
        <v>1356665</v>
      </c>
      <c r="B1084" s="50" t="s">
        <v>21</v>
      </c>
      <c r="C1084" s="50" t="s">
        <v>3425</v>
      </c>
      <c r="D1084" s="50" t="s">
        <v>4199</v>
      </c>
      <c r="E1084" s="61" t="s">
        <v>500</v>
      </c>
      <c r="F1084" s="50" t="s">
        <v>4215</v>
      </c>
      <c r="G1084" s="67">
        <v>44742</v>
      </c>
      <c r="H1084" s="52" t="s">
        <v>1117</v>
      </c>
      <c r="I1084" s="50" t="s">
        <v>14</v>
      </c>
      <c r="J1084" s="53">
        <v>0.8222222222222223</v>
      </c>
      <c r="K1084" s="21">
        <v>0.95399999999999996</v>
      </c>
      <c r="L1084" s="61"/>
      <c r="M1084" s="21">
        <v>0.95399999999999996</v>
      </c>
      <c r="N1084" s="59"/>
    </row>
    <row r="1085" spans="1:14" s="49" customFormat="1" ht="12" hidden="1">
      <c r="A1085" s="50">
        <v>1422656</v>
      </c>
      <c r="B1085" s="50" t="s">
        <v>21</v>
      </c>
      <c r="C1085" s="50" t="s">
        <v>3426</v>
      </c>
      <c r="D1085" s="50" t="s">
        <v>4201</v>
      </c>
      <c r="E1085" s="50" t="s">
        <v>732</v>
      </c>
      <c r="F1085" s="50" t="s">
        <v>4244</v>
      </c>
      <c r="G1085" s="52">
        <v>44769</v>
      </c>
      <c r="H1085" s="52" t="s">
        <v>1117</v>
      </c>
      <c r="I1085" s="50" t="s">
        <v>14</v>
      </c>
      <c r="J1085" s="53">
        <v>0.89744000000000002</v>
      </c>
      <c r="K1085" s="21">
        <v>0.92466650000000006</v>
      </c>
      <c r="L1085" s="61"/>
      <c r="M1085" s="21">
        <v>0.92466650000000006</v>
      </c>
      <c r="N1085" s="59"/>
    </row>
    <row r="1086" spans="1:14" s="49" customFormat="1" ht="12" hidden="1">
      <c r="A1086" s="50">
        <v>1447952</v>
      </c>
      <c r="B1086" s="50" t="s">
        <v>21</v>
      </c>
      <c r="C1086" s="50" t="s">
        <v>3427</v>
      </c>
      <c r="D1086" s="50" t="s">
        <v>4202</v>
      </c>
      <c r="E1086" s="50" t="s">
        <v>768</v>
      </c>
      <c r="F1086" s="50" t="s">
        <v>4219</v>
      </c>
      <c r="G1086" s="52">
        <v>44792</v>
      </c>
      <c r="H1086" s="52" t="s">
        <v>1117</v>
      </c>
      <c r="I1086" s="50" t="s">
        <v>14</v>
      </c>
      <c r="J1086" s="53">
        <v>1</v>
      </c>
      <c r="K1086" s="21">
        <v>0.93700000000000006</v>
      </c>
      <c r="L1086" s="61"/>
      <c r="M1086" s="21">
        <v>0.93700000000000006</v>
      </c>
      <c r="N1086" s="59"/>
    </row>
    <row r="1087" spans="1:14" s="49" customFormat="1" ht="12" hidden="1">
      <c r="A1087" s="50">
        <v>1136767</v>
      </c>
      <c r="B1087" s="50" t="s">
        <v>21</v>
      </c>
      <c r="C1087" s="50" t="s">
        <v>3428</v>
      </c>
      <c r="D1087" s="50" t="s">
        <v>4204</v>
      </c>
      <c r="E1087" s="50" t="s">
        <v>820</v>
      </c>
      <c r="F1087" s="50" t="s">
        <v>4239</v>
      </c>
      <c r="G1087" s="52">
        <v>44781</v>
      </c>
      <c r="H1087" s="52" t="s">
        <v>1117</v>
      </c>
      <c r="I1087" s="50" t="s">
        <v>14</v>
      </c>
      <c r="J1087" s="53">
        <v>0.8125</v>
      </c>
      <c r="K1087" s="21">
        <v>0.88290000000000002</v>
      </c>
      <c r="L1087" s="61"/>
      <c r="M1087" s="21">
        <v>0.88290000000000002</v>
      </c>
      <c r="N1087" s="59"/>
    </row>
    <row r="1088" spans="1:14" s="49" customFormat="1" ht="12" hidden="1">
      <c r="A1088" s="50">
        <v>1536584</v>
      </c>
      <c r="B1088" s="50" t="s">
        <v>21</v>
      </c>
      <c r="C1088" s="50" t="s">
        <v>3429</v>
      </c>
      <c r="D1088" s="50" t="s">
        <v>4204</v>
      </c>
      <c r="E1088" s="50" t="s">
        <v>704</v>
      </c>
      <c r="F1088" s="50" t="s">
        <v>4240</v>
      </c>
      <c r="G1088" s="52">
        <v>44798</v>
      </c>
      <c r="H1088" s="52" t="s">
        <v>1117</v>
      </c>
      <c r="I1088" s="50" t="s">
        <v>14</v>
      </c>
      <c r="J1088" s="53">
        <v>1</v>
      </c>
      <c r="K1088" s="21">
        <v>0.95140000000000002</v>
      </c>
      <c r="L1088" s="61"/>
      <c r="M1088" s="21">
        <v>0.95140000000000002</v>
      </c>
      <c r="N1088" s="52"/>
    </row>
    <row r="1089" spans="1:14" s="49" customFormat="1" ht="12" hidden="1">
      <c r="A1089" s="50">
        <v>1208856</v>
      </c>
      <c r="B1089" s="50" t="s">
        <v>21</v>
      </c>
      <c r="C1089" s="50" t="s">
        <v>3430</v>
      </c>
      <c r="D1089" s="50" t="s">
        <v>4204</v>
      </c>
      <c r="E1089" s="50" t="s">
        <v>811</v>
      </c>
      <c r="F1089" s="50" t="s">
        <v>4245</v>
      </c>
      <c r="G1089" s="52">
        <v>44798</v>
      </c>
      <c r="H1089" s="52" t="s">
        <v>1117</v>
      </c>
      <c r="I1089" s="50" t="s">
        <v>14</v>
      </c>
      <c r="J1089" s="53">
        <v>0.90322999999999998</v>
      </c>
      <c r="K1089" s="21">
        <v>0.96816150000000001</v>
      </c>
      <c r="L1089" s="61"/>
      <c r="M1089" s="21">
        <v>0.96816150000000001</v>
      </c>
      <c r="N1089" s="59" t="s">
        <v>3315</v>
      </c>
    </row>
    <row r="1090" spans="1:14" s="49" customFormat="1" ht="12" hidden="1">
      <c r="A1090" s="50">
        <v>1177295</v>
      </c>
      <c r="B1090" s="50" t="s">
        <v>21</v>
      </c>
      <c r="C1090" s="50" t="s">
        <v>3431</v>
      </c>
      <c r="D1090" s="50" t="s">
        <v>4204</v>
      </c>
      <c r="E1090" s="50" t="s">
        <v>820</v>
      </c>
      <c r="F1090" s="50" t="s">
        <v>4239</v>
      </c>
      <c r="G1090" s="52">
        <v>44781</v>
      </c>
      <c r="H1090" s="52" t="s">
        <v>1117</v>
      </c>
      <c r="I1090" s="50" t="s">
        <v>14</v>
      </c>
      <c r="J1090" s="53">
        <v>0.8125</v>
      </c>
      <c r="K1090" s="21">
        <v>0.91800000000000015</v>
      </c>
      <c r="L1090" s="61"/>
      <c r="M1090" s="21">
        <v>0.91800000000000015</v>
      </c>
      <c r="N1090" s="59" t="s">
        <v>3432</v>
      </c>
    </row>
    <row r="1091" spans="1:14" s="49" customFormat="1" ht="12" hidden="1">
      <c r="A1091" s="50">
        <v>1308155</v>
      </c>
      <c r="B1091" s="50" t="s">
        <v>21</v>
      </c>
      <c r="C1091" s="50" t="s">
        <v>2406</v>
      </c>
      <c r="D1091" s="50" t="s">
        <v>4201</v>
      </c>
      <c r="E1091" s="50" t="s">
        <v>807</v>
      </c>
      <c r="F1091" s="50" t="s">
        <v>4237</v>
      </c>
      <c r="G1091" s="52">
        <v>44769</v>
      </c>
      <c r="H1091" s="52" t="s">
        <v>1117</v>
      </c>
      <c r="I1091" s="50" t="s">
        <v>14</v>
      </c>
      <c r="J1091" s="53">
        <v>0.87879000000000007</v>
      </c>
      <c r="K1091" s="21">
        <v>0.90477128571428589</v>
      </c>
      <c r="L1091" s="61"/>
      <c r="M1091" s="21">
        <v>0.90477128571428589</v>
      </c>
      <c r="N1091" s="52"/>
    </row>
    <row r="1092" spans="1:14" s="49" customFormat="1" ht="12" hidden="1">
      <c r="A1092" s="50">
        <v>1275639</v>
      </c>
      <c r="B1092" s="50" t="s">
        <v>21</v>
      </c>
      <c r="C1092" s="50" t="s">
        <v>3433</v>
      </c>
      <c r="D1092" s="50" t="s">
        <v>4202</v>
      </c>
      <c r="E1092" s="50" t="s">
        <v>768</v>
      </c>
      <c r="F1092" s="50" t="s">
        <v>4219</v>
      </c>
      <c r="G1092" s="52">
        <v>44792</v>
      </c>
      <c r="H1092" s="52" t="s">
        <v>1117</v>
      </c>
      <c r="I1092" s="50" t="s">
        <v>14</v>
      </c>
      <c r="J1092" s="53">
        <v>0.5</v>
      </c>
      <c r="K1092" s="21">
        <v>0.92060000000000008</v>
      </c>
      <c r="L1092" s="61"/>
      <c r="M1092" s="21">
        <v>0.92060000000000008</v>
      </c>
      <c r="N1092" s="59"/>
    </row>
    <row r="1093" spans="1:14" s="49" customFormat="1" ht="12" hidden="1">
      <c r="A1093" s="50">
        <v>1334429</v>
      </c>
      <c r="B1093" s="50" t="s">
        <v>21</v>
      </c>
      <c r="C1093" s="50" t="s">
        <v>3434</v>
      </c>
      <c r="D1093" s="50" t="s">
        <v>4204</v>
      </c>
      <c r="E1093" s="50" t="s">
        <v>811</v>
      </c>
      <c r="F1093" s="50" t="s">
        <v>4245</v>
      </c>
      <c r="G1093" s="52">
        <v>44798</v>
      </c>
      <c r="H1093" s="52" t="s">
        <v>1117</v>
      </c>
      <c r="I1093" s="50" t="s">
        <v>14</v>
      </c>
      <c r="J1093" s="53">
        <v>1</v>
      </c>
      <c r="K1093" s="21">
        <v>0.94059999999999999</v>
      </c>
      <c r="L1093" s="61"/>
      <c r="M1093" s="21">
        <v>0.94059999999999999</v>
      </c>
      <c r="N1093" s="59" t="s">
        <v>3315</v>
      </c>
    </row>
    <row r="1094" spans="1:14" s="49" customFormat="1" ht="12" hidden="1">
      <c r="A1094" s="50">
        <v>1443582</v>
      </c>
      <c r="B1094" s="50" t="s">
        <v>21</v>
      </c>
      <c r="C1094" s="50" t="s">
        <v>3435</v>
      </c>
      <c r="D1094" s="50" t="s">
        <v>4204</v>
      </c>
      <c r="E1094" s="50" t="s">
        <v>811</v>
      </c>
      <c r="F1094" s="50" t="s">
        <v>4245</v>
      </c>
      <c r="G1094" s="52">
        <v>44798</v>
      </c>
      <c r="H1094" s="52" t="s">
        <v>1117</v>
      </c>
      <c r="I1094" s="50" t="s">
        <v>14</v>
      </c>
      <c r="J1094" s="53">
        <v>0.80645</v>
      </c>
      <c r="K1094" s="21">
        <v>0.9449225</v>
      </c>
      <c r="L1094" s="61"/>
      <c r="M1094" s="21">
        <v>0.9449225</v>
      </c>
      <c r="N1094" s="59" t="s">
        <v>3315</v>
      </c>
    </row>
    <row r="1095" spans="1:14" s="49" customFormat="1" ht="12" hidden="1">
      <c r="A1095" s="50">
        <v>1228457</v>
      </c>
      <c r="B1095" s="50" t="s">
        <v>21</v>
      </c>
      <c r="C1095" s="50" t="s">
        <v>3436</v>
      </c>
      <c r="D1095" s="50" t="s">
        <v>4204</v>
      </c>
      <c r="E1095" s="50" t="s">
        <v>820</v>
      </c>
      <c r="F1095" s="50" t="s">
        <v>4239</v>
      </c>
      <c r="G1095" s="52">
        <v>44781</v>
      </c>
      <c r="H1095" s="52" t="s">
        <v>1117</v>
      </c>
      <c r="I1095" s="50" t="s">
        <v>14</v>
      </c>
      <c r="J1095" s="53">
        <v>1</v>
      </c>
      <c r="K1095" s="21">
        <v>0.9275000000000001</v>
      </c>
      <c r="L1095" s="61"/>
      <c r="M1095" s="21">
        <v>0.9275000000000001</v>
      </c>
      <c r="N1095" s="59"/>
    </row>
    <row r="1096" spans="1:14" s="49" customFormat="1" ht="12" hidden="1">
      <c r="A1096" s="50">
        <v>1628272</v>
      </c>
      <c r="B1096" s="50" t="s">
        <v>21</v>
      </c>
      <c r="C1096" s="50" t="s">
        <v>3437</v>
      </c>
      <c r="D1096" s="50" t="s">
        <v>4204</v>
      </c>
      <c r="E1096" s="50" t="s">
        <v>704</v>
      </c>
      <c r="F1096" s="50" t="s">
        <v>4240</v>
      </c>
      <c r="G1096" s="52">
        <v>44798</v>
      </c>
      <c r="H1096" s="52" t="s">
        <v>1117</v>
      </c>
      <c r="I1096" s="50" t="s">
        <v>14</v>
      </c>
      <c r="J1096" s="53">
        <v>0.6</v>
      </c>
      <c r="K1096" s="21">
        <v>0.9274</v>
      </c>
      <c r="L1096" s="61"/>
      <c r="M1096" s="21">
        <v>0.9274</v>
      </c>
      <c r="N1096" s="52"/>
    </row>
    <row r="1097" spans="1:14" s="49" customFormat="1" ht="12" hidden="1">
      <c r="A1097" s="50">
        <v>1355346</v>
      </c>
      <c r="B1097" s="50" t="s">
        <v>21</v>
      </c>
      <c r="C1097" s="50" t="s">
        <v>3438</v>
      </c>
      <c r="D1097" s="50" t="s">
        <v>4204</v>
      </c>
      <c r="E1097" s="50" t="s">
        <v>811</v>
      </c>
      <c r="F1097" s="50" t="s">
        <v>4245</v>
      </c>
      <c r="G1097" s="52">
        <v>44798</v>
      </c>
      <c r="H1097" s="52" t="s">
        <v>1117</v>
      </c>
      <c r="I1097" s="50" t="s">
        <v>14</v>
      </c>
      <c r="J1097" s="53">
        <v>0.87096999999999991</v>
      </c>
      <c r="K1097" s="21">
        <v>0.93414850000000005</v>
      </c>
      <c r="L1097" s="61"/>
      <c r="M1097" s="21">
        <v>0.93414850000000005</v>
      </c>
      <c r="N1097" s="59" t="s">
        <v>3315</v>
      </c>
    </row>
    <row r="1098" spans="1:14" s="49" customFormat="1" ht="12" hidden="1">
      <c r="A1098" s="50">
        <v>1761832</v>
      </c>
      <c r="B1098" s="50" t="s">
        <v>21</v>
      </c>
      <c r="C1098" s="50" t="s">
        <v>3439</v>
      </c>
      <c r="D1098" s="50" t="s">
        <v>4201</v>
      </c>
      <c r="E1098" s="50" t="s">
        <v>805</v>
      </c>
      <c r="F1098" s="50" t="s">
        <v>4241</v>
      </c>
      <c r="G1098" s="52">
        <v>44785</v>
      </c>
      <c r="H1098" s="52" t="s">
        <v>1117</v>
      </c>
      <c r="I1098" s="50" t="s">
        <v>14</v>
      </c>
      <c r="J1098" s="53">
        <v>0.64102999999999999</v>
      </c>
      <c r="K1098" s="21">
        <v>0.90915323809523818</v>
      </c>
      <c r="L1098" s="61"/>
      <c r="M1098" s="21">
        <v>0.90915323809523818</v>
      </c>
      <c r="N1098" s="59"/>
    </row>
    <row r="1099" spans="1:14" s="49" customFormat="1" ht="12" hidden="1">
      <c r="A1099" s="50">
        <v>1702644</v>
      </c>
      <c r="B1099" s="50" t="s">
        <v>21</v>
      </c>
      <c r="C1099" s="50" t="s">
        <v>3440</v>
      </c>
      <c r="D1099" s="50" t="s">
        <v>4204</v>
      </c>
      <c r="E1099" s="50" t="s">
        <v>820</v>
      </c>
      <c r="F1099" s="50" t="s">
        <v>4239</v>
      </c>
      <c r="G1099" s="52">
        <v>44781</v>
      </c>
      <c r="H1099" s="52" t="s">
        <v>1117</v>
      </c>
      <c r="I1099" s="50" t="s">
        <v>14</v>
      </c>
      <c r="J1099" s="53">
        <v>0.875</v>
      </c>
      <c r="K1099" s="21">
        <v>0.9215000000000001</v>
      </c>
      <c r="L1099" s="61"/>
      <c r="M1099" s="21">
        <v>0.9215000000000001</v>
      </c>
      <c r="N1099" s="59" t="s">
        <v>3441</v>
      </c>
    </row>
    <row r="1100" spans="1:14" s="49" customFormat="1" ht="12" hidden="1">
      <c r="A1100" s="50">
        <v>1500578</v>
      </c>
      <c r="B1100" s="50" t="s">
        <v>21</v>
      </c>
      <c r="C1100" s="50" t="s">
        <v>3442</v>
      </c>
      <c r="D1100" s="50" t="s">
        <v>4204</v>
      </c>
      <c r="E1100" s="50" t="s">
        <v>704</v>
      </c>
      <c r="F1100" s="50" t="s">
        <v>4240</v>
      </c>
      <c r="G1100" s="52">
        <v>44798</v>
      </c>
      <c r="H1100" s="52" t="s">
        <v>1117</v>
      </c>
      <c r="I1100" s="50" t="s">
        <v>14</v>
      </c>
      <c r="J1100" s="53">
        <v>0.96667000000000003</v>
      </c>
      <c r="K1100" s="21">
        <v>0.9457335</v>
      </c>
      <c r="L1100" s="61"/>
      <c r="M1100" s="21">
        <v>0.9457335</v>
      </c>
      <c r="N1100" s="52"/>
    </row>
    <row r="1101" spans="1:14" s="49" customFormat="1" ht="12" hidden="1">
      <c r="A1101" s="50">
        <v>1142622</v>
      </c>
      <c r="B1101" s="50" t="s">
        <v>21</v>
      </c>
      <c r="C1101" s="50" t="s">
        <v>3443</v>
      </c>
      <c r="D1101" s="50" t="s">
        <v>4201</v>
      </c>
      <c r="E1101" s="50" t="s">
        <v>732</v>
      </c>
      <c r="F1101" s="50" t="s">
        <v>4244</v>
      </c>
      <c r="G1101" s="52">
        <v>44769</v>
      </c>
      <c r="H1101" s="52" t="s">
        <v>1117</v>
      </c>
      <c r="I1101" s="50" t="s">
        <v>14</v>
      </c>
      <c r="J1101" s="53">
        <v>0.92308000000000012</v>
      </c>
      <c r="K1101" s="21">
        <v>0.93546650000000009</v>
      </c>
      <c r="L1101" s="61"/>
      <c r="M1101" s="21">
        <v>0.93546650000000009</v>
      </c>
      <c r="N1101" s="59"/>
    </row>
    <row r="1102" spans="1:14" s="49" customFormat="1" ht="12" hidden="1">
      <c r="A1102" s="50">
        <v>1379368</v>
      </c>
      <c r="B1102" s="50" t="s">
        <v>21</v>
      </c>
      <c r="C1102" s="50" t="s">
        <v>3444</v>
      </c>
      <c r="D1102" s="50" t="s">
        <v>4201</v>
      </c>
      <c r="E1102" s="50" t="s">
        <v>554</v>
      </c>
      <c r="F1102" s="50" t="s">
        <v>4238</v>
      </c>
      <c r="G1102" s="52">
        <v>44769</v>
      </c>
      <c r="H1102" s="52" t="s">
        <v>1117</v>
      </c>
      <c r="I1102" s="50" t="s">
        <v>14</v>
      </c>
      <c r="J1102" s="53">
        <v>1</v>
      </c>
      <c r="K1102" s="21">
        <v>0.9299142857142858</v>
      </c>
      <c r="L1102" s="61"/>
      <c r="M1102" s="21">
        <v>0.9299142857142858</v>
      </c>
      <c r="N1102" s="59" t="s">
        <v>851</v>
      </c>
    </row>
    <row r="1103" spans="1:14" s="49" customFormat="1" ht="12" hidden="1">
      <c r="A1103" s="50">
        <v>1277452</v>
      </c>
      <c r="B1103" s="50" t="s">
        <v>21</v>
      </c>
      <c r="C1103" s="50" t="s">
        <v>3445</v>
      </c>
      <c r="D1103" s="50" t="s">
        <v>4204</v>
      </c>
      <c r="E1103" s="50" t="s">
        <v>811</v>
      </c>
      <c r="F1103" s="50" t="s">
        <v>4245</v>
      </c>
      <c r="G1103" s="52">
        <v>44798</v>
      </c>
      <c r="H1103" s="52" t="s">
        <v>1117</v>
      </c>
      <c r="I1103" s="50" t="s">
        <v>14</v>
      </c>
      <c r="J1103" s="53">
        <v>1</v>
      </c>
      <c r="K1103" s="21">
        <v>0.9333999999999999</v>
      </c>
      <c r="L1103" s="61"/>
      <c r="M1103" s="21">
        <v>0.9333999999999999</v>
      </c>
      <c r="N1103" s="59" t="s">
        <v>3315</v>
      </c>
    </row>
    <row r="1104" spans="1:14" s="49" customFormat="1" ht="12" hidden="1">
      <c r="A1104" s="50">
        <v>1463985</v>
      </c>
      <c r="B1104" s="50" t="s">
        <v>21</v>
      </c>
      <c r="C1104" s="50" t="s">
        <v>3446</v>
      </c>
      <c r="D1104" s="50" t="s">
        <v>4201</v>
      </c>
      <c r="E1104" s="50" t="s">
        <v>732</v>
      </c>
      <c r="F1104" s="50" t="s">
        <v>4244</v>
      </c>
      <c r="G1104" s="52">
        <v>44769</v>
      </c>
      <c r="H1104" s="52" t="s">
        <v>1117</v>
      </c>
      <c r="I1104" s="50" t="s">
        <v>14</v>
      </c>
      <c r="J1104" s="53">
        <v>0.94872000000000001</v>
      </c>
      <c r="K1104" s="21">
        <v>0.93906650000000003</v>
      </c>
      <c r="L1104" s="61"/>
      <c r="M1104" s="21">
        <v>0.93906650000000003</v>
      </c>
      <c r="N1104" s="52"/>
    </row>
    <row r="1105" spans="1:14" s="49" customFormat="1" ht="12" hidden="1">
      <c r="A1105" s="50">
        <v>1269837</v>
      </c>
      <c r="B1105" s="50" t="s">
        <v>21</v>
      </c>
      <c r="C1105" s="50" t="s">
        <v>3447</v>
      </c>
      <c r="D1105" s="50" t="s">
        <v>4201</v>
      </c>
      <c r="E1105" s="50" t="s">
        <v>732</v>
      </c>
      <c r="F1105" s="50" t="s">
        <v>4244</v>
      </c>
      <c r="G1105" s="52">
        <v>44769</v>
      </c>
      <c r="H1105" s="52" t="s">
        <v>1117</v>
      </c>
      <c r="I1105" s="50" t="s">
        <v>14</v>
      </c>
      <c r="J1105" s="53">
        <v>0.92308000000000012</v>
      </c>
      <c r="K1105" s="21">
        <v>0.92080000000000017</v>
      </c>
      <c r="L1105" s="61"/>
      <c r="M1105" s="21">
        <v>0.92080000000000017</v>
      </c>
      <c r="N1105" s="59"/>
    </row>
    <row r="1106" spans="1:14" s="49" customFormat="1" ht="12" hidden="1">
      <c r="A1106" s="50">
        <v>1640760</v>
      </c>
      <c r="B1106" s="50" t="s">
        <v>21</v>
      </c>
      <c r="C1106" s="50" t="s">
        <v>3448</v>
      </c>
      <c r="D1106" s="50" t="s">
        <v>4204</v>
      </c>
      <c r="E1106" s="50" t="s">
        <v>811</v>
      </c>
      <c r="F1106" s="50" t="s">
        <v>4245</v>
      </c>
      <c r="G1106" s="52">
        <v>44798</v>
      </c>
      <c r="H1106" s="52" t="s">
        <v>1117</v>
      </c>
      <c r="I1106" s="50" t="s">
        <v>14</v>
      </c>
      <c r="J1106" s="53">
        <v>0.74194000000000004</v>
      </c>
      <c r="K1106" s="21">
        <v>0</v>
      </c>
      <c r="L1106" s="61"/>
      <c r="M1106" s="21">
        <v>0</v>
      </c>
      <c r="N1106" s="59" t="s">
        <v>3315</v>
      </c>
    </row>
    <row r="1107" spans="1:14" s="49" customFormat="1" ht="12" hidden="1">
      <c r="A1107" s="50">
        <v>1637112</v>
      </c>
      <c r="B1107" s="50" t="s">
        <v>21</v>
      </c>
      <c r="C1107" s="50" t="s">
        <v>3449</v>
      </c>
      <c r="D1107" s="50" t="s">
        <v>4201</v>
      </c>
      <c r="E1107" s="50" t="s">
        <v>807</v>
      </c>
      <c r="F1107" s="50" t="s">
        <v>4237</v>
      </c>
      <c r="G1107" s="52">
        <v>44769</v>
      </c>
      <c r="H1107" s="52" t="s">
        <v>1117</v>
      </c>
      <c r="I1107" s="50" t="s">
        <v>14</v>
      </c>
      <c r="J1107" s="53">
        <v>0.90909000000000006</v>
      </c>
      <c r="K1107" s="21">
        <v>0.91370014285714296</v>
      </c>
      <c r="L1107" s="61"/>
      <c r="M1107" s="21">
        <v>0.91370014285714296</v>
      </c>
      <c r="N1107" s="52"/>
    </row>
    <row r="1108" spans="1:14" s="49" customFormat="1" ht="12" hidden="1">
      <c r="A1108" s="50">
        <v>1256523</v>
      </c>
      <c r="B1108" s="50" t="s">
        <v>21</v>
      </c>
      <c r="C1108" s="50" t="s">
        <v>3450</v>
      </c>
      <c r="D1108" s="50" t="s">
        <v>4202</v>
      </c>
      <c r="E1108" s="50" t="s">
        <v>451</v>
      </c>
      <c r="F1108" s="50" t="s">
        <v>4228</v>
      </c>
      <c r="G1108" s="52">
        <v>44776</v>
      </c>
      <c r="H1108" s="52" t="s">
        <v>1117</v>
      </c>
      <c r="I1108" s="50" t="s">
        <v>14</v>
      </c>
      <c r="J1108" s="53">
        <v>0.79412000000000005</v>
      </c>
      <c r="K1108" s="21">
        <v>0.77770600000000012</v>
      </c>
      <c r="L1108" s="61"/>
      <c r="M1108" s="21">
        <v>0.77770600000000012</v>
      </c>
      <c r="N1108" s="59" t="s">
        <v>3451</v>
      </c>
    </row>
    <row r="1109" spans="1:14" s="49" customFormat="1" ht="12" hidden="1">
      <c r="A1109" s="50">
        <v>1627765</v>
      </c>
      <c r="B1109" s="50" t="s">
        <v>21</v>
      </c>
      <c r="C1109" s="50" t="s">
        <v>3452</v>
      </c>
      <c r="D1109" s="50" t="s">
        <v>4199</v>
      </c>
      <c r="E1109" s="61" t="s">
        <v>2302</v>
      </c>
      <c r="F1109" s="50" t="s">
        <v>4222</v>
      </c>
      <c r="G1109" s="67">
        <v>44742</v>
      </c>
      <c r="H1109" s="52" t="s">
        <v>1117</v>
      </c>
      <c r="I1109" s="50" t="s">
        <v>14</v>
      </c>
      <c r="J1109" s="53">
        <v>0.88888888888888884</v>
      </c>
      <c r="K1109" s="21">
        <v>0.87745000000000006</v>
      </c>
      <c r="L1109" s="61"/>
      <c r="M1109" s="21">
        <v>0.87745000000000006</v>
      </c>
      <c r="N1109" s="59"/>
    </row>
    <row r="1110" spans="1:14" s="49" customFormat="1" ht="12" hidden="1">
      <c r="A1110" s="50">
        <v>1431597</v>
      </c>
      <c r="B1110" s="50" t="s">
        <v>21</v>
      </c>
      <c r="C1110" s="50" t="s">
        <v>3453</v>
      </c>
      <c r="D1110" s="50" t="s">
        <v>4204</v>
      </c>
      <c r="E1110" s="50" t="s">
        <v>820</v>
      </c>
      <c r="F1110" s="50" t="s">
        <v>4239</v>
      </c>
      <c r="G1110" s="52">
        <v>44781</v>
      </c>
      <c r="H1110" s="52" t="s">
        <v>1117</v>
      </c>
      <c r="I1110" s="50" t="s">
        <v>14</v>
      </c>
      <c r="J1110" s="53">
        <v>1</v>
      </c>
      <c r="K1110" s="21">
        <v>0.92500000000000004</v>
      </c>
      <c r="L1110" s="61"/>
      <c r="M1110" s="21">
        <v>0.92500000000000004</v>
      </c>
      <c r="N1110" s="59" t="s">
        <v>3454</v>
      </c>
    </row>
    <row r="1111" spans="1:14" s="49" customFormat="1" ht="12" hidden="1">
      <c r="A1111" s="50">
        <v>1474643</v>
      </c>
      <c r="B1111" s="50" t="s">
        <v>21</v>
      </c>
      <c r="C1111" s="50" t="s">
        <v>3455</v>
      </c>
      <c r="D1111" s="50" t="s">
        <v>4201</v>
      </c>
      <c r="E1111" s="50" t="s">
        <v>856</v>
      </c>
      <c r="F1111" s="50" t="s">
        <v>4246</v>
      </c>
      <c r="G1111" s="52">
        <v>44769</v>
      </c>
      <c r="H1111" s="52" t="s">
        <v>1117</v>
      </c>
      <c r="I1111" s="50" t="s">
        <v>14</v>
      </c>
      <c r="J1111" s="53">
        <v>0.89744000000000002</v>
      </c>
      <c r="K1111" s="21">
        <v>0.93158054761904774</v>
      </c>
      <c r="L1111" s="61"/>
      <c r="M1111" s="21">
        <v>0.93158054761904774</v>
      </c>
      <c r="N1111" s="52"/>
    </row>
    <row r="1112" spans="1:14" s="49" customFormat="1" ht="12" hidden="1">
      <c r="A1112" s="50">
        <v>1664714</v>
      </c>
      <c r="B1112" s="50" t="s">
        <v>21</v>
      </c>
      <c r="C1112" s="50" t="s">
        <v>3456</v>
      </c>
      <c r="D1112" s="50" t="s">
        <v>4202</v>
      </c>
      <c r="E1112" s="50" t="s">
        <v>768</v>
      </c>
      <c r="F1112" s="50" t="s">
        <v>4219</v>
      </c>
      <c r="G1112" s="52">
        <v>44792</v>
      </c>
      <c r="H1112" s="52" t="s">
        <v>1117</v>
      </c>
      <c r="I1112" s="50" t="s">
        <v>14</v>
      </c>
      <c r="J1112" s="53">
        <v>0.97058999999999995</v>
      </c>
      <c r="K1112" s="21">
        <v>0.94142950000000003</v>
      </c>
      <c r="L1112" s="61"/>
      <c r="M1112" s="21">
        <v>0.94142950000000003</v>
      </c>
      <c r="N1112" s="59"/>
    </row>
    <row r="1113" spans="1:14" s="49" customFormat="1" ht="12" hidden="1">
      <c r="A1113" s="50">
        <v>1571782</v>
      </c>
      <c r="B1113" s="50" t="s">
        <v>21</v>
      </c>
      <c r="C1113" s="50" t="s">
        <v>3457</v>
      </c>
      <c r="D1113" s="50" t="s">
        <v>4204</v>
      </c>
      <c r="E1113" s="50" t="s">
        <v>811</v>
      </c>
      <c r="F1113" s="50" t="s">
        <v>4245</v>
      </c>
      <c r="G1113" s="52">
        <v>44798</v>
      </c>
      <c r="H1113" s="52" t="s">
        <v>1117</v>
      </c>
      <c r="I1113" s="50" t="s">
        <v>14</v>
      </c>
      <c r="J1113" s="53">
        <v>0.96774000000000004</v>
      </c>
      <c r="K1113" s="21">
        <v>0.95698700000000003</v>
      </c>
      <c r="L1113" s="61"/>
      <c r="M1113" s="21">
        <v>0.95698700000000003</v>
      </c>
      <c r="N1113" s="59" t="s">
        <v>3315</v>
      </c>
    </row>
    <row r="1114" spans="1:14" s="49" customFormat="1" ht="12" hidden="1">
      <c r="A1114" s="50">
        <v>1523227</v>
      </c>
      <c r="B1114" s="50" t="s">
        <v>21</v>
      </c>
      <c r="C1114" s="50" t="s">
        <v>3458</v>
      </c>
      <c r="D1114" s="50" t="s">
        <v>4204</v>
      </c>
      <c r="E1114" s="50" t="s">
        <v>811</v>
      </c>
      <c r="F1114" s="50" t="s">
        <v>4245</v>
      </c>
      <c r="G1114" s="52">
        <v>44798</v>
      </c>
      <c r="H1114" s="52" t="s">
        <v>1117</v>
      </c>
      <c r="I1114" s="50" t="s">
        <v>14</v>
      </c>
      <c r="J1114" s="53">
        <v>0.96774000000000004</v>
      </c>
      <c r="K1114" s="21">
        <v>0.96418700000000002</v>
      </c>
      <c r="L1114" s="61"/>
      <c r="M1114" s="21">
        <v>0.96418700000000002</v>
      </c>
      <c r="N1114" s="59" t="s">
        <v>3315</v>
      </c>
    </row>
    <row r="1115" spans="1:14" s="49" customFormat="1" ht="12" hidden="1">
      <c r="A1115" s="50">
        <v>1218243</v>
      </c>
      <c r="B1115" s="50" t="s">
        <v>21</v>
      </c>
      <c r="C1115" s="50" t="s">
        <v>3459</v>
      </c>
      <c r="D1115" s="50" t="s">
        <v>4201</v>
      </c>
      <c r="E1115" s="50" t="s">
        <v>732</v>
      </c>
      <c r="F1115" s="50" t="s">
        <v>4244</v>
      </c>
      <c r="G1115" s="52">
        <v>44769</v>
      </c>
      <c r="H1115" s="52" t="s">
        <v>1117</v>
      </c>
      <c r="I1115" s="50" t="s">
        <v>14</v>
      </c>
      <c r="J1115" s="53">
        <v>0.71794999999999998</v>
      </c>
      <c r="K1115" s="21">
        <v>0.93933350000000004</v>
      </c>
      <c r="L1115" s="61"/>
      <c r="M1115" s="21">
        <v>0.93933350000000004</v>
      </c>
      <c r="N1115" s="52"/>
    </row>
    <row r="1116" spans="1:14" s="49" customFormat="1" ht="12" hidden="1">
      <c r="A1116" s="50">
        <v>1595734</v>
      </c>
      <c r="B1116" s="50" t="s">
        <v>21</v>
      </c>
      <c r="C1116" s="50" t="s">
        <v>3460</v>
      </c>
      <c r="D1116" s="50" t="s">
        <v>4202</v>
      </c>
      <c r="E1116" s="50" t="s">
        <v>451</v>
      </c>
      <c r="F1116" s="50" t="s">
        <v>4228</v>
      </c>
      <c r="G1116" s="52">
        <v>44776</v>
      </c>
      <c r="H1116" s="52" t="s">
        <v>1117</v>
      </c>
      <c r="I1116" s="50" t="s">
        <v>14</v>
      </c>
      <c r="J1116" s="53">
        <v>0.61765000000000003</v>
      </c>
      <c r="K1116" s="21">
        <v>0.88588250000000002</v>
      </c>
      <c r="L1116" s="61"/>
      <c r="M1116" s="21">
        <v>0.88588250000000002</v>
      </c>
      <c r="N1116" s="59" t="s">
        <v>3461</v>
      </c>
    </row>
    <row r="1117" spans="1:14" s="49" customFormat="1" ht="12" hidden="1">
      <c r="A1117" s="50">
        <v>1443562</v>
      </c>
      <c r="B1117" s="50" t="s">
        <v>21</v>
      </c>
      <c r="C1117" s="50" t="s">
        <v>3462</v>
      </c>
      <c r="D1117" s="50" t="s">
        <v>4199</v>
      </c>
      <c r="E1117" s="50" t="s">
        <v>491</v>
      </c>
      <c r="F1117" s="50" t="s">
        <v>4230</v>
      </c>
      <c r="G1117" s="52">
        <v>44763</v>
      </c>
      <c r="H1117" s="52" t="s">
        <v>1117</v>
      </c>
      <c r="I1117" s="50" t="s">
        <v>14</v>
      </c>
      <c r="J1117" s="53">
        <v>0.52777777777777779</v>
      </c>
      <c r="K1117" s="21">
        <v>0.80575416666666677</v>
      </c>
      <c r="L1117" s="61"/>
      <c r="M1117" s="21">
        <v>0.80575416666666677</v>
      </c>
      <c r="N1117" s="59"/>
    </row>
    <row r="1118" spans="1:14" s="49" customFormat="1" ht="12" hidden="1">
      <c r="A1118" s="50">
        <v>1155910</v>
      </c>
      <c r="B1118" s="50" t="s">
        <v>21</v>
      </c>
      <c r="C1118" s="50" t="s">
        <v>3463</v>
      </c>
      <c r="D1118" s="50" t="s">
        <v>4201</v>
      </c>
      <c r="E1118" s="50" t="s">
        <v>807</v>
      </c>
      <c r="F1118" s="50" t="s">
        <v>4237</v>
      </c>
      <c r="G1118" s="52">
        <v>44769</v>
      </c>
      <c r="H1118" s="52" t="s">
        <v>1117</v>
      </c>
      <c r="I1118" s="50" t="s">
        <v>14</v>
      </c>
      <c r="J1118" s="53">
        <v>0.66666999999999998</v>
      </c>
      <c r="K1118" s="21">
        <v>0.86304776190476207</v>
      </c>
      <c r="L1118" s="61"/>
      <c r="M1118" s="21">
        <v>0.86304776190476207</v>
      </c>
      <c r="N1118" s="52"/>
    </row>
    <row r="1119" spans="1:14" s="49" customFormat="1" ht="12" hidden="1">
      <c r="A1119" s="50">
        <v>1367351</v>
      </c>
      <c r="B1119" s="50" t="s">
        <v>21</v>
      </c>
      <c r="C1119" s="50" t="s">
        <v>3464</v>
      </c>
      <c r="D1119" s="50" t="s">
        <v>4201</v>
      </c>
      <c r="E1119" s="50" t="s">
        <v>732</v>
      </c>
      <c r="F1119" s="50" t="s">
        <v>4244</v>
      </c>
      <c r="G1119" s="52">
        <v>44769</v>
      </c>
      <c r="H1119" s="52" t="s">
        <v>1117</v>
      </c>
      <c r="I1119" s="50" t="s">
        <v>14</v>
      </c>
      <c r="J1119" s="53">
        <v>2.564E-2</v>
      </c>
      <c r="K1119" s="21">
        <v>0</v>
      </c>
      <c r="L1119" s="61"/>
      <c r="M1119" s="21">
        <v>0</v>
      </c>
      <c r="N1119" s="52"/>
    </row>
    <row r="1120" spans="1:14" s="49" customFormat="1" ht="12" hidden="1">
      <c r="A1120" s="50">
        <v>1288127</v>
      </c>
      <c r="B1120" s="50" t="s">
        <v>21</v>
      </c>
      <c r="C1120" s="50" t="s">
        <v>3465</v>
      </c>
      <c r="D1120" s="50" t="s">
        <v>4201</v>
      </c>
      <c r="E1120" s="50" t="s">
        <v>807</v>
      </c>
      <c r="F1120" s="50" t="s">
        <v>4237</v>
      </c>
      <c r="G1120" s="52">
        <v>44769</v>
      </c>
      <c r="H1120" s="52" t="s">
        <v>1117</v>
      </c>
      <c r="I1120" s="50" t="s">
        <v>14</v>
      </c>
      <c r="J1120" s="53">
        <v>0.84848000000000001</v>
      </c>
      <c r="K1120" s="21">
        <v>0.94971414285714284</v>
      </c>
      <c r="L1120" s="61"/>
      <c r="M1120" s="21">
        <v>0.94971414285714284</v>
      </c>
      <c r="N1120" s="52"/>
    </row>
    <row r="1121" spans="1:14" s="49" customFormat="1" ht="12" hidden="1">
      <c r="A1121" s="50">
        <v>1152884</v>
      </c>
      <c r="B1121" s="50" t="s">
        <v>21</v>
      </c>
      <c r="C1121" s="50" t="s">
        <v>3466</v>
      </c>
      <c r="D1121" s="50" t="s">
        <v>4204</v>
      </c>
      <c r="E1121" s="50" t="s">
        <v>820</v>
      </c>
      <c r="F1121" s="50" t="s">
        <v>4239</v>
      </c>
      <c r="G1121" s="52">
        <v>44781</v>
      </c>
      <c r="H1121" s="52" t="s">
        <v>1117</v>
      </c>
      <c r="I1121" s="50" t="s">
        <v>14</v>
      </c>
      <c r="J1121" s="53">
        <v>0.96875</v>
      </c>
      <c r="K1121" s="21">
        <v>0.90110000000000001</v>
      </c>
      <c r="L1121" s="61"/>
      <c r="M1121" s="21">
        <v>0.90110000000000001</v>
      </c>
      <c r="N1121" s="59" t="s">
        <v>3467</v>
      </c>
    </row>
    <row r="1122" spans="1:14" s="49" customFormat="1" ht="12" hidden="1">
      <c r="A1122" s="50">
        <v>1232527</v>
      </c>
      <c r="B1122" s="50" t="s">
        <v>21</v>
      </c>
      <c r="C1122" s="50" t="s">
        <v>3468</v>
      </c>
      <c r="D1122" s="50" t="s">
        <v>4204</v>
      </c>
      <c r="E1122" s="50" t="s">
        <v>811</v>
      </c>
      <c r="F1122" s="50" t="s">
        <v>4245</v>
      </c>
      <c r="G1122" s="52">
        <v>44798</v>
      </c>
      <c r="H1122" s="52" t="s">
        <v>1117</v>
      </c>
      <c r="I1122" s="50" t="s">
        <v>14</v>
      </c>
      <c r="J1122" s="53">
        <v>0.80645</v>
      </c>
      <c r="K1122" s="21">
        <v>0.96872249999999993</v>
      </c>
      <c r="L1122" s="61"/>
      <c r="M1122" s="21">
        <v>0.96872249999999993</v>
      </c>
      <c r="N1122" s="59" t="s">
        <v>3315</v>
      </c>
    </row>
    <row r="1123" spans="1:14" s="49" customFormat="1" ht="12" hidden="1">
      <c r="A1123" s="50">
        <v>1626465</v>
      </c>
      <c r="B1123" s="50" t="s">
        <v>21</v>
      </c>
      <c r="C1123" s="50" t="s">
        <v>3469</v>
      </c>
      <c r="D1123" s="50" t="s">
        <v>4201</v>
      </c>
      <c r="E1123" s="50" t="s">
        <v>877</v>
      </c>
      <c r="F1123" s="50" t="s">
        <v>4216</v>
      </c>
      <c r="G1123" s="52">
        <v>44769</v>
      </c>
      <c r="H1123" s="52" t="s">
        <v>1117</v>
      </c>
      <c r="I1123" s="50" t="s">
        <v>14</v>
      </c>
      <c r="J1123" s="53">
        <v>1</v>
      </c>
      <c r="K1123" s="21">
        <v>0.94600000000000006</v>
      </c>
      <c r="L1123" s="61"/>
      <c r="M1123" s="21">
        <v>0.94600000000000006</v>
      </c>
      <c r="N1123" s="52"/>
    </row>
    <row r="1124" spans="1:14" s="49" customFormat="1" ht="12" hidden="1">
      <c r="A1124" s="50">
        <v>1571755</v>
      </c>
      <c r="B1124" s="50" t="s">
        <v>21</v>
      </c>
      <c r="C1124" s="50" t="s">
        <v>3470</v>
      </c>
      <c r="D1124" s="50" t="s">
        <v>4199</v>
      </c>
      <c r="E1124" s="61" t="s">
        <v>2302</v>
      </c>
      <c r="F1124" s="50" t="s">
        <v>4222</v>
      </c>
      <c r="G1124" s="67">
        <v>44742</v>
      </c>
      <c r="H1124" s="52" t="s">
        <v>1117</v>
      </c>
      <c r="I1124" s="50" t="s">
        <v>14</v>
      </c>
      <c r="J1124" s="53">
        <v>0.93333333333333335</v>
      </c>
      <c r="K1124" s="21">
        <v>0.87745000000000006</v>
      </c>
      <c r="L1124" s="61"/>
      <c r="M1124" s="21">
        <v>0.87745000000000006</v>
      </c>
      <c r="N1124" s="59"/>
    </row>
    <row r="1125" spans="1:14" s="49" customFormat="1" ht="12" hidden="1">
      <c r="A1125" s="50">
        <v>1277474</v>
      </c>
      <c r="B1125" s="50" t="s">
        <v>21</v>
      </c>
      <c r="C1125" s="50" t="s">
        <v>3471</v>
      </c>
      <c r="D1125" s="50" t="s">
        <v>4201</v>
      </c>
      <c r="E1125" s="50" t="s">
        <v>856</v>
      </c>
      <c r="F1125" s="50" t="s">
        <v>4246</v>
      </c>
      <c r="G1125" s="52">
        <v>44769</v>
      </c>
      <c r="H1125" s="52" t="s">
        <v>1117</v>
      </c>
      <c r="I1125" s="50" t="s">
        <v>14</v>
      </c>
      <c r="J1125" s="53">
        <v>0.89744000000000002</v>
      </c>
      <c r="K1125" s="21">
        <v>0.93954850000000012</v>
      </c>
      <c r="L1125" s="61"/>
      <c r="M1125" s="21">
        <v>0.93954850000000012</v>
      </c>
      <c r="N1125" s="52"/>
    </row>
    <row r="1126" spans="1:14" s="49" customFormat="1" ht="12" hidden="1">
      <c r="A1126" s="50">
        <v>1103030</v>
      </c>
      <c r="B1126" s="50" t="s">
        <v>21</v>
      </c>
      <c r="C1126" s="50" t="s">
        <v>3472</v>
      </c>
      <c r="D1126" s="50" t="s">
        <v>4204</v>
      </c>
      <c r="E1126" s="50" t="s">
        <v>811</v>
      </c>
      <c r="F1126" s="50" t="s">
        <v>4245</v>
      </c>
      <c r="G1126" s="52">
        <v>44798</v>
      </c>
      <c r="H1126" s="52" t="s">
        <v>1117</v>
      </c>
      <c r="I1126" s="50" t="s">
        <v>14</v>
      </c>
      <c r="J1126" s="53">
        <v>0.80645</v>
      </c>
      <c r="K1126" s="21">
        <v>0.96332249999999997</v>
      </c>
      <c r="L1126" s="61"/>
      <c r="M1126" s="21">
        <v>0.96332249999999997</v>
      </c>
      <c r="N1126" s="59" t="s">
        <v>3315</v>
      </c>
    </row>
    <row r="1127" spans="1:14" s="49" customFormat="1" ht="12" hidden="1">
      <c r="A1127" s="50">
        <v>1333144</v>
      </c>
      <c r="B1127" s="50" t="s">
        <v>21</v>
      </c>
      <c r="C1127" s="50" t="s">
        <v>3473</v>
      </c>
      <c r="D1127" s="50" t="s">
        <v>4204</v>
      </c>
      <c r="E1127" s="50" t="s">
        <v>811</v>
      </c>
      <c r="F1127" s="50" t="s">
        <v>4245</v>
      </c>
      <c r="G1127" s="52">
        <v>44798</v>
      </c>
      <c r="H1127" s="52" t="s">
        <v>1117</v>
      </c>
      <c r="I1127" s="50" t="s">
        <v>14</v>
      </c>
      <c r="J1127" s="53">
        <v>1</v>
      </c>
      <c r="K1127" s="21">
        <v>0.93340000000000001</v>
      </c>
      <c r="L1127" s="61"/>
      <c r="M1127" s="21">
        <v>0.93340000000000001</v>
      </c>
      <c r="N1127" s="59" t="s">
        <v>3315</v>
      </c>
    </row>
    <row r="1128" spans="1:14" s="49" customFormat="1" ht="12" hidden="1">
      <c r="A1128" s="50">
        <v>1557474</v>
      </c>
      <c r="B1128" s="50" t="s">
        <v>21</v>
      </c>
      <c r="C1128" s="50" t="s">
        <v>3474</v>
      </c>
      <c r="D1128" s="50" t="s">
        <v>4202</v>
      </c>
      <c r="E1128" s="50" t="s">
        <v>768</v>
      </c>
      <c r="F1128" s="50" t="s">
        <v>4219</v>
      </c>
      <c r="G1128" s="52">
        <v>44792</v>
      </c>
      <c r="H1128" s="52" t="s">
        <v>1117</v>
      </c>
      <c r="I1128" s="50" t="s">
        <v>14</v>
      </c>
      <c r="J1128" s="53">
        <v>0.97058999999999995</v>
      </c>
      <c r="K1128" s="21">
        <v>0.92112950000000016</v>
      </c>
      <c r="L1128" s="61"/>
      <c r="M1128" s="21">
        <v>0.92112950000000016</v>
      </c>
      <c r="N1128" s="59" t="s">
        <v>2401</v>
      </c>
    </row>
    <row r="1129" spans="1:14" s="49" customFormat="1" ht="12" hidden="1">
      <c r="A1129" s="50">
        <v>455007</v>
      </c>
      <c r="B1129" s="50" t="s">
        <v>21</v>
      </c>
      <c r="C1129" s="50" t="s">
        <v>3475</v>
      </c>
      <c r="D1129" s="50" t="s">
        <v>4206</v>
      </c>
      <c r="E1129" s="50" t="s">
        <v>513</v>
      </c>
      <c r="F1129" s="50" t="s">
        <v>4224</v>
      </c>
      <c r="G1129" s="52">
        <v>44789</v>
      </c>
      <c r="H1129" s="52" t="s">
        <v>1117</v>
      </c>
      <c r="I1129" s="50" t="s">
        <v>14</v>
      </c>
      <c r="J1129" s="53">
        <v>0.92308000000000012</v>
      </c>
      <c r="K1129" s="21">
        <v>0.86875400000000014</v>
      </c>
      <c r="L1129" s="61"/>
      <c r="M1129" s="21">
        <v>0.86875400000000014</v>
      </c>
      <c r="N1129" s="59"/>
    </row>
    <row r="1130" spans="1:14" s="49" customFormat="1" ht="12" hidden="1">
      <c r="A1130" s="50">
        <v>1635392</v>
      </c>
      <c r="B1130" s="50" t="s">
        <v>21</v>
      </c>
      <c r="C1130" s="50" t="s">
        <v>3476</v>
      </c>
      <c r="D1130" s="50" t="s">
        <v>4201</v>
      </c>
      <c r="E1130" s="50" t="s">
        <v>805</v>
      </c>
      <c r="F1130" s="50" t="s">
        <v>4241</v>
      </c>
      <c r="G1130" s="52">
        <v>44785</v>
      </c>
      <c r="H1130" s="52" t="s">
        <v>1117</v>
      </c>
      <c r="I1130" s="50" t="s">
        <v>14</v>
      </c>
      <c r="J1130" s="53">
        <v>0.74358999999999997</v>
      </c>
      <c r="K1130" s="21">
        <v>0.90004283333333346</v>
      </c>
      <c r="L1130" s="61"/>
      <c r="M1130" s="21">
        <v>0.90004283333333346</v>
      </c>
      <c r="N1130" s="59"/>
    </row>
    <row r="1131" spans="1:14" s="49" customFormat="1" ht="12" hidden="1">
      <c r="A1131" s="50">
        <v>1221858</v>
      </c>
      <c r="B1131" s="50" t="s">
        <v>21</v>
      </c>
      <c r="C1131" s="50" t="s">
        <v>3477</v>
      </c>
      <c r="D1131" s="50" t="s">
        <v>4201</v>
      </c>
      <c r="E1131" s="50" t="s">
        <v>509</v>
      </c>
      <c r="F1131" s="50" t="s">
        <v>4220</v>
      </c>
      <c r="G1131" s="52">
        <v>44785</v>
      </c>
      <c r="H1131" s="52" t="s">
        <v>1117</v>
      </c>
      <c r="I1131" s="50" t="s">
        <v>14</v>
      </c>
      <c r="J1131" s="53">
        <v>1</v>
      </c>
      <c r="K1131" s="21">
        <v>0.94663809523809528</v>
      </c>
      <c r="L1131" s="61"/>
      <c r="M1131" s="21">
        <v>0.94663809523809528</v>
      </c>
      <c r="N1131" s="59"/>
    </row>
    <row r="1132" spans="1:14" s="49" customFormat="1" ht="12" hidden="1">
      <c r="A1132" s="50">
        <v>492870</v>
      </c>
      <c r="B1132" s="50" t="s">
        <v>21</v>
      </c>
      <c r="C1132" s="50" t="s">
        <v>3478</v>
      </c>
      <c r="D1132" s="50" t="s">
        <v>4204</v>
      </c>
      <c r="E1132" s="50" t="s">
        <v>811</v>
      </c>
      <c r="F1132" s="50" t="s">
        <v>4245</v>
      </c>
      <c r="G1132" s="52">
        <v>44798</v>
      </c>
      <c r="H1132" s="52" t="s">
        <v>1117</v>
      </c>
      <c r="I1132" s="50" t="s">
        <v>14</v>
      </c>
      <c r="J1132" s="53">
        <v>1</v>
      </c>
      <c r="K1132" s="21">
        <v>0.97299999999999998</v>
      </c>
      <c r="L1132" s="61"/>
      <c r="M1132" s="21">
        <v>0.97299999999999998</v>
      </c>
      <c r="N1132" s="59" t="s">
        <v>3391</v>
      </c>
    </row>
    <row r="1133" spans="1:14" s="49" customFormat="1" ht="12" hidden="1">
      <c r="A1133" s="50">
        <v>1285087</v>
      </c>
      <c r="B1133" s="50" t="s">
        <v>21</v>
      </c>
      <c r="C1133" s="50" t="s">
        <v>3479</v>
      </c>
      <c r="D1133" s="50" t="s">
        <v>4206</v>
      </c>
      <c r="E1133" s="50" t="s">
        <v>726</v>
      </c>
      <c r="F1133" s="50" t="s">
        <v>4243</v>
      </c>
      <c r="G1133" s="52">
        <v>44789</v>
      </c>
      <c r="H1133" s="52" t="s">
        <v>1117</v>
      </c>
      <c r="I1133" s="50" t="s">
        <v>14</v>
      </c>
      <c r="J1133" s="53">
        <v>1</v>
      </c>
      <c r="K1133" s="21">
        <v>0.88700000000000012</v>
      </c>
      <c r="L1133" s="61"/>
      <c r="M1133" s="21">
        <v>0.88700000000000012</v>
      </c>
      <c r="N1133" s="59"/>
    </row>
    <row r="1134" spans="1:14" s="49" customFormat="1" ht="12" hidden="1">
      <c r="A1134" s="50">
        <v>1244567</v>
      </c>
      <c r="B1134" s="50" t="s">
        <v>21</v>
      </c>
      <c r="C1134" s="50" t="s">
        <v>3480</v>
      </c>
      <c r="D1134" s="50" t="s">
        <v>4201</v>
      </c>
      <c r="E1134" s="50" t="s">
        <v>805</v>
      </c>
      <c r="F1134" s="50" t="s">
        <v>4241</v>
      </c>
      <c r="G1134" s="52">
        <v>44785</v>
      </c>
      <c r="H1134" s="52" t="s">
        <v>1117</v>
      </c>
      <c r="I1134" s="50" t="s">
        <v>14</v>
      </c>
      <c r="J1134" s="53">
        <v>0.97436000000000011</v>
      </c>
      <c r="K1134" s="21">
        <v>0.94123809523809532</v>
      </c>
      <c r="L1134" s="61"/>
      <c r="M1134" s="21">
        <v>0.94123809523809532</v>
      </c>
      <c r="N1134" s="59"/>
    </row>
    <row r="1135" spans="1:14" s="49" customFormat="1" ht="12" hidden="1">
      <c r="A1135" s="50">
        <v>1501879</v>
      </c>
      <c r="B1135" s="50" t="s">
        <v>21</v>
      </c>
      <c r="C1135" s="50" t="s">
        <v>3481</v>
      </c>
      <c r="D1135" s="50" t="s">
        <v>4206</v>
      </c>
      <c r="E1135" s="50" t="s">
        <v>835</v>
      </c>
      <c r="F1135" s="50" t="s">
        <v>4212</v>
      </c>
      <c r="G1135" s="52">
        <v>44789</v>
      </c>
      <c r="H1135" s="52" t="s">
        <v>1117</v>
      </c>
      <c r="I1135" s="50" t="s">
        <v>14</v>
      </c>
      <c r="J1135" s="53">
        <v>1</v>
      </c>
      <c r="K1135" s="21">
        <v>0.98199999999999998</v>
      </c>
      <c r="L1135" s="61"/>
      <c r="M1135" s="21">
        <v>0.98199999999999998</v>
      </c>
      <c r="N1135" s="59" t="s">
        <v>2691</v>
      </c>
    </row>
    <row r="1136" spans="1:14" s="49" customFormat="1" ht="12" hidden="1">
      <c r="A1136" s="50">
        <v>1406587</v>
      </c>
      <c r="B1136" s="50" t="s">
        <v>21</v>
      </c>
      <c r="C1136" s="50" t="s">
        <v>3482</v>
      </c>
      <c r="D1136" s="50" t="s">
        <v>4199</v>
      </c>
      <c r="E1136" s="61" t="s">
        <v>2302</v>
      </c>
      <c r="F1136" s="50" t="s">
        <v>4222</v>
      </c>
      <c r="G1136" s="67">
        <v>44742</v>
      </c>
      <c r="H1136" s="52" t="s">
        <v>1117</v>
      </c>
      <c r="I1136" s="50" t="s">
        <v>14</v>
      </c>
      <c r="J1136" s="53">
        <v>0.83333333333333337</v>
      </c>
      <c r="K1136" s="21">
        <v>0.84662499999999996</v>
      </c>
      <c r="L1136" s="61"/>
      <c r="M1136" s="21">
        <v>0.84662499999999996</v>
      </c>
      <c r="N1136" s="59"/>
    </row>
    <row r="1137" spans="1:14" s="49" customFormat="1" ht="12" hidden="1">
      <c r="A1137" s="50">
        <v>1637143</v>
      </c>
      <c r="B1137" s="50" t="s">
        <v>21</v>
      </c>
      <c r="C1137" s="50" t="s">
        <v>3483</v>
      </c>
      <c r="D1137" s="50" t="s">
        <v>4201</v>
      </c>
      <c r="E1137" s="50" t="s">
        <v>805</v>
      </c>
      <c r="F1137" s="50" t="s">
        <v>4241</v>
      </c>
      <c r="G1137" s="52">
        <v>44785</v>
      </c>
      <c r="H1137" s="52" t="s">
        <v>1117</v>
      </c>
      <c r="I1137" s="50" t="s">
        <v>14</v>
      </c>
      <c r="J1137" s="53">
        <v>0.94872000000000001</v>
      </c>
      <c r="K1137" s="21">
        <v>0.44063114285714289</v>
      </c>
      <c r="L1137" s="61"/>
      <c r="M1137" s="21">
        <v>0.44063114285714289</v>
      </c>
      <c r="N1137" s="59"/>
    </row>
    <row r="1138" spans="1:14" s="49" customFormat="1" ht="12" hidden="1">
      <c r="A1138" s="50">
        <v>1266754</v>
      </c>
      <c r="B1138" s="50" t="s">
        <v>21</v>
      </c>
      <c r="C1138" s="50" t="s">
        <v>3484</v>
      </c>
      <c r="D1138" s="50" t="s">
        <v>4204</v>
      </c>
      <c r="E1138" s="50" t="s">
        <v>811</v>
      </c>
      <c r="F1138" s="50" t="s">
        <v>4245</v>
      </c>
      <c r="G1138" s="52">
        <v>44798</v>
      </c>
      <c r="H1138" s="52" t="s">
        <v>1117</v>
      </c>
      <c r="I1138" s="50" t="s">
        <v>14</v>
      </c>
      <c r="J1138" s="53">
        <v>0.96774000000000004</v>
      </c>
      <c r="K1138" s="21">
        <v>0.93178700000000003</v>
      </c>
      <c r="L1138" s="61"/>
      <c r="M1138" s="21">
        <v>0.93178700000000003</v>
      </c>
      <c r="N1138" s="59" t="s">
        <v>3391</v>
      </c>
    </row>
    <row r="1139" spans="1:14" s="49" customFormat="1" ht="12" hidden="1">
      <c r="A1139" s="50">
        <v>1391043</v>
      </c>
      <c r="B1139" s="50" t="s">
        <v>21</v>
      </c>
      <c r="C1139" s="50" t="s">
        <v>3485</v>
      </c>
      <c r="D1139" s="50" t="s">
        <v>4201</v>
      </c>
      <c r="E1139" s="50" t="s">
        <v>805</v>
      </c>
      <c r="F1139" s="50" t="s">
        <v>4241</v>
      </c>
      <c r="G1139" s="52">
        <v>44785</v>
      </c>
      <c r="H1139" s="52" t="s">
        <v>1117</v>
      </c>
      <c r="I1139" s="50" t="s">
        <v>14</v>
      </c>
      <c r="J1139" s="53">
        <v>1</v>
      </c>
      <c r="K1139" s="21">
        <v>0.90059047619047616</v>
      </c>
      <c r="L1139" s="61"/>
      <c r="M1139" s="21">
        <v>0.90059047619047616</v>
      </c>
      <c r="N1139" s="59"/>
    </row>
    <row r="1140" spans="1:14" s="49" customFormat="1" ht="12" hidden="1">
      <c r="A1140" s="50">
        <v>1649128</v>
      </c>
      <c r="B1140" s="50" t="s">
        <v>21</v>
      </c>
      <c r="C1140" s="50" t="s">
        <v>3486</v>
      </c>
      <c r="D1140" s="50" t="s">
        <v>4204</v>
      </c>
      <c r="E1140" s="50" t="s">
        <v>820</v>
      </c>
      <c r="F1140" s="50" t="s">
        <v>4239</v>
      </c>
      <c r="G1140" s="52">
        <v>44781</v>
      </c>
      <c r="H1140" s="52" t="s">
        <v>1117</v>
      </c>
      <c r="I1140" s="50" t="s">
        <v>14</v>
      </c>
      <c r="J1140" s="53">
        <v>0.78125</v>
      </c>
      <c r="K1140" s="21">
        <v>0.78690000000000004</v>
      </c>
      <c r="L1140" s="61"/>
      <c r="M1140" s="21">
        <v>0.78690000000000004</v>
      </c>
      <c r="N1140" s="59" t="s">
        <v>3487</v>
      </c>
    </row>
    <row r="1141" spans="1:14" s="49" customFormat="1" ht="12" hidden="1">
      <c r="A1141" s="50">
        <v>1363803</v>
      </c>
      <c r="B1141" s="50" t="s">
        <v>21</v>
      </c>
      <c r="C1141" s="50" t="s">
        <v>3488</v>
      </c>
      <c r="D1141" s="50" t="s">
        <v>4206</v>
      </c>
      <c r="E1141" s="50" t="s">
        <v>458</v>
      </c>
      <c r="F1141" s="50" t="s">
        <v>4216</v>
      </c>
      <c r="G1141" s="52">
        <v>44805</v>
      </c>
      <c r="H1141" s="52" t="s">
        <v>1117</v>
      </c>
      <c r="I1141" s="50" t="s">
        <v>14</v>
      </c>
      <c r="J1141" s="53">
        <v>0.92308000000000012</v>
      </c>
      <c r="K1141" s="21">
        <v>0.89755400000000007</v>
      </c>
      <c r="L1141" s="61"/>
      <c r="M1141" s="21">
        <v>0.89755400000000007</v>
      </c>
      <c r="N1141" s="52"/>
    </row>
    <row r="1142" spans="1:14" s="49" customFormat="1" ht="12" hidden="1">
      <c r="A1142" s="50">
        <v>1114593</v>
      </c>
      <c r="B1142" s="50" t="s">
        <v>21</v>
      </c>
      <c r="C1142" s="50" t="s">
        <v>3489</v>
      </c>
      <c r="D1142" s="50" t="s">
        <v>4206</v>
      </c>
      <c r="E1142" s="50" t="s">
        <v>458</v>
      </c>
      <c r="F1142" s="50" t="s">
        <v>4216</v>
      </c>
      <c r="G1142" s="52">
        <v>44805</v>
      </c>
      <c r="H1142" s="52" t="s">
        <v>1117</v>
      </c>
      <c r="I1142" s="50" t="s">
        <v>14</v>
      </c>
      <c r="J1142" s="53">
        <v>0.69230999999999998</v>
      </c>
      <c r="K1142" s="21">
        <v>0</v>
      </c>
      <c r="L1142" s="61"/>
      <c r="M1142" s="21">
        <v>0</v>
      </c>
      <c r="N1142" s="52"/>
    </row>
    <row r="1143" spans="1:14" s="49" customFormat="1" ht="12" hidden="1">
      <c r="A1143" s="50">
        <v>1277413</v>
      </c>
      <c r="B1143" s="50" t="s">
        <v>21</v>
      </c>
      <c r="C1143" s="50" t="s">
        <v>3490</v>
      </c>
      <c r="D1143" s="50" t="s">
        <v>4204</v>
      </c>
      <c r="E1143" s="50" t="s">
        <v>811</v>
      </c>
      <c r="F1143" s="50" t="s">
        <v>4245</v>
      </c>
      <c r="G1143" s="52">
        <v>44798</v>
      </c>
      <c r="H1143" s="52" t="s">
        <v>1117</v>
      </c>
      <c r="I1143" s="50" t="s">
        <v>14</v>
      </c>
      <c r="J1143" s="53">
        <v>1</v>
      </c>
      <c r="K1143" s="21">
        <v>0.95680000000000009</v>
      </c>
      <c r="L1143" s="61"/>
      <c r="M1143" s="21">
        <v>0.95680000000000009</v>
      </c>
      <c r="N1143" s="59" t="s">
        <v>3391</v>
      </c>
    </row>
    <row r="1144" spans="1:14" s="49" customFormat="1" ht="12" hidden="1">
      <c r="A1144" s="50">
        <v>1274387</v>
      </c>
      <c r="B1144" s="50" t="s">
        <v>21</v>
      </c>
      <c r="C1144" s="50" t="s">
        <v>3491</v>
      </c>
      <c r="D1144" s="50" t="s">
        <v>4201</v>
      </c>
      <c r="E1144" s="50" t="s">
        <v>856</v>
      </c>
      <c r="F1144" s="50" t="s">
        <v>4246</v>
      </c>
      <c r="G1144" s="52">
        <v>44769</v>
      </c>
      <c r="H1144" s="52" t="s">
        <v>1117</v>
      </c>
      <c r="I1144" s="50" t="s">
        <v>14</v>
      </c>
      <c r="J1144" s="53">
        <v>1</v>
      </c>
      <c r="K1144" s="21">
        <v>0.93700000000000006</v>
      </c>
      <c r="L1144" s="61"/>
      <c r="M1144" s="21">
        <v>0.93700000000000006</v>
      </c>
      <c r="N1144" s="52"/>
    </row>
    <row r="1145" spans="1:14" s="49" customFormat="1" ht="12" hidden="1">
      <c r="A1145" s="50">
        <v>1577037</v>
      </c>
      <c r="B1145" s="50" t="s">
        <v>21</v>
      </c>
      <c r="C1145" s="50" t="s">
        <v>3492</v>
      </c>
      <c r="D1145" s="50" t="s">
        <v>4202</v>
      </c>
      <c r="E1145" s="50" t="s">
        <v>768</v>
      </c>
      <c r="F1145" s="50" t="s">
        <v>4219</v>
      </c>
      <c r="G1145" s="52">
        <v>44792</v>
      </c>
      <c r="H1145" s="52" t="s">
        <v>1117</v>
      </c>
      <c r="I1145" s="50" t="s">
        <v>14</v>
      </c>
      <c r="J1145" s="53">
        <v>0.85293999999999992</v>
      </c>
      <c r="K1145" s="21">
        <v>0.92754700000000001</v>
      </c>
      <c r="L1145" s="61"/>
      <c r="M1145" s="21">
        <v>0.92754700000000001</v>
      </c>
      <c r="N1145" s="59"/>
    </row>
    <row r="1146" spans="1:14" s="49" customFormat="1" ht="12" hidden="1">
      <c r="A1146" s="50">
        <v>1146192</v>
      </c>
      <c r="B1146" s="50" t="s">
        <v>21</v>
      </c>
      <c r="C1146" s="50" t="s">
        <v>3493</v>
      </c>
      <c r="D1146" s="50" t="s">
        <v>4201</v>
      </c>
      <c r="E1146" s="50" t="s">
        <v>877</v>
      </c>
      <c r="F1146" s="50" t="s">
        <v>4216</v>
      </c>
      <c r="G1146" s="52">
        <v>44769</v>
      </c>
      <c r="H1146" s="52" t="s">
        <v>1117</v>
      </c>
      <c r="I1146" s="50" t="s">
        <v>14</v>
      </c>
      <c r="J1146" s="53">
        <v>0.87179000000000006</v>
      </c>
      <c r="K1146" s="21">
        <v>0.91263792857142856</v>
      </c>
      <c r="L1146" s="61"/>
      <c r="M1146" s="21">
        <v>0.91263792857142856</v>
      </c>
      <c r="N1146" s="52"/>
    </row>
    <row r="1147" spans="1:14" s="49" customFormat="1" ht="12" hidden="1">
      <c r="A1147" s="50">
        <v>1371429</v>
      </c>
      <c r="B1147" s="50" t="s">
        <v>21</v>
      </c>
      <c r="C1147" s="50" t="s">
        <v>3494</v>
      </c>
      <c r="D1147" s="50" t="s">
        <v>4206</v>
      </c>
      <c r="E1147" s="50" t="s">
        <v>458</v>
      </c>
      <c r="F1147" s="50" t="s">
        <v>4216</v>
      </c>
      <c r="G1147" s="52">
        <v>44805</v>
      </c>
      <c r="H1147" s="52" t="s">
        <v>1117</v>
      </c>
      <c r="I1147" s="50" t="s">
        <v>14</v>
      </c>
      <c r="J1147" s="53">
        <v>0.96153999999999995</v>
      </c>
      <c r="K1147" s="21">
        <v>0.85627699999999995</v>
      </c>
      <c r="L1147" s="61"/>
      <c r="M1147" s="21">
        <v>0.85627699999999995</v>
      </c>
      <c r="N1147" s="52"/>
    </row>
    <row r="1148" spans="1:14" s="49" customFormat="1" ht="12" hidden="1">
      <c r="A1148" s="50">
        <v>51452</v>
      </c>
      <c r="B1148" s="50" t="s">
        <v>21</v>
      </c>
      <c r="C1148" s="50" t="s">
        <v>3495</v>
      </c>
      <c r="D1148" s="50" t="s">
        <v>4201</v>
      </c>
      <c r="E1148" s="50" t="s">
        <v>877</v>
      </c>
      <c r="F1148" s="50" t="s">
        <v>4216</v>
      </c>
      <c r="G1148" s="52">
        <v>44769</v>
      </c>
      <c r="H1148" s="52" t="s">
        <v>1117</v>
      </c>
      <c r="I1148" s="50" t="s">
        <v>14</v>
      </c>
      <c r="J1148" s="53">
        <v>0.97436000000000011</v>
      </c>
      <c r="K1148" s="21">
        <v>0.40821921428571428</v>
      </c>
      <c r="L1148" s="61"/>
      <c r="M1148" s="21">
        <v>0.40821921428571428</v>
      </c>
      <c r="N1148" s="52"/>
    </row>
    <row r="1149" spans="1:14" s="49" customFormat="1" ht="12" hidden="1">
      <c r="A1149" s="50">
        <v>1257814</v>
      </c>
      <c r="B1149" s="50" t="s">
        <v>21</v>
      </c>
      <c r="C1149" s="50" t="s">
        <v>523</v>
      </c>
      <c r="D1149" s="50" t="s">
        <v>4204</v>
      </c>
      <c r="E1149" s="50" t="s">
        <v>820</v>
      </c>
      <c r="F1149" s="50" t="s">
        <v>4239</v>
      </c>
      <c r="G1149" s="52">
        <v>44781</v>
      </c>
      <c r="H1149" s="52" t="s">
        <v>1117</v>
      </c>
      <c r="I1149" s="50" t="s">
        <v>14</v>
      </c>
      <c r="J1149" s="53">
        <v>0.78125</v>
      </c>
      <c r="K1149" s="21">
        <v>0.91400000000000015</v>
      </c>
      <c r="L1149" s="61"/>
      <c r="M1149" s="21">
        <v>0.91400000000000015</v>
      </c>
      <c r="N1149" s="59" t="s">
        <v>3496</v>
      </c>
    </row>
    <row r="1150" spans="1:14" s="49" customFormat="1" ht="12" hidden="1">
      <c r="A1150" s="50">
        <v>1599299</v>
      </c>
      <c r="B1150" s="50" t="s">
        <v>21</v>
      </c>
      <c r="C1150" s="50" t="s">
        <v>3497</v>
      </c>
      <c r="D1150" s="50" t="s">
        <v>4202</v>
      </c>
      <c r="E1150" s="50" t="s">
        <v>768</v>
      </c>
      <c r="F1150" s="50" t="s">
        <v>4219</v>
      </c>
      <c r="G1150" s="52">
        <v>44792</v>
      </c>
      <c r="H1150" s="52" t="s">
        <v>1117</v>
      </c>
      <c r="I1150" s="50" t="s">
        <v>14</v>
      </c>
      <c r="J1150" s="53">
        <v>0.97058999999999995</v>
      </c>
      <c r="K1150" s="21">
        <v>0.87112950000000011</v>
      </c>
      <c r="L1150" s="61"/>
      <c r="M1150" s="21">
        <v>0.87112950000000011</v>
      </c>
      <c r="N1150" s="59"/>
    </row>
    <row r="1151" spans="1:14" s="49" customFormat="1" ht="12" hidden="1">
      <c r="A1151" s="50">
        <v>1366094</v>
      </c>
      <c r="B1151" s="50" t="s">
        <v>21</v>
      </c>
      <c r="C1151" s="50" t="s">
        <v>3498</v>
      </c>
      <c r="D1151" s="50" t="s">
        <v>4206</v>
      </c>
      <c r="E1151" s="50" t="s">
        <v>458</v>
      </c>
      <c r="F1151" s="50" t="s">
        <v>4216</v>
      </c>
      <c r="G1151" s="52">
        <v>44805</v>
      </c>
      <c r="H1151" s="52" t="s">
        <v>1117</v>
      </c>
      <c r="I1151" s="50" t="s">
        <v>14</v>
      </c>
      <c r="J1151" s="53">
        <v>1</v>
      </c>
      <c r="K1151" s="21">
        <v>0.90140000000000009</v>
      </c>
      <c r="L1151" s="61"/>
      <c r="M1151" s="21">
        <v>0.90140000000000009</v>
      </c>
      <c r="N1151" s="52"/>
    </row>
    <row r="1152" spans="1:14" s="49" customFormat="1" ht="12" hidden="1">
      <c r="A1152" s="50">
        <v>1092751</v>
      </c>
      <c r="B1152" s="50" t="s">
        <v>21</v>
      </c>
      <c r="C1152" s="50" t="s">
        <v>3499</v>
      </c>
      <c r="D1152" s="50" t="s">
        <v>4206</v>
      </c>
      <c r="E1152" s="50" t="s">
        <v>513</v>
      </c>
      <c r="F1152" s="50" t="s">
        <v>4224</v>
      </c>
      <c r="G1152" s="52">
        <v>44789</v>
      </c>
      <c r="H1152" s="52" t="s">
        <v>1117</v>
      </c>
      <c r="I1152" s="50" t="s">
        <v>14</v>
      </c>
      <c r="J1152" s="53">
        <v>0.96153999999999995</v>
      </c>
      <c r="K1152" s="21">
        <v>0.89947700000000008</v>
      </c>
      <c r="L1152" s="61"/>
      <c r="M1152" s="21">
        <v>0.89947700000000008</v>
      </c>
      <c r="N1152" s="59"/>
    </row>
    <row r="1153" spans="1:14" s="49" customFormat="1" ht="12" hidden="1">
      <c r="A1153" s="50">
        <v>1533473</v>
      </c>
      <c r="B1153" s="50" t="s">
        <v>21</v>
      </c>
      <c r="C1153" s="50" t="s">
        <v>3500</v>
      </c>
      <c r="D1153" s="50" t="s">
        <v>4202</v>
      </c>
      <c r="E1153" s="50" t="s">
        <v>451</v>
      </c>
      <c r="F1153" s="50" t="s">
        <v>4228</v>
      </c>
      <c r="G1153" s="52">
        <v>44776</v>
      </c>
      <c r="H1153" s="52" t="s">
        <v>1117</v>
      </c>
      <c r="I1153" s="50" t="s">
        <v>14</v>
      </c>
      <c r="J1153" s="53">
        <v>1</v>
      </c>
      <c r="K1153" s="21">
        <v>0.89420000000000011</v>
      </c>
      <c r="L1153" s="61"/>
      <c r="M1153" s="21">
        <v>0.89420000000000011</v>
      </c>
      <c r="N1153" s="59"/>
    </row>
    <row r="1154" spans="1:14" s="49" customFormat="1" ht="12" hidden="1">
      <c r="A1154" s="50">
        <v>1393687</v>
      </c>
      <c r="B1154" s="50" t="s">
        <v>21</v>
      </c>
      <c r="C1154" s="50" t="s">
        <v>3501</v>
      </c>
      <c r="D1154" s="50" t="s">
        <v>4204</v>
      </c>
      <c r="E1154" s="50" t="s">
        <v>580</v>
      </c>
      <c r="F1154" s="50" t="s">
        <v>4234</v>
      </c>
      <c r="G1154" s="52">
        <v>44782</v>
      </c>
      <c r="H1154" s="52" t="s">
        <v>1117</v>
      </c>
      <c r="I1154" s="50" t="s">
        <v>14</v>
      </c>
      <c r="J1154" s="53">
        <v>0.96552000000000004</v>
      </c>
      <c r="K1154" s="21">
        <v>0.90245494736842113</v>
      </c>
      <c r="L1154" s="61"/>
      <c r="M1154" s="21">
        <v>0.90245494736842113</v>
      </c>
      <c r="N1154" s="52" t="s">
        <v>2525</v>
      </c>
    </row>
    <row r="1155" spans="1:14" s="49" customFormat="1" ht="12" hidden="1">
      <c r="A1155" s="50">
        <v>1285050</v>
      </c>
      <c r="B1155" s="50" t="s">
        <v>21</v>
      </c>
      <c r="C1155" s="50" t="s">
        <v>3502</v>
      </c>
      <c r="D1155" s="50" t="s">
        <v>4201</v>
      </c>
      <c r="E1155" s="50" t="s">
        <v>877</v>
      </c>
      <c r="F1155" s="50" t="s">
        <v>4216</v>
      </c>
      <c r="G1155" s="52">
        <v>44769</v>
      </c>
      <c r="H1155" s="52" t="s">
        <v>1117</v>
      </c>
      <c r="I1155" s="50" t="s">
        <v>14</v>
      </c>
      <c r="J1155" s="53">
        <v>0.92308000000000012</v>
      </c>
      <c r="K1155" s="21">
        <v>0.92517159523809522</v>
      </c>
      <c r="L1155" s="61"/>
      <c r="M1155" s="21">
        <v>0.92517159523809522</v>
      </c>
      <c r="N1155" s="52"/>
    </row>
    <row r="1156" spans="1:14" s="49" customFormat="1" ht="12" hidden="1">
      <c r="A1156" s="50">
        <v>1625179</v>
      </c>
      <c r="B1156" s="50" t="s">
        <v>21</v>
      </c>
      <c r="C1156" s="50" t="s">
        <v>3503</v>
      </c>
      <c r="D1156" s="50" t="s">
        <v>4201</v>
      </c>
      <c r="E1156" s="50" t="s">
        <v>807</v>
      </c>
      <c r="F1156" s="50" t="s">
        <v>4237</v>
      </c>
      <c r="G1156" s="52">
        <v>44769</v>
      </c>
      <c r="H1156" s="52" t="s">
        <v>1117</v>
      </c>
      <c r="I1156" s="50" t="s">
        <v>14</v>
      </c>
      <c r="J1156" s="53">
        <v>0.81818000000000002</v>
      </c>
      <c r="K1156" s="21">
        <v>0.90893823809523822</v>
      </c>
      <c r="L1156" s="61"/>
      <c r="M1156" s="21">
        <v>0.90893823809523822</v>
      </c>
      <c r="N1156" s="52"/>
    </row>
    <row r="1157" spans="1:14" s="49" customFormat="1" ht="12" hidden="1">
      <c r="A1157" s="50">
        <v>1113285</v>
      </c>
      <c r="B1157" s="50" t="s">
        <v>21</v>
      </c>
      <c r="C1157" s="50" t="s">
        <v>3504</v>
      </c>
      <c r="D1157" s="50" t="s">
        <v>4204</v>
      </c>
      <c r="E1157" s="50" t="s">
        <v>820</v>
      </c>
      <c r="F1157" s="50" t="s">
        <v>4239</v>
      </c>
      <c r="G1157" s="52">
        <v>44781</v>
      </c>
      <c r="H1157" s="52" t="s">
        <v>1117</v>
      </c>
      <c r="I1157" s="50" t="s">
        <v>14</v>
      </c>
      <c r="J1157" s="53">
        <v>0.875</v>
      </c>
      <c r="K1157" s="21">
        <v>0.88890000000000002</v>
      </c>
      <c r="L1157" s="61"/>
      <c r="M1157" s="21">
        <v>0.88890000000000002</v>
      </c>
      <c r="N1157" s="59" t="s">
        <v>3505</v>
      </c>
    </row>
    <row r="1158" spans="1:14" s="49" customFormat="1" ht="12" hidden="1">
      <c r="A1158" s="50">
        <v>1443514</v>
      </c>
      <c r="B1158" s="50" t="s">
        <v>21</v>
      </c>
      <c r="C1158" s="50" t="s">
        <v>3506</v>
      </c>
      <c r="D1158" s="50" t="s">
        <v>4206</v>
      </c>
      <c r="E1158" s="50" t="s">
        <v>458</v>
      </c>
      <c r="F1158" s="50" t="s">
        <v>4216</v>
      </c>
      <c r="G1158" s="52">
        <v>44805</v>
      </c>
      <c r="H1158" s="52" t="s">
        <v>1117</v>
      </c>
      <c r="I1158" s="50" t="s">
        <v>14</v>
      </c>
      <c r="J1158" s="53">
        <v>0.84614999999999996</v>
      </c>
      <c r="K1158" s="21">
        <v>0.74970749999999997</v>
      </c>
      <c r="L1158" s="61"/>
      <c r="M1158" s="21">
        <v>0.74970749999999997</v>
      </c>
      <c r="N1158" s="52"/>
    </row>
    <row r="1159" spans="1:14" s="49" customFormat="1" ht="12" hidden="1">
      <c r="A1159" s="50">
        <v>1099370</v>
      </c>
      <c r="B1159" s="50" t="s">
        <v>21</v>
      </c>
      <c r="C1159" s="50" t="s">
        <v>3507</v>
      </c>
      <c r="D1159" s="50" t="s">
        <v>4206</v>
      </c>
      <c r="E1159" s="50" t="s">
        <v>458</v>
      </c>
      <c r="F1159" s="50" t="s">
        <v>4216</v>
      </c>
      <c r="G1159" s="52">
        <v>44805</v>
      </c>
      <c r="H1159" s="52" t="s">
        <v>1117</v>
      </c>
      <c r="I1159" s="50" t="s">
        <v>14</v>
      </c>
      <c r="J1159" s="53">
        <v>0.80769000000000002</v>
      </c>
      <c r="K1159" s="21">
        <v>0.83418450000000022</v>
      </c>
      <c r="L1159" s="61"/>
      <c r="M1159" s="21">
        <v>0.83418450000000022</v>
      </c>
      <c r="N1159" s="52"/>
    </row>
    <row r="1160" spans="1:14" s="49" customFormat="1" ht="12" hidden="1">
      <c r="A1160" s="50">
        <v>1592655</v>
      </c>
      <c r="B1160" s="50" t="s">
        <v>21</v>
      </c>
      <c r="C1160" s="50" t="s">
        <v>3508</v>
      </c>
      <c r="D1160" s="50" t="s">
        <v>4201</v>
      </c>
      <c r="E1160" s="50" t="s">
        <v>805</v>
      </c>
      <c r="F1160" s="50" t="s">
        <v>4241</v>
      </c>
      <c r="G1160" s="52">
        <v>44785</v>
      </c>
      <c r="H1160" s="52" t="s">
        <v>1117</v>
      </c>
      <c r="I1160" s="50" t="s">
        <v>14</v>
      </c>
      <c r="J1160" s="53">
        <v>0.92308000000000012</v>
      </c>
      <c r="K1160" s="21">
        <v>0.92162509523809533</v>
      </c>
      <c r="L1160" s="61"/>
      <c r="M1160" s="21">
        <v>0.92162509523809533</v>
      </c>
      <c r="N1160" s="59"/>
    </row>
    <row r="1161" spans="1:14" s="49" customFormat="1" ht="12" hidden="1">
      <c r="A1161" s="50">
        <v>1430206</v>
      </c>
      <c r="B1161" s="50" t="s">
        <v>21</v>
      </c>
      <c r="C1161" s="50" t="s">
        <v>3509</v>
      </c>
      <c r="D1161" s="50" t="s">
        <v>4206</v>
      </c>
      <c r="E1161" s="50" t="s">
        <v>458</v>
      </c>
      <c r="F1161" s="50" t="s">
        <v>4216</v>
      </c>
      <c r="G1161" s="52">
        <v>44805</v>
      </c>
      <c r="H1161" s="52" t="s">
        <v>1117</v>
      </c>
      <c r="I1161" s="50" t="s">
        <v>14</v>
      </c>
      <c r="J1161" s="53">
        <v>1</v>
      </c>
      <c r="K1161" s="21">
        <v>0.90140000000000009</v>
      </c>
      <c r="L1161" s="61"/>
      <c r="M1161" s="21">
        <v>0.90140000000000009</v>
      </c>
      <c r="N1161" s="52"/>
    </row>
    <row r="1162" spans="1:14" s="49" customFormat="1" ht="12" hidden="1">
      <c r="A1162" s="50">
        <v>1289407</v>
      </c>
      <c r="B1162" s="50" t="s">
        <v>21</v>
      </c>
      <c r="C1162" s="50" t="s">
        <v>3510</v>
      </c>
      <c r="D1162" s="50" t="s">
        <v>4206</v>
      </c>
      <c r="E1162" s="50" t="s">
        <v>726</v>
      </c>
      <c r="F1162" s="50" t="s">
        <v>4243</v>
      </c>
      <c r="G1162" s="52">
        <v>44789</v>
      </c>
      <c r="H1162" s="52" t="s">
        <v>1117</v>
      </c>
      <c r="I1162" s="50" t="s">
        <v>14</v>
      </c>
      <c r="J1162" s="53">
        <v>0.92308000000000012</v>
      </c>
      <c r="K1162" s="21">
        <v>0.89755400000000007</v>
      </c>
      <c r="L1162" s="61"/>
      <c r="M1162" s="21">
        <v>0.89755400000000007</v>
      </c>
      <c r="N1162" s="59"/>
    </row>
    <row r="1163" spans="1:14" s="49" customFormat="1" ht="12" hidden="1">
      <c r="A1163" s="50">
        <v>1129611</v>
      </c>
      <c r="B1163" s="50" t="s">
        <v>21</v>
      </c>
      <c r="C1163" s="50" t="s">
        <v>3511</v>
      </c>
      <c r="D1163" s="50" t="s">
        <v>4204</v>
      </c>
      <c r="E1163" s="50" t="s">
        <v>580</v>
      </c>
      <c r="F1163" s="50" t="s">
        <v>4234</v>
      </c>
      <c r="G1163" s="52">
        <v>44782</v>
      </c>
      <c r="H1163" s="52" t="s">
        <v>1117</v>
      </c>
      <c r="I1163" s="50" t="s">
        <v>14</v>
      </c>
      <c r="J1163" s="53">
        <v>0.68965999999999994</v>
      </c>
      <c r="K1163" s="21">
        <v>0.8472619473684212</v>
      </c>
      <c r="L1163" s="61"/>
      <c r="M1163" s="21">
        <v>0.8472619473684212</v>
      </c>
      <c r="N1163" s="59" t="s">
        <v>1498</v>
      </c>
    </row>
    <row r="1164" spans="1:14" s="49" customFormat="1" ht="12" hidden="1">
      <c r="A1164" s="50">
        <v>1580676</v>
      </c>
      <c r="B1164" s="50" t="s">
        <v>21</v>
      </c>
      <c r="C1164" s="50" t="s">
        <v>3512</v>
      </c>
      <c r="D1164" s="50" t="s">
        <v>4206</v>
      </c>
      <c r="E1164" s="50" t="s">
        <v>835</v>
      </c>
      <c r="F1164" s="50" t="s">
        <v>4212</v>
      </c>
      <c r="G1164" s="52">
        <v>44789</v>
      </c>
      <c r="H1164" s="52" t="s">
        <v>1117</v>
      </c>
      <c r="I1164" s="50" t="s">
        <v>14</v>
      </c>
      <c r="J1164" s="53">
        <v>1</v>
      </c>
      <c r="K1164" s="21">
        <v>0.98199999999999998</v>
      </c>
      <c r="L1164" s="61"/>
      <c r="M1164" s="21">
        <v>0.98199999999999998</v>
      </c>
      <c r="N1164" s="59" t="s">
        <v>3513</v>
      </c>
    </row>
    <row r="1165" spans="1:14" s="49" customFormat="1" ht="12" hidden="1">
      <c r="A1165" s="50">
        <v>1472045</v>
      </c>
      <c r="B1165" s="50" t="s">
        <v>21</v>
      </c>
      <c r="C1165" s="50" t="s">
        <v>3514</v>
      </c>
      <c r="D1165" s="50" t="s">
        <v>4206</v>
      </c>
      <c r="E1165" s="50" t="s">
        <v>726</v>
      </c>
      <c r="F1165" s="50" t="s">
        <v>4243</v>
      </c>
      <c r="G1165" s="52">
        <v>44789</v>
      </c>
      <c r="H1165" s="52" t="s">
        <v>1117</v>
      </c>
      <c r="I1165" s="50" t="s">
        <v>14</v>
      </c>
      <c r="J1165" s="53">
        <v>1</v>
      </c>
      <c r="K1165" s="21">
        <v>0.8852000000000001</v>
      </c>
      <c r="L1165" s="61"/>
      <c r="M1165" s="21">
        <v>0.8852000000000001</v>
      </c>
      <c r="N1165" s="59" t="s">
        <v>3515</v>
      </c>
    </row>
    <row r="1166" spans="1:14" s="49" customFormat="1" ht="12" hidden="1">
      <c r="A1166" s="50">
        <v>1476402</v>
      </c>
      <c r="B1166" s="50" t="s">
        <v>21</v>
      </c>
      <c r="C1166" s="50" t="s">
        <v>3516</v>
      </c>
      <c r="D1166" s="50" t="s">
        <v>4206</v>
      </c>
      <c r="E1166" s="50" t="s">
        <v>513</v>
      </c>
      <c r="F1166" s="50" t="s">
        <v>4224</v>
      </c>
      <c r="G1166" s="52">
        <v>44789</v>
      </c>
      <c r="H1166" s="52" t="s">
        <v>1117</v>
      </c>
      <c r="I1166" s="50" t="s">
        <v>14</v>
      </c>
      <c r="J1166" s="53">
        <v>1</v>
      </c>
      <c r="K1166" s="21">
        <v>0.90140000000000009</v>
      </c>
      <c r="L1166" s="61"/>
      <c r="M1166" s="21">
        <v>0.90140000000000009</v>
      </c>
      <c r="N1166" s="59"/>
    </row>
    <row r="1167" spans="1:14" s="49" customFormat="1" ht="12" hidden="1">
      <c r="A1167" s="50">
        <v>1200986</v>
      </c>
      <c r="B1167" s="50" t="s">
        <v>21</v>
      </c>
      <c r="C1167" s="50" t="s">
        <v>3517</v>
      </c>
      <c r="D1167" s="50" t="s">
        <v>4202</v>
      </c>
      <c r="E1167" s="50" t="s">
        <v>768</v>
      </c>
      <c r="F1167" s="50" t="s">
        <v>4219</v>
      </c>
      <c r="G1167" s="52">
        <v>44792</v>
      </c>
      <c r="H1167" s="52" t="s">
        <v>1117</v>
      </c>
      <c r="I1167" s="50" t="s">
        <v>14</v>
      </c>
      <c r="J1167" s="53">
        <v>0.41176000000000001</v>
      </c>
      <c r="K1167" s="21">
        <v>0.86628800000000017</v>
      </c>
      <c r="L1167" s="61"/>
      <c r="M1167" s="21">
        <v>0.86628800000000017</v>
      </c>
      <c r="N1167" s="59"/>
    </row>
    <row r="1168" spans="1:14" s="49" customFormat="1" ht="12" hidden="1">
      <c r="A1168" s="50">
        <v>1297018</v>
      </c>
      <c r="B1168" s="50" t="s">
        <v>21</v>
      </c>
      <c r="C1168" s="50" t="s">
        <v>3518</v>
      </c>
      <c r="D1168" s="50" t="s">
        <v>4206</v>
      </c>
      <c r="E1168" s="50" t="s">
        <v>458</v>
      </c>
      <c r="F1168" s="50" t="s">
        <v>4216</v>
      </c>
      <c r="G1168" s="52">
        <v>44805</v>
      </c>
      <c r="H1168" s="52" t="s">
        <v>1117</v>
      </c>
      <c r="I1168" s="50" t="s">
        <v>14</v>
      </c>
      <c r="J1168" s="53">
        <v>0.61537999999999993</v>
      </c>
      <c r="K1168" s="21">
        <v>0.88216900000000009</v>
      </c>
      <c r="L1168" s="61"/>
      <c r="M1168" s="21">
        <v>0.88216900000000009</v>
      </c>
      <c r="N1168" s="52"/>
    </row>
    <row r="1169" spans="1:14" s="49" customFormat="1" ht="12" hidden="1">
      <c r="A1169" s="50">
        <v>1197715</v>
      </c>
      <c r="B1169" s="50" t="s">
        <v>21</v>
      </c>
      <c r="C1169" s="50" t="s">
        <v>3519</v>
      </c>
      <c r="D1169" s="50" t="s">
        <v>4201</v>
      </c>
      <c r="E1169" s="50" t="s">
        <v>877</v>
      </c>
      <c r="F1169" s="50" t="s">
        <v>4216</v>
      </c>
      <c r="G1169" s="52">
        <v>44769</v>
      </c>
      <c r="H1169" s="52" t="s">
        <v>1117</v>
      </c>
      <c r="I1169" s="50" t="s">
        <v>14</v>
      </c>
      <c r="J1169" s="53">
        <v>0.66666999999999998</v>
      </c>
      <c r="K1169" s="21">
        <v>0.64775238095238097</v>
      </c>
      <c r="L1169" s="61"/>
      <c r="M1169" s="21">
        <v>0.64775238095238097</v>
      </c>
      <c r="N1169" s="52"/>
    </row>
    <row r="1170" spans="1:14" s="49" customFormat="1" ht="12" hidden="1">
      <c r="A1170" s="50">
        <v>1579685</v>
      </c>
      <c r="B1170" s="50" t="s">
        <v>21</v>
      </c>
      <c r="C1170" s="50" t="s">
        <v>3520</v>
      </c>
      <c r="D1170" s="50" t="s">
        <v>4201</v>
      </c>
      <c r="E1170" s="50" t="s">
        <v>877</v>
      </c>
      <c r="F1170" s="50" t="s">
        <v>4216</v>
      </c>
      <c r="G1170" s="52">
        <v>44769</v>
      </c>
      <c r="H1170" s="52" t="s">
        <v>1117</v>
      </c>
      <c r="I1170" s="50" t="s">
        <v>14</v>
      </c>
      <c r="J1170" s="53">
        <v>0.25640999999999997</v>
      </c>
      <c r="K1170" s="21">
        <v>0.8446665000000001</v>
      </c>
      <c r="L1170" s="61"/>
      <c r="M1170" s="21">
        <v>0.8446665000000001</v>
      </c>
      <c r="N1170" s="52"/>
    </row>
    <row r="1171" spans="1:14" s="49" customFormat="1" ht="12" hidden="1">
      <c r="A1171" s="50">
        <v>1370148</v>
      </c>
      <c r="B1171" s="50" t="s">
        <v>21</v>
      </c>
      <c r="C1171" s="50" t="s">
        <v>3521</v>
      </c>
      <c r="D1171" s="50" t="s">
        <v>4206</v>
      </c>
      <c r="E1171" s="50" t="s">
        <v>458</v>
      </c>
      <c r="F1171" s="50" t="s">
        <v>4216</v>
      </c>
      <c r="G1171" s="52">
        <v>44805</v>
      </c>
      <c r="H1171" s="52" t="s">
        <v>1117</v>
      </c>
      <c r="I1171" s="50" t="s">
        <v>14</v>
      </c>
      <c r="J1171" s="53">
        <v>0.46154000000000006</v>
      </c>
      <c r="K1171" s="21">
        <v>0.87447700000000006</v>
      </c>
      <c r="L1171" s="61"/>
      <c r="M1171" s="21">
        <v>0.87447700000000006</v>
      </c>
      <c r="N1171" s="52"/>
    </row>
    <row r="1172" spans="1:14" s="49" customFormat="1" ht="12" hidden="1">
      <c r="A1172" s="50">
        <v>1753712</v>
      </c>
      <c r="B1172" s="50" t="s">
        <v>21</v>
      </c>
      <c r="C1172" s="50" t="s">
        <v>3522</v>
      </c>
      <c r="D1172" s="50" t="s">
        <v>4201</v>
      </c>
      <c r="E1172" s="50" t="s">
        <v>877</v>
      </c>
      <c r="F1172" s="50" t="s">
        <v>4216</v>
      </c>
      <c r="G1172" s="52">
        <v>44769</v>
      </c>
      <c r="H1172" s="52" t="s">
        <v>1117</v>
      </c>
      <c r="I1172" s="50" t="s">
        <v>14</v>
      </c>
      <c r="J1172" s="53">
        <v>0.35897000000000001</v>
      </c>
      <c r="K1172" s="21">
        <v>0.87939983333333338</v>
      </c>
      <c r="L1172" s="61"/>
      <c r="M1172" s="21">
        <v>0.87939983333333338</v>
      </c>
      <c r="N1172" s="52"/>
    </row>
    <row r="1173" spans="1:14" s="49" customFormat="1" ht="12" hidden="1">
      <c r="A1173" s="50">
        <v>1235532</v>
      </c>
      <c r="B1173" s="50" t="s">
        <v>21</v>
      </c>
      <c r="C1173" s="50" t="s">
        <v>3523</v>
      </c>
      <c r="D1173" s="50" t="s">
        <v>4202</v>
      </c>
      <c r="E1173" s="50" t="s">
        <v>768</v>
      </c>
      <c r="F1173" s="50" t="s">
        <v>4219</v>
      </c>
      <c r="G1173" s="52">
        <v>44792</v>
      </c>
      <c r="H1173" s="52" t="s">
        <v>1117</v>
      </c>
      <c r="I1173" s="50" t="s">
        <v>14</v>
      </c>
      <c r="J1173" s="53">
        <v>0.73529</v>
      </c>
      <c r="K1173" s="21">
        <v>0.88816450000000002</v>
      </c>
      <c r="L1173" s="61"/>
      <c r="M1173" s="21">
        <v>0.88816450000000002</v>
      </c>
      <c r="N1173" s="59"/>
    </row>
    <row r="1174" spans="1:14" s="49" customFormat="1" ht="12" hidden="1">
      <c r="A1174" s="50">
        <v>1645001</v>
      </c>
      <c r="B1174" s="50" t="s">
        <v>21</v>
      </c>
      <c r="C1174" s="50" t="s">
        <v>3524</v>
      </c>
      <c r="D1174" s="50" t="s">
        <v>4201</v>
      </c>
      <c r="E1174" s="50" t="s">
        <v>856</v>
      </c>
      <c r="F1174" s="50" t="s">
        <v>4246</v>
      </c>
      <c r="G1174" s="52">
        <v>44769</v>
      </c>
      <c r="H1174" s="52" t="s">
        <v>1117</v>
      </c>
      <c r="I1174" s="50" t="s">
        <v>14</v>
      </c>
      <c r="J1174" s="53">
        <v>0.87179000000000006</v>
      </c>
      <c r="K1174" s="21">
        <v>0.9177454285714286</v>
      </c>
      <c r="L1174" s="61"/>
      <c r="M1174" s="21">
        <v>0.9177454285714286</v>
      </c>
      <c r="N1174" s="52"/>
    </row>
    <row r="1175" spans="1:14" s="49" customFormat="1" ht="12" hidden="1">
      <c r="A1175" s="50">
        <v>197078</v>
      </c>
      <c r="B1175" s="50" t="s">
        <v>21</v>
      </c>
      <c r="C1175" s="50" t="s">
        <v>3525</v>
      </c>
      <c r="D1175" s="50" t="s">
        <v>4201</v>
      </c>
      <c r="E1175" s="50" t="s">
        <v>509</v>
      </c>
      <c r="F1175" s="50" t="s">
        <v>4220</v>
      </c>
      <c r="G1175" s="52">
        <v>44785</v>
      </c>
      <c r="H1175" s="52" t="s">
        <v>1117</v>
      </c>
      <c r="I1175" s="50" t="s">
        <v>14</v>
      </c>
      <c r="J1175" s="53">
        <v>1</v>
      </c>
      <c r="K1175" s="21">
        <v>0.94663809523809528</v>
      </c>
      <c r="L1175" s="61"/>
      <c r="M1175" s="21">
        <v>0.94663809523809528</v>
      </c>
      <c r="N1175" s="59"/>
    </row>
    <row r="1176" spans="1:14" s="49" customFormat="1" ht="12" hidden="1">
      <c r="A1176" s="50">
        <v>1362520</v>
      </c>
      <c r="B1176" s="50" t="s">
        <v>21</v>
      </c>
      <c r="C1176" s="50" t="s">
        <v>3526</v>
      </c>
      <c r="D1176" s="50" t="s">
        <v>4201</v>
      </c>
      <c r="E1176" s="50" t="s">
        <v>856</v>
      </c>
      <c r="F1176" s="50" t="s">
        <v>4246</v>
      </c>
      <c r="G1176" s="52">
        <v>44769</v>
      </c>
      <c r="H1176" s="52" t="s">
        <v>1117</v>
      </c>
      <c r="I1176" s="50" t="s">
        <v>14</v>
      </c>
      <c r="J1176" s="53">
        <v>1</v>
      </c>
      <c r="K1176" s="21">
        <v>0.94600000000000006</v>
      </c>
      <c r="L1176" s="61"/>
      <c r="M1176" s="21">
        <v>0.94600000000000006</v>
      </c>
      <c r="N1176" s="52"/>
    </row>
    <row r="1177" spans="1:14" s="49" customFormat="1" ht="12" hidden="1">
      <c r="A1177" s="50">
        <v>1626721</v>
      </c>
      <c r="B1177" s="50" t="s">
        <v>21</v>
      </c>
      <c r="C1177" s="50" t="s">
        <v>3527</v>
      </c>
      <c r="D1177" s="50" t="s">
        <v>4206</v>
      </c>
      <c r="E1177" s="50" t="s">
        <v>458</v>
      </c>
      <c r="F1177" s="50" t="s">
        <v>4216</v>
      </c>
      <c r="G1177" s="52">
        <v>44805</v>
      </c>
      <c r="H1177" s="52" t="s">
        <v>1117</v>
      </c>
      <c r="I1177" s="50" t="s">
        <v>14</v>
      </c>
      <c r="J1177" s="53">
        <v>0.96153999999999995</v>
      </c>
      <c r="K1177" s="21">
        <v>0.81127700000000014</v>
      </c>
      <c r="L1177" s="61"/>
      <c r="M1177" s="21">
        <v>0.81127700000000014</v>
      </c>
      <c r="N1177" s="52"/>
    </row>
    <row r="1178" spans="1:14" s="49" customFormat="1" ht="12" hidden="1">
      <c r="A1178" s="50">
        <v>1199358</v>
      </c>
      <c r="B1178" s="50" t="s">
        <v>21</v>
      </c>
      <c r="C1178" s="50" t="s">
        <v>3528</v>
      </c>
      <c r="D1178" s="50" t="s">
        <v>4206</v>
      </c>
      <c r="E1178" s="50" t="s">
        <v>458</v>
      </c>
      <c r="F1178" s="50" t="s">
        <v>4216</v>
      </c>
      <c r="G1178" s="52">
        <v>44805</v>
      </c>
      <c r="H1178" s="52" t="s">
        <v>1117</v>
      </c>
      <c r="I1178" s="50" t="s">
        <v>14</v>
      </c>
      <c r="J1178" s="53">
        <v>1</v>
      </c>
      <c r="K1178" s="21">
        <v>0.87440000000000007</v>
      </c>
      <c r="L1178" s="61"/>
      <c r="M1178" s="21">
        <v>0.87440000000000007</v>
      </c>
      <c r="N1178" s="52"/>
    </row>
    <row r="1179" spans="1:14" s="49" customFormat="1" ht="12" hidden="1">
      <c r="A1179" s="50">
        <v>1626724</v>
      </c>
      <c r="B1179" s="50" t="s">
        <v>21</v>
      </c>
      <c r="C1179" s="50" t="s">
        <v>3529</v>
      </c>
      <c r="D1179" s="50" t="s">
        <v>4206</v>
      </c>
      <c r="E1179" s="50" t="s">
        <v>458</v>
      </c>
      <c r="F1179" s="50" t="s">
        <v>4216</v>
      </c>
      <c r="G1179" s="52">
        <v>44805</v>
      </c>
      <c r="H1179" s="52" t="s">
        <v>1117</v>
      </c>
      <c r="I1179" s="50" t="s">
        <v>14</v>
      </c>
      <c r="J1179" s="53">
        <v>0.80769000000000002</v>
      </c>
      <c r="K1179" s="21">
        <v>0.8755845000000001</v>
      </c>
      <c r="L1179" s="61"/>
      <c r="M1179" s="21">
        <v>0.8755845000000001</v>
      </c>
      <c r="N1179" s="52"/>
    </row>
    <row r="1180" spans="1:14" s="49" customFormat="1" ht="12" hidden="1">
      <c r="A1180" s="50">
        <v>487576</v>
      </c>
      <c r="B1180" s="50" t="s">
        <v>21</v>
      </c>
      <c r="C1180" s="50" t="s">
        <v>3530</v>
      </c>
      <c r="D1180" s="50" t="s">
        <v>4201</v>
      </c>
      <c r="E1180" s="50" t="s">
        <v>877</v>
      </c>
      <c r="F1180" s="50" t="s">
        <v>4216</v>
      </c>
      <c r="G1180" s="52">
        <v>44769</v>
      </c>
      <c r="H1180" s="52" t="s">
        <v>1117</v>
      </c>
      <c r="I1180" s="50" t="s">
        <v>14</v>
      </c>
      <c r="J1180" s="53">
        <v>0.89744000000000002</v>
      </c>
      <c r="K1180" s="21">
        <v>0.93933350000000004</v>
      </c>
      <c r="L1180" s="61"/>
      <c r="M1180" s="21">
        <v>0.93933350000000004</v>
      </c>
      <c r="N1180" s="52"/>
    </row>
    <row r="1181" spans="1:14" s="49" customFormat="1" ht="12" hidden="1">
      <c r="A1181" s="50">
        <v>1345180</v>
      </c>
      <c r="B1181" s="50" t="s">
        <v>21</v>
      </c>
      <c r="C1181" s="50" t="s">
        <v>3280</v>
      </c>
      <c r="D1181" s="50" t="s">
        <v>4204</v>
      </c>
      <c r="E1181" s="50" t="s">
        <v>820</v>
      </c>
      <c r="F1181" s="50" t="s">
        <v>4239</v>
      </c>
      <c r="G1181" s="52">
        <v>44781</v>
      </c>
      <c r="H1181" s="52" t="s">
        <v>1117</v>
      </c>
      <c r="I1181" s="50" t="s">
        <v>14</v>
      </c>
      <c r="J1181" s="53">
        <v>0.96875</v>
      </c>
      <c r="K1181" s="21">
        <v>0.9224</v>
      </c>
      <c r="L1181" s="61"/>
      <c r="M1181" s="21">
        <v>0.9224</v>
      </c>
      <c r="N1181" s="59"/>
    </row>
    <row r="1182" spans="1:14" s="49" customFormat="1" ht="12" hidden="1">
      <c r="A1182" s="50">
        <v>1096006</v>
      </c>
      <c r="B1182" s="50" t="s">
        <v>21</v>
      </c>
      <c r="C1182" s="50" t="s">
        <v>3531</v>
      </c>
      <c r="D1182" s="50" t="s">
        <v>4204</v>
      </c>
      <c r="E1182" s="50" t="s">
        <v>580</v>
      </c>
      <c r="F1182" s="50" t="s">
        <v>4234</v>
      </c>
      <c r="G1182" s="52">
        <v>44782</v>
      </c>
      <c r="H1182" s="52" t="s">
        <v>1117</v>
      </c>
      <c r="I1182" s="50" t="s">
        <v>14</v>
      </c>
      <c r="J1182" s="53">
        <v>1</v>
      </c>
      <c r="K1182" s="21">
        <v>0.91857894736842116</v>
      </c>
      <c r="L1182" s="61"/>
      <c r="M1182" s="21">
        <v>0.91857894736842116</v>
      </c>
      <c r="N1182" s="59" t="s">
        <v>1498</v>
      </c>
    </row>
    <row r="1183" spans="1:14" s="49" customFormat="1" ht="12" hidden="1">
      <c r="A1183" s="50">
        <v>1723050</v>
      </c>
      <c r="B1183" s="50" t="s">
        <v>21</v>
      </c>
      <c r="C1183" s="50" t="s">
        <v>3532</v>
      </c>
      <c r="D1183" s="50" t="s">
        <v>4206</v>
      </c>
      <c r="E1183" s="50" t="s">
        <v>458</v>
      </c>
      <c r="F1183" s="50" t="s">
        <v>4216</v>
      </c>
      <c r="G1183" s="52">
        <v>44805</v>
      </c>
      <c r="H1183" s="52" t="s">
        <v>1117</v>
      </c>
      <c r="I1183" s="50" t="s">
        <v>14</v>
      </c>
      <c r="J1183" s="53">
        <v>1</v>
      </c>
      <c r="K1183" s="21">
        <v>0.82940000000000003</v>
      </c>
      <c r="L1183" s="61"/>
      <c r="M1183" s="21">
        <v>0.82940000000000003</v>
      </c>
      <c r="N1183" s="52"/>
    </row>
    <row r="1184" spans="1:14" s="49" customFormat="1" ht="12" hidden="1">
      <c r="A1184" s="50">
        <v>1610372</v>
      </c>
      <c r="B1184" s="50" t="s">
        <v>21</v>
      </c>
      <c r="C1184" s="50" t="s">
        <v>3533</v>
      </c>
      <c r="D1184" s="50" t="s">
        <v>4201</v>
      </c>
      <c r="E1184" s="50" t="s">
        <v>805</v>
      </c>
      <c r="F1184" s="50" t="s">
        <v>4241</v>
      </c>
      <c r="G1184" s="52">
        <v>44785</v>
      </c>
      <c r="H1184" s="52" t="s">
        <v>1117</v>
      </c>
      <c r="I1184" s="50" t="s">
        <v>14</v>
      </c>
      <c r="J1184" s="53">
        <v>1</v>
      </c>
      <c r="K1184" s="21">
        <v>0.93403809523809533</v>
      </c>
      <c r="L1184" s="61"/>
      <c r="M1184" s="21">
        <v>0.93403809523809533</v>
      </c>
      <c r="N1184" s="59"/>
    </row>
    <row r="1185" spans="1:14" s="49" customFormat="1" ht="12" hidden="1">
      <c r="A1185" s="50">
        <v>1215939</v>
      </c>
      <c r="B1185" s="50" t="s">
        <v>21</v>
      </c>
      <c r="C1185" s="50" t="s">
        <v>3534</v>
      </c>
      <c r="D1185" s="50" t="s">
        <v>4206</v>
      </c>
      <c r="E1185" s="50" t="s">
        <v>835</v>
      </c>
      <c r="F1185" s="50" t="s">
        <v>4212</v>
      </c>
      <c r="G1185" s="52">
        <v>44789</v>
      </c>
      <c r="H1185" s="52" t="s">
        <v>1117</v>
      </c>
      <c r="I1185" s="50" t="s">
        <v>14</v>
      </c>
      <c r="J1185" s="53">
        <v>0.96153999999999995</v>
      </c>
      <c r="K1185" s="21">
        <v>0.82207700000000006</v>
      </c>
      <c r="L1185" s="61"/>
      <c r="M1185" s="21">
        <v>0.82207700000000006</v>
      </c>
      <c r="N1185" s="59" t="s">
        <v>3535</v>
      </c>
    </row>
    <row r="1186" spans="1:14" s="49" customFormat="1" ht="12" hidden="1">
      <c r="A1186" s="50">
        <v>1361205</v>
      </c>
      <c r="B1186" s="50" t="s">
        <v>21</v>
      </c>
      <c r="C1186" s="50" t="s">
        <v>3536</v>
      </c>
      <c r="D1186" s="50" t="s">
        <v>4202</v>
      </c>
      <c r="E1186" s="50" t="s">
        <v>768</v>
      </c>
      <c r="F1186" s="50" t="s">
        <v>4219</v>
      </c>
      <c r="G1186" s="52">
        <v>44792</v>
      </c>
      <c r="H1186" s="52" t="s">
        <v>1117</v>
      </c>
      <c r="I1186" s="50" t="s">
        <v>14</v>
      </c>
      <c r="J1186" s="53">
        <v>1</v>
      </c>
      <c r="K1186" s="21">
        <v>0.83300000000000018</v>
      </c>
      <c r="L1186" s="61"/>
      <c r="M1186" s="21">
        <v>0.83300000000000018</v>
      </c>
      <c r="N1186" s="59"/>
    </row>
    <row r="1187" spans="1:14" s="49" customFormat="1" ht="12" hidden="1">
      <c r="A1187" s="50">
        <v>1626713</v>
      </c>
      <c r="B1187" s="50" t="s">
        <v>21</v>
      </c>
      <c r="C1187" s="50" t="s">
        <v>3537</v>
      </c>
      <c r="D1187" s="50" t="s">
        <v>4201</v>
      </c>
      <c r="E1187" s="50" t="s">
        <v>856</v>
      </c>
      <c r="F1187" s="50" t="s">
        <v>4246</v>
      </c>
      <c r="G1187" s="52">
        <v>44769</v>
      </c>
      <c r="H1187" s="52" t="s">
        <v>1117</v>
      </c>
      <c r="I1187" s="50" t="s">
        <v>14</v>
      </c>
      <c r="J1187" s="53">
        <v>0.84614999999999996</v>
      </c>
      <c r="K1187" s="21">
        <v>0.90338311904761914</v>
      </c>
      <c r="L1187" s="61"/>
      <c r="M1187" s="21">
        <v>0.90338311904761914</v>
      </c>
      <c r="N1187" s="52"/>
    </row>
    <row r="1188" spans="1:14" s="49" customFormat="1" ht="12" hidden="1">
      <c r="A1188" s="50">
        <v>1351885</v>
      </c>
      <c r="B1188" s="50" t="s">
        <v>21</v>
      </c>
      <c r="C1188" s="50" t="s">
        <v>3538</v>
      </c>
      <c r="D1188" s="50" t="s">
        <v>4206</v>
      </c>
      <c r="E1188" s="50" t="s">
        <v>458</v>
      </c>
      <c r="F1188" s="50" t="s">
        <v>4216</v>
      </c>
      <c r="G1188" s="52">
        <v>44805</v>
      </c>
      <c r="H1188" s="52" t="s">
        <v>1117</v>
      </c>
      <c r="I1188" s="50" t="s">
        <v>14</v>
      </c>
      <c r="J1188" s="53">
        <v>0.88462000000000007</v>
      </c>
      <c r="K1188" s="21">
        <v>0.89563100000000007</v>
      </c>
      <c r="L1188" s="61"/>
      <c r="M1188" s="21">
        <v>0.89563100000000007</v>
      </c>
      <c r="N1188" s="52"/>
    </row>
    <row r="1189" spans="1:14" s="49" customFormat="1" ht="12" hidden="1">
      <c r="A1189" s="50">
        <v>1406651</v>
      </c>
      <c r="B1189" s="50" t="s">
        <v>21</v>
      </c>
      <c r="C1189" s="50" t="s">
        <v>3539</v>
      </c>
      <c r="D1189" s="50" t="s">
        <v>4199</v>
      </c>
      <c r="E1189" s="61" t="s">
        <v>500</v>
      </c>
      <c r="F1189" s="50" t="s">
        <v>4215</v>
      </c>
      <c r="G1189" s="67">
        <v>44742</v>
      </c>
      <c r="H1189" s="52" t="s">
        <v>1117</v>
      </c>
      <c r="I1189" s="50" t="s">
        <v>14</v>
      </c>
      <c r="J1189" s="53">
        <v>0.91666666666666663</v>
      </c>
      <c r="K1189" s="21">
        <v>0.80200000000000005</v>
      </c>
      <c r="L1189" s="61"/>
      <c r="M1189" s="21">
        <v>0.80200000000000005</v>
      </c>
      <c r="N1189" s="59" t="s">
        <v>3540</v>
      </c>
    </row>
    <row r="1190" spans="1:14" s="49" customFormat="1" ht="12" hidden="1">
      <c r="A1190" s="50">
        <v>1626749</v>
      </c>
      <c r="B1190" s="50" t="s">
        <v>21</v>
      </c>
      <c r="C1190" s="50" t="s">
        <v>3541</v>
      </c>
      <c r="D1190" s="50" t="s">
        <v>4199</v>
      </c>
      <c r="E1190" s="61" t="s">
        <v>2302</v>
      </c>
      <c r="F1190" s="50" t="s">
        <v>4222</v>
      </c>
      <c r="G1190" s="67">
        <v>44742</v>
      </c>
      <c r="H1190" s="52" t="s">
        <v>1117</v>
      </c>
      <c r="I1190" s="50" t="s">
        <v>14</v>
      </c>
      <c r="J1190" s="53">
        <v>0.88888888888888884</v>
      </c>
      <c r="K1190" s="21">
        <v>0.90500000000000003</v>
      </c>
      <c r="L1190" s="61"/>
      <c r="M1190" s="21">
        <v>0.90500000000000003</v>
      </c>
      <c r="N1190" s="59"/>
    </row>
    <row r="1191" spans="1:14" s="49" customFormat="1" ht="12" hidden="1">
      <c r="A1191" s="50">
        <v>1497491</v>
      </c>
      <c r="B1191" s="50" t="s">
        <v>21</v>
      </c>
      <c r="C1191" s="50" t="s">
        <v>3542</v>
      </c>
      <c r="D1191" s="50" t="s">
        <v>4202</v>
      </c>
      <c r="E1191" s="50" t="s">
        <v>768</v>
      </c>
      <c r="F1191" s="50" t="s">
        <v>4219</v>
      </c>
      <c r="G1191" s="52">
        <v>44792</v>
      </c>
      <c r="H1191" s="52" t="s">
        <v>1117</v>
      </c>
      <c r="I1191" s="50" t="s">
        <v>14</v>
      </c>
      <c r="J1191" s="53">
        <v>0.94117999999999991</v>
      </c>
      <c r="K1191" s="21">
        <v>0.94845900000000005</v>
      </c>
      <c r="L1191" s="61"/>
      <c r="M1191" s="21">
        <v>0.94845900000000005</v>
      </c>
      <c r="N1191" s="59"/>
    </row>
    <row r="1192" spans="1:14" s="49" customFormat="1" ht="12" hidden="1">
      <c r="A1192" s="50">
        <v>1351848</v>
      </c>
      <c r="B1192" s="50" t="s">
        <v>21</v>
      </c>
      <c r="C1192" s="50" t="s">
        <v>3543</v>
      </c>
      <c r="D1192" s="50" t="s">
        <v>4206</v>
      </c>
      <c r="E1192" s="50" t="s">
        <v>458</v>
      </c>
      <c r="F1192" s="50" t="s">
        <v>4216</v>
      </c>
      <c r="G1192" s="52">
        <v>44805</v>
      </c>
      <c r="H1192" s="52" t="s">
        <v>1117</v>
      </c>
      <c r="I1192" s="50" t="s">
        <v>14</v>
      </c>
      <c r="J1192" s="53">
        <v>1</v>
      </c>
      <c r="K1192" s="21">
        <v>0.90140000000000009</v>
      </c>
      <c r="L1192" s="61"/>
      <c r="M1192" s="21">
        <v>0.90140000000000009</v>
      </c>
      <c r="N1192" s="52"/>
    </row>
    <row r="1193" spans="1:14" s="49" customFormat="1" ht="12" hidden="1">
      <c r="A1193" s="50">
        <v>1406683</v>
      </c>
      <c r="B1193" s="50" t="s">
        <v>21</v>
      </c>
      <c r="C1193" s="50" t="s">
        <v>3544</v>
      </c>
      <c r="D1193" s="50" t="s">
        <v>4199</v>
      </c>
      <c r="E1193" s="61" t="s">
        <v>500</v>
      </c>
      <c r="F1193" s="50" t="s">
        <v>4215</v>
      </c>
      <c r="G1193" s="67">
        <v>44742</v>
      </c>
      <c r="H1193" s="52" t="s">
        <v>1117</v>
      </c>
      <c r="I1193" s="50" t="s">
        <v>14</v>
      </c>
      <c r="J1193" s="53">
        <v>0.89999999999999991</v>
      </c>
      <c r="K1193" s="21">
        <v>0.81180000000000008</v>
      </c>
      <c r="L1193" s="61"/>
      <c r="M1193" s="21">
        <v>0.81180000000000008</v>
      </c>
      <c r="N1193" s="59" t="s">
        <v>3545</v>
      </c>
    </row>
    <row r="1194" spans="1:14" s="49" customFormat="1" ht="12" hidden="1">
      <c r="A1194" s="50">
        <v>1099957</v>
      </c>
      <c r="B1194" s="50" t="s">
        <v>21</v>
      </c>
      <c r="C1194" s="50" t="s">
        <v>3546</v>
      </c>
      <c r="D1194" s="50" t="s">
        <v>4202</v>
      </c>
      <c r="E1194" s="50" t="s">
        <v>451</v>
      </c>
      <c r="F1194" s="50" t="s">
        <v>4228</v>
      </c>
      <c r="G1194" s="52">
        <v>44776</v>
      </c>
      <c r="H1194" s="52" t="s">
        <v>1117</v>
      </c>
      <c r="I1194" s="50" t="s">
        <v>14</v>
      </c>
      <c r="J1194" s="53">
        <v>0.97058999999999995</v>
      </c>
      <c r="K1194" s="21">
        <v>0.9215295</v>
      </c>
      <c r="L1194" s="61"/>
      <c r="M1194" s="21">
        <v>0.9215295</v>
      </c>
      <c r="N1194" s="59"/>
    </row>
    <row r="1195" spans="1:14" s="49" customFormat="1" ht="12" hidden="1">
      <c r="A1195" s="50">
        <v>1432940</v>
      </c>
      <c r="B1195" s="50" t="s">
        <v>21</v>
      </c>
      <c r="C1195" s="50" t="s">
        <v>3547</v>
      </c>
      <c r="D1195" s="50" t="s">
        <v>4204</v>
      </c>
      <c r="E1195" s="50" t="s">
        <v>820</v>
      </c>
      <c r="F1195" s="50" t="s">
        <v>4239</v>
      </c>
      <c r="G1195" s="52">
        <v>44781</v>
      </c>
      <c r="H1195" s="52" t="s">
        <v>1117</v>
      </c>
      <c r="I1195" s="50" t="s">
        <v>14</v>
      </c>
      <c r="J1195" s="53">
        <v>0.9375</v>
      </c>
      <c r="K1195" s="21">
        <v>0.91730000000000012</v>
      </c>
      <c r="L1195" s="61"/>
      <c r="M1195" s="21">
        <v>0.91730000000000012</v>
      </c>
      <c r="N1195" s="59" t="s">
        <v>3548</v>
      </c>
    </row>
    <row r="1196" spans="1:14" s="49" customFormat="1" ht="12" hidden="1">
      <c r="A1196" s="50">
        <v>1236839</v>
      </c>
      <c r="B1196" s="50" t="s">
        <v>21</v>
      </c>
      <c r="C1196" s="50" t="s">
        <v>3549</v>
      </c>
      <c r="D1196" s="50" t="s">
        <v>4201</v>
      </c>
      <c r="E1196" s="50" t="s">
        <v>807</v>
      </c>
      <c r="F1196" s="50" t="s">
        <v>4237</v>
      </c>
      <c r="G1196" s="52">
        <v>44769</v>
      </c>
      <c r="H1196" s="52" t="s">
        <v>1117</v>
      </c>
      <c r="I1196" s="50" t="s">
        <v>14</v>
      </c>
      <c r="J1196" s="53">
        <v>0.84848000000000001</v>
      </c>
      <c r="K1196" s="21">
        <v>0.92030469047619046</v>
      </c>
      <c r="L1196" s="61"/>
      <c r="M1196" s="21">
        <v>0.92030469047619046</v>
      </c>
      <c r="N1196" s="52"/>
    </row>
    <row r="1197" spans="1:14" s="49" customFormat="1" ht="12" hidden="1">
      <c r="A1197" s="50">
        <v>1775997</v>
      </c>
      <c r="B1197" s="50" t="s">
        <v>21</v>
      </c>
      <c r="C1197" s="50" t="s">
        <v>3550</v>
      </c>
      <c r="D1197" s="50" t="s">
        <v>4204</v>
      </c>
      <c r="E1197" s="50" t="s">
        <v>580</v>
      </c>
      <c r="F1197" s="50" t="s">
        <v>4234</v>
      </c>
      <c r="G1197" s="52">
        <v>44782</v>
      </c>
      <c r="H1197" s="52" t="s">
        <v>1117</v>
      </c>
      <c r="I1197" s="50" t="s">
        <v>14</v>
      </c>
      <c r="J1197" s="53">
        <v>0.96552000000000004</v>
      </c>
      <c r="K1197" s="21">
        <v>0.90245494736842113</v>
      </c>
      <c r="L1197" s="61"/>
      <c r="M1197" s="21">
        <v>0.90245494736842113</v>
      </c>
      <c r="N1197" s="52"/>
    </row>
    <row r="1198" spans="1:14" s="49" customFormat="1" ht="12" hidden="1">
      <c r="A1198" s="50">
        <v>1762682</v>
      </c>
      <c r="B1198" s="50" t="s">
        <v>21</v>
      </c>
      <c r="C1198" s="50" t="s">
        <v>3551</v>
      </c>
      <c r="D1198" s="50" t="s">
        <v>4204</v>
      </c>
      <c r="E1198" s="50" t="s">
        <v>820</v>
      </c>
      <c r="F1198" s="50" t="s">
        <v>4239</v>
      </c>
      <c r="G1198" s="52">
        <v>44781</v>
      </c>
      <c r="H1198" s="52" t="s">
        <v>1117</v>
      </c>
      <c r="I1198" s="50" t="s">
        <v>14</v>
      </c>
      <c r="J1198" s="53">
        <v>0.78125</v>
      </c>
      <c r="K1198" s="21">
        <v>0.91290000000000004</v>
      </c>
      <c r="L1198" s="61"/>
      <c r="M1198" s="21">
        <v>0.91290000000000004</v>
      </c>
      <c r="N1198" s="59" t="s">
        <v>3552</v>
      </c>
    </row>
    <row r="1199" spans="1:14" s="49" customFormat="1" ht="12" hidden="1">
      <c r="A1199" s="50">
        <v>1580865</v>
      </c>
      <c r="B1199" s="50" t="s">
        <v>21</v>
      </c>
      <c r="C1199" s="50" t="s">
        <v>3553</v>
      </c>
      <c r="D1199" s="50" t="s">
        <v>4201</v>
      </c>
      <c r="E1199" s="50" t="s">
        <v>877</v>
      </c>
      <c r="F1199" s="50" t="s">
        <v>4216</v>
      </c>
      <c r="G1199" s="52">
        <v>44769</v>
      </c>
      <c r="H1199" s="52" t="s">
        <v>1117</v>
      </c>
      <c r="I1199" s="50" t="s">
        <v>14</v>
      </c>
      <c r="J1199" s="53">
        <v>1</v>
      </c>
      <c r="K1199" s="21">
        <v>0.89344761904761905</v>
      </c>
      <c r="L1199" s="61"/>
      <c r="M1199" s="21">
        <v>0.89344761904761905</v>
      </c>
      <c r="N1199" s="52"/>
    </row>
    <row r="1200" spans="1:14" s="49" customFormat="1" ht="12" hidden="1">
      <c r="A1200" s="50">
        <v>1684643</v>
      </c>
      <c r="B1200" s="50" t="s">
        <v>21</v>
      </c>
      <c r="C1200" s="50" t="s">
        <v>3554</v>
      </c>
      <c r="D1200" s="50" t="s">
        <v>4204</v>
      </c>
      <c r="E1200" s="50" t="s">
        <v>820</v>
      </c>
      <c r="F1200" s="50" t="s">
        <v>4239</v>
      </c>
      <c r="G1200" s="52">
        <v>44781</v>
      </c>
      <c r="H1200" s="52" t="s">
        <v>1117</v>
      </c>
      <c r="I1200" s="50" t="s">
        <v>14</v>
      </c>
      <c r="J1200" s="53">
        <v>0.78125</v>
      </c>
      <c r="K1200" s="21">
        <v>0.87060000000000004</v>
      </c>
      <c r="L1200" s="61"/>
      <c r="M1200" s="21">
        <v>0.87060000000000004</v>
      </c>
      <c r="N1200" s="59" t="s">
        <v>3555</v>
      </c>
    </row>
    <row r="1201" spans="1:14" s="49" customFormat="1" ht="12" hidden="1">
      <c r="A1201" s="50">
        <v>1405343</v>
      </c>
      <c r="B1201" s="50" t="s">
        <v>21</v>
      </c>
      <c r="C1201" s="50" t="s">
        <v>3556</v>
      </c>
      <c r="D1201" s="50" t="s">
        <v>4199</v>
      </c>
      <c r="E1201" s="50" t="s">
        <v>545</v>
      </c>
      <c r="F1201" s="50" t="s">
        <v>4225</v>
      </c>
      <c r="G1201" s="52">
        <v>44763</v>
      </c>
      <c r="H1201" s="52" t="s">
        <v>1117</v>
      </c>
      <c r="I1201" s="50" t="s">
        <v>14</v>
      </c>
      <c r="J1201" s="53">
        <v>0.97221999999999997</v>
      </c>
      <c r="K1201" s="21">
        <v>0.76239999999999997</v>
      </c>
      <c r="L1201" s="61"/>
      <c r="M1201" s="21">
        <v>0.76239999999999997</v>
      </c>
      <c r="N1201" s="52"/>
    </row>
    <row r="1202" spans="1:14" s="49" customFormat="1" ht="12" hidden="1">
      <c r="A1202" s="50">
        <v>1487204</v>
      </c>
      <c r="B1202" s="50" t="s">
        <v>21</v>
      </c>
      <c r="C1202" s="50" t="s">
        <v>3557</v>
      </c>
      <c r="D1202" s="50" t="s">
        <v>4204</v>
      </c>
      <c r="E1202" s="50" t="s">
        <v>580</v>
      </c>
      <c r="F1202" s="50" t="s">
        <v>4234</v>
      </c>
      <c r="G1202" s="52">
        <v>44782</v>
      </c>
      <c r="H1202" s="52" t="s">
        <v>1117</v>
      </c>
      <c r="I1202" s="50" t="s">
        <v>14</v>
      </c>
      <c r="J1202" s="53">
        <v>0.96552000000000004</v>
      </c>
      <c r="K1202" s="21">
        <v>0.91242336842105254</v>
      </c>
      <c r="L1202" s="61"/>
      <c r="M1202" s="21">
        <v>0.91242336842105254</v>
      </c>
      <c r="N1202" s="52"/>
    </row>
    <row r="1203" spans="1:14" s="49" customFormat="1" ht="12" hidden="1">
      <c r="A1203" s="50">
        <v>1370187</v>
      </c>
      <c r="B1203" s="50" t="s">
        <v>21</v>
      </c>
      <c r="C1203" s="50" t="s">
        <v>3558</v>
      </c>
      <c r="D1203" s="50" t="s">
        <v>4206</v>
      </c>
      <c r="E1203" s="50" t="s">
        <v>736</v>
      </c>
      <c r="F1203" s="50" t="s">
        <v>4231</v>
      </c>
      <c r="G1203" s="52">
        <v>44789</v>
      </c>
      <c r="H1203" s="52" t="s">
        <v>1117</v>
      </c>
      <c r="I1203" s="50" t="s">
        <v>14</v>
      </c>
      <c r="J1203" s="53">
        <v>0.65385000000000004</v>
      </c>
      <c r="K1203" s="21">
        <v>0.35669250000000008</v>
      </c>
      <c r="L1203" s="61"/>
      <c r="M1203" s="21">
        <v>0.35669250000000008</v>
      </c>
      <c r="N1203" s="59"/>
    </row>
    <row r="1204" spans="1:14" s="49" customFormat="1" ht="12" hidden="1">
      <c r="A1204" s="50">
        <v>1199399</v>
      </c>
      <c r="B1204" s="50" t="s">
        <v>21</v>
      </c>
      <c r="C1204" s="50" t="s">
        <v>3559</v>
      </c>
      <c r="D1204" s="50" t="s">
        <v>4204</v>
      </c>
      <c r="E1204" s="50" t="s">
        <v>580</v>
      </c>
      <c r="F1204" s="50" t="s">
        <v>4234</v>
      </c>
      <c r="G1204" s="52">
        <v>44782</v>
      </c>
      <c r="H1204" s="52" t="s">
        <v>1117</v>
      </c>
      <c r="I1204" s="50" t="s">
        <v>14</v>
      </c>
      <c r="J1204" s="53">
        <v>0.86206999999999989</v>
      </c>
      <c r="K1204" s="21">
        <v>0.91168244736842108</v>
      </c>
      <c r="L1204" s="61"/>
      <c r="M1204" s="21">
        <v>0.91168244736842108</v>
      </c>
      <c r="N1204" s="52"/>
    </row>
    <row r="1205" spans="1:14" s="49" customFormat="1" ht="12" hidden="1">
      <c r="A1205" s="50">
        <v>1439555</v>
      </c>
      <c r="B1205" s="50" t="s">
        <v>21</v>
      </c>
      <c r="C1205" s="50" t="s">
        <v>3560</v>
      </c>
      <c r="D1205" s="50" t="s">
        <v>4206</v>
      </c>
      <c r="E1205" s="50" t="s">
        <v>835</v>
      </c>
      <c r="F1205" s="50" t="s">
        <v>4212</v>
      </c>
      <c r="G1205" s="52">
        <v>44789</v>
      </c>
      <c r="H1205" s="52" t="s">
        <v>1117</v>
      </c>
      <c r="I1205" s="50" t="s">
        <v>14</v>
      </c>
      <c r="J1205" s="53">
        <v>0.92308000000000012</v>
      </c>
      <c r="K1205" s="21">
        <v>0</v>
      </c>
      <c r="L1205" s="61"/>
      <c r="M1205" s="21">
        <v>0</v>
      </c>
      <c r="N1205" s="59" t="s">
        <v>3561</v>
      </c>
    </row>
    <row r="1206" spans="1:14" s="49" customFormat="1" ht="12" hidden="1">
      <c r="A1206" s="50">
        <v>1500772</v>
      </c>
      <c r="B1206" s="50" t="s">
        <v>21</v>
      </c>
      <c r="C1206" s="50" t="s">
        <v>3562</v>
      </c>
      <c r="D1206" s="50" t="s">
        <v>4204</v>
      </c>
      <c r="E1206" s="50" t="s">
        <v>820</v>
      </c>
      <c r="F1206" s="50" t="s">
        <v>4239</v>
      </c>
      <c r="G1206" s="52">
        <v>44781</v>
      </c>
      <c r="H1206" s="52" t="s">
        <v>1117</v>
      </c>
      <c r="I1206" s="50" t="s">
        <v>14</v>
      </c>
      <c r="J1206" s="53">
        <v>0.90625</v>
      </c>
      <c r="K1206" s="21">
        <v>0.90860000000000007</v>
      </c>
      <c r="L1206" s="61"/>
      <c r="M1206" s="21">
        <v>0.90860000000000007</v>
      </c>
      <c r="N1206" s="59"/>
    </row>
    <row r="1207" spans="1:14" s="49" customFormat="1" ht="12" hidden="1">
      <c r="A1207" s="50">
        <v>1314002</v>
      </c>
      <c r="B1207" s="50" t="s">
        <v>21</v>
      </c>
      <c r="C1207" s="50" t="s">
        <v>3563</v>
      </c>
      <c r="D1207" s="50" t="s">
        <v>4199</v>
      </c>
      <c r="E1207" s="61" t="s">
        <v>500</v>
      </c>
      <c r="F1207" s="50" t="s">
        <v>4215</v>
      </c>
      <c r="G1207" s="67">
        <v>44742</v>
      </c>
      <c r="H1207" s="52" t="s">
        <v>1117</v>
      </c>
      <c r="I1207" s="50" t="s">
        <v>14</v>
      </c>
      <c r="J1207" s="53">
        <v>0.90714285714285714</v>
      </c>
      <c r="K1207" s="21">
        <v>0.89490000000000003</v>
      </c>
      <c r="L1207" s="61"/>
      <c r="M1207" s="21">
        <v>0.89490000000000003</v>
      </c>
      <c r="N1207" s="59" t="s">
        <v>3564</v>
      </c>
    </row>
    <row r="1208" spans="1:14" s="49" customFormat="1" ht="12" hidden="1">
      <c r="A1208" s="50">
        <v>1370198</v>
      </c>
      <c r="B1208" s="50" t="s">
        <v>21</v>
      </c>
      <c r="C1208" s="50" t="s">
        <v>3565</v>
      </c>
      <c r="D1208" s="50" t="s">
        <v>4201</v>
      </c>
      <c r="E1208" s="50" t="s">
        <v>877</v>
      </c>
      <c r="F1208" s="50" t="s">
        <v>4216</v>
      </c>
      <c r="G1208" s="52">
        <v>44769</v>
      </c>
      <c r="H1208" s="52" t="s">
        <v>1117</v>
      </c>
      <c r="I1208" s="50" t="s">
        <v>14</v>
      </c>
      <c r="J1208" s="53">
        <v>0.97436000000000011</v>
      </c>
      <c r="K1208" s="21">
        <v>0.92157159523809529</v>
      </c>
      <c r="L1208" s="61"/>
      <c r="M1208" s="21">
        <v>0.92157159523809529</v>
      </c>
      <c r="N1208" s="52"/>
    </row>
    <row r="1209" spans="1:14" s="49" customFormat="1" ht="12" hidden="1">
      <c r="A1209" s="50">
        <v>1257774</v>
      </c>
      <c r="B1209" s="50" t="s">
        <v>21</v>
      </c>
      <c r="C1209" s="50" t="s">
        <v>3566</v>
      </c>
      <c r="D1209" s="50" t="s">
        <v>4201</v>
      </c>
      <c r="E1209" s="50" t="s">
        <v>807</v>
      </c>
      <c r="F1209" s="50" t="s">
        <v>4237</v>
      </c>
      <c r="G1209" s="52">
        <v>44769</v>
      </c>
      <c r="H1209" s="52" t="s">
        <v>1117</v>
      </c>
      <c r="I1209" s="50" t="s">
        <v>14</v>
      </c>
      <c r="J1209" s="53">
        <v>0.75757999999999992</v>
      </c>
      <c r="K1209" s="21">
        <v>0.92812864285714292</v>
      </c>
      <c r="L1209" s="61"/>
      <c r="M1209" s="21">
        <v>0.92812864285714292</v>
      </c>
      <c r="N1209" s="52"/>
    </row>
    <row r="1210" spans="1:14" s="49" customFormat="1" ht="12" hidden="1">
      <c r="A1210" s="50">
        <v>1349576</v>
      </c>
      <c r="B1210" s="50" t="s">
        <v>21</v>
      </c>
      <c r="C1210" s="50" t="s">
        <v>3567</v>
      </c>
      <c r="D1210" s="50" t="s">
        <v>4204</v>
      </c>
      <c r="E1210" s="50" t="s">
        <v>820</v>
      </c>
      <c r="F1210" s="50" t="s">
        <v>4239</v>
      </c>
      <c r="G1210" s="52">
        <v>44781</v>
      </c>
      <c r="H1210" s="52" t="s">
        <v>1117</v>
      </c>
      <c r="I1210" s="50" t="s">
        <v>14</v>
      </c>
      <c r="J1210" s="53">
        <v>1</v>
      </c>
      <c r="K1210" s="21">
        <v>0.9275000000000001</v>
      </c>
      <c r="L1210" s="61"/>
      <c r="M1210" s="21">
        <v>0.9275000000000001</v>
      </c>
      <c r="N1210" s="59" t="s">
        <v>3568</v>
      </c>
    </row>
    <row r="1211" spans="1:14" s="49" customFormat="1" ht="12" hidden="1">
      <c r="A1211" s="50">
        <v>1558906</v>
      </c>
      <c r="B1211" s="50" t="s">
        <v>21</v>
      </c>
      <c r="C1211" s="50" t="s">
        <v>3569</v>
      </c>
      <c r="D1211" s="50" t="s">
        <v>4206</v>
      </c>
      <c r="E1211" s="50" t="s">
        <v>726</v>
      </c>
      <c r="F1211" s="50" t="s">
        <v>4243</v>
      </c>
      <c r="G1211" s="52">
        <v>44789</v>
      </c>
      <c r="H1211" s="52" t="s">
        <v>1117</v>
      </c>
      <c r="I1211" s="50" t="s">
        <v>14</v>
      </c>
      <c r="J1211" s="53">
        <v>0.61537999999999993</v>
      </c>
      <c r="K1211" s="21">
        <v>0</v>
      </c>
      <c r="L1211" s="61"/>
      <c r="M1211" s="21">
        <v>0</v>
      </c>
      <c r="N1211" s="59" t="s">
        <v>3570</v>
      </c>
    </row>
    <row r="1212" spans="1:14" s="49" customFormat="1" ht="12" hidden="1">
      <c r="A1212" s="50">
        <v>1617807</v>
      </c>
      <c r="B1212" s="50" t="s">
        <v>21</v>
      </c>
      <c r="C1212" s="50" t="s">
        <v>3571</v>
      </c>
      <c r="D1212" s="50" t="s">
        <v>4199</v>
      </c>
      <c r="E1212" s="61" t="s">
        <v>476</v>
      </c>
      <c r="F1212" s="50" t="s">
        <v>4235</v>
      </c>
      <c r="G1212" s="58">
        <v>44767</v>
      </c>
      <c r="H1212" s="52" t="s">
        <v>1117</v>
      </c>
      <c r="I1212" s="50" t="s">
        <v>14</v>
      </c>
      <c r="J1212" s="53">
        <v>0.8833333333333333</v>
      </c>
      <c r="K1212" s="21">
        <v>0.89028750000000001</v>
      </c>
      <c r="L1212" s="61"/>
      <c r="M1212" s="21">
        <v>0.89028750000000001</v>
      </c>
      <c r="N1212" s="59"/>
    </row>
    <row r="1213" spans="1:14" s="49" customFormat="1" ht="12" hidden="1">
      <c r="A1213" s="50">
        <v>1227949</v>
      </c>
      <c r="B1213" s="50" t="s">
        <v>21</v>
      </c>
      <c r="C1213" s="50" t="s">
        <v>3572</v>
      </c>
      <c r="D1213" s="50" t="s">
        <v>4206</v>
      </c>
      <c r="E1213" s="50" t="s">
        <v>726</v>
      </c>
      <c r="F1213" s="50" t="s">
        <v>4243</v>
      </c>
      <c r="G1213" s="52">
        <v>44789</v>
      </c>
      <c r="H1213" s="52" t="s">
        <v>1117</v>
      </c>
      <c r="I1213" s="50" t="s">
        <v>14</v>
      </c>
      <c r="J1213" s="53">
        <v>0.84614999999999996</v>
      </c>
      <c r="K1213" s="21">
        <v>0.8937075000000001</v>
      </c>
      <c r="L1213" s="61"/>
      <c r="M1213" s="21">
        <v>0.8937075000000001</v>
      </c>
      <c r="N1213" s="59"/>
    </row>
    <row r="1214" spans="1:14" s="49" customFormat="1" ht="12" hidden="1">
      <c r="A1214" s="50">
        <v>1740451</v>
      </c>
      <c r="B1214" s="50" t="s">
        <v>21</v>
      </c>
      <c r="C1214" s="50" t="s">
        <v>3573</v>
      </c>
      <c r="D1214" s="50" t="s">
        <v>4201</v>
      </c>
      <c r="E1214" s="50" t="s">
        <v>856</v>
      </c>
      <c r="F1214" s="50" t="s">
        <v>4246</v>
      </c>
      <c r="G1214" s="52">
        <v>44769</v>
      </c>
      <c r="H1214" s="52" t="s">
        <v>1117</v>
      </c>
      <c r="I1214" s="50" t="s">
        <v>14</v>
      </c>
      <c r="J1214" s="53">
        <v>1</v>
      </c>
      <c r="K1214" s="21">
        <v>0.93880000000000008</v>
      </c>
      <c r="L1214" s="61"/>
      <c r="M1214" s="21">
        <v>0.93880000000000008</v>
      </c>
      <c r="N1214" s="59" t="s">
        <v>3574</v>
      </c>
    </row>
    <row r="1215" spans="1:14" s="49" customFormat="1" ht="12" hidden="1">
      <c r="A1215" s="50">
        <v>1402289</v>
      </c>
      <c r="B1215" s="50" t="s">
        <v>21</v>
      </c>
      <c r="C1215" s="50" t="s">
        <v>3575</v>
      </c>
      <c r="D1215" s="50" t="s">
        <v>4199</v>
      </c>
      <c r="E1215" s="61" t="s">
        <v>2302</v>
      </c>
      <c r="F1215" s="50" t="s">
        <v>4222</v>
      </c>
      <c r="G1215" s="67">
        <v>44742</v>
      </c>
      <c r="H1215" s="52" t="s">
        <v>1117</v>
      </c>
      <c r="I1215" s="50" t="s">
        <v>14</v>
      </c>
      <c r="J1215" s="53">
        <v>0.8666666666666667</v>
      </c>
      <c r="K1215" s="21">
        <v>0.89095000000000002</v>
      </c>
      <c r="L1215" s="61"/>
      <c r="M1215" s="21">
        <v>0.89095000000000002</v>
      </c>
      <c r="N1215" s="59"/>
    </row>
    <row r="1216" spans="1:14" s="49" customFormat="1" ht="12" hidden="1">
      <c r="A1216" s="50">
        <v>1256453</v>
      </c>
      <c r="B1216" s="50" t="s">
        <v>21</v>
      </c>
      <c r="C1216" s="50" t="s">
        <v>3576</v>
      </c>
      <c r="D1216" s="50" t="s">
        <v>4199</v>
      </c>
      <c r="E1216" s="50" t="s">
        <v>545</v>
      </c>
      <c r="F1216" s="50" t="s">
        <v>4225</v>
      </c>
      <c r="G1216" s="52">
        <v>44763</v>
      </c>
      <c r="H1216" s="52" t="s">
        <v>1117</v>
      </c>
      <c r="I1216" s="50" t="s">
        <v>14</v>
      </c>
      <c r="J1216" s="53">
        <v>0.44444</v>
      </c>
      <c r="K1216" s="21">
        <v>0.84573983333333325</v>
      </c>
      <c r="L1216" s="61"/>
      <c r="M1216" s="21">
        <v>0.84573983333333325</v>
      </c>
      <c r="N1216" s="52"/>
    </row>
    <row r="1217" spans="1:14" s="49" customFormat="1" ht="12" hidden="1">
      <c r="A1217" s="50">
        <v>1163342</v>
      </c>
      <c r="B1217" s="50" t="s">
        <v>21</v>
      </c>
      <c r="C1217" s="50" t="s">
        <v>3577</v>
      </c>
      <c r="D1217" s="50" t="s">
        <v>4206</v>
      </c>
      <c r="E1217" s="50" t="s">
        <v>726</v>
      </c>
      <c r="F1217" s="50" t="s">
        <v>4243</v>
      </c>
      <c r="G1217" s="52">
        <v>44789</v>
      </c>
      <c r="H1217" s="52" t="s">
        <v>1117</v>
      </c>
      <c r="I1217" s="50" t="s">
        <v>14</v>
      </c>
      <c r="J1217" s="53">
        <v>1</v>
      </c>
      <c r="K1217" s="21">
        <v>0.90140000000000009</v>
      </c>
      <c r="L1217" s="61"/>
      <c r="M1217" s="21">
        <v>0.90140000000000009</v>
      </c>
      <c r="N1217" s="59"/>
    </row>
    <row r="1218" spans="1:14" s="49" customFormat="1" ht="12" hidden="1">
      <c r="A1218" s="50">
        <v>1163340</v>
      </c>
      <c r="B1218" s="50" t="s">
        <v>21</v>
      </c>
      <c r="C1218" s="50" t="s">
        <v>3578</v>
      </c>
      <c r="D1218" s="50" t="s">
        <v>4206</v>
      </c>
      <c r="E1218" s="50" t="s">
        <v>723</v>
      </c>
      <c r="F1218" s="50" t="s">
        <v>4226</v>
      </c>
      <c r="G1218" s="52">
        <v>44789</v>
      </c>
      <c r="H1218" s="52" t="s">
        <v>1117</v>
      </c>
      <c r="I1218" s="50" t="s">
        <v>14</v>
      </c>
      <c r="J1218" s="53">
        <v>0.88</v>
      </c>
      <c r="K1218" s="21">
        <v>0.45400000000000007</v>
      </c>
      <c r="L1218" s="61"/>
      <c r="M1218" s="21">
        <v>0.45400000000000007</v>
      </c>
      <c r="N1218" s="59"/>
    </row>
    <row r="1219" spans="1:14" s="49" customFormat="1" ht="12" hidden="1">
      <c r="A1219" s="50">
        <v>1257793</v>
      </c>
      <c r="B1219" s="50" t="s">
        <v>21</v>
      </c>
      <c r="C1219" s="50" t="s">
        <v>3579</v>
      </c>
      <c r="D1219" s="50" t="s">
        <v>4201</v>
      </c>
      <c r="E1219" s="50" t="s">
        <v>877</v>
      </c>
      <c r="F1219" s="50" t="s">
        <v>4216</v>
      </c>
      <c r="G1219" s="52">
        <v>44769</v>
      </c>
      <c r="H1219" s="52" t="s">
        <v>1117</v>
      </c>
      <c r="I1219" s="50" t="s">
        <v>14</v>
      </c>
      <c r="J1219" s="53">
        <v>0.97436000000000011</v>
      </c>
      <c r="K1219" s="21">
        <v>0.93713350000000006</v>
      </c>
      <c r="L1219" s="61"/>
      <c r="M1219" s="21">
        <v>0.93713350000000006</v>
      </c>
      <c r="N1219" s="52"/>
    </row>
    <row r="1220" spans="1:14" s="49" customFormat="1" ht="12" hidden="1">
      <c r="A1220" s="50">
        <v>1672630</v>
      </c>
      <c r="B1220" s="50" t="s">
        <v>21</v>
      </c>
      <c r="C1220" s="50" t="s">
        <v>3580</v>
      </c>
      <c r="D1220" s="50" t="s">
        <v>4201</v>
      </c>
      <c r="E1220" s="50" t="s">
        <v>877</v>
      </c>
      <c r="F1220" s="50" t="s">
        <v>4216</v>
      </c>
      <c r="G1220" s="52">
        <v>44769</v>
      </c>
      <c r="H1220" s="52" t="s">
        <v>1117</v>
      </c>
      <c r="I1220" s="50" t="s">
        <v>14</v>
      </c>
      <c r="J1220" s="53">
        <v>0.97436000000000011</v>
      </c>
      <c r="K1220" s="21">
        <v>0.93159999999999998</v>
      </c>
      <c r="L1220" s="61"/>
      <c r="M1220" s="21">
        <v>0.93159999999999998</v>
      </c>
      <c r="N1220" s="52"/>
    </row>
    <row r="1221" spans="1:14" s="49" customFormat="1" ht="12" hidden="1">
      <c r="A1221" s="50">
        <v>1366911</v>
      </c>
      <c r="B1221" s="50" t="s">
        <v>21</v>
      </c>
      <c r="C1221" s="50" t="s">
        <v>3581</v>
      </c>
      <c r="D1221" s="50" t="s">
        <v>4206</v>
      </c>
      <c r="E1221" s="50" t="s">
        <v>513</v>
      </c>
      <c r="F1221" s="50" t="s">
        <v>4224</v>
      </c>
      <c r="G1221" s="52">
        <v>44789</v>
      </c>
      <c r="H1221" s="52" t="s">
        <v>1117</v>
      </c>
      <c r="I1221" s="50" t="s">
        <v>14</v>
      </c>
      <c r="J1221" s="53">
        <v>0.65385000000000004</v>
      </c>
      <c r="K1221" s="21">
        <v>0.88409250000000006</v>
      </c>
      <c r="L1221" s="61"/>
      <c r="M1221" s="21">
        <v>0.88409250000000006</v>
      </c>
      <c r="N1221" s="59"/>
    </row>
    <row r="1222" spans="1:14" s="49" customFormat="1" ht="12" hidden="1">
      <c r="A1222" s="50">
        <v>1490890</v>
      </c>
      <c r="B1222" s="50" t="s">
        <v>21</v>
      </c>
      <c r="C1222" s="50" t="s">
        <v>3582</v>
      </c>
      <c r="D1222" s="50" t="s">
        <v>4204</v>
      </c>
      <c r="E1222" s="50" t="s">
        <v>820</v>
      </c>
      <c r="F1222" s="50" t="s">
        <v>4239</v>
      </c>
      <c r="G1222" s="52">
        <v>44781</v>
      </c>
      <c r="H1222" s="52" t="s">
        <v>1117</v>
      </c>
      <c r="I1222" s="50" t="s">
        <v>14</v>
      </c>
      <c r="J1222" s="53">
        <v>0.90625</v>
      </c>
      <c r="K1222" s="21">
        <v>0.92300000000000004</v>
      </c>
      <c r="L1222" s="61"/>
      <c r="M1222" s="21">
        <v>0.92300000000000004</v>
      </c>
      <c r="N1222" s="59" t="s">
        <v>3583</v>
      </c>
    </row>
    <row r="1223" spans="1:14" s="49" customFormat="1" ht="12" hidden="1">
      <c r="A1223" s="50">
        <v>1248845</v>
      </c>
      <c r="B1223" s="50" t="s">
        <v>21</v>
      </c>
      <c r="C1223" s="50" t="s">
        <v>3584</v>
      </c>
      <c r="D1223" s="50" t="s">
        <v>4199</v>
      </c>
      <c r="E1223" s="61" t="s">
        <v>476</v>
      </c>
      <c r="F1223" s="50" t="s">
        <v>4235</v>
      </c>
      <c r="G1223" s="58">
        <v>44767</v>
      </c>
      <c r="H1223" s="52" t="s">
        <v>1117</v>
      </c>
      <c r="I1223" s="50" t="s">
        <v>14</v>
      </c>
      <c r="J1223" s="53">
        <v>0.86111111111111105</v>
      </c>
      <c r="K1223" s="21">
        <v>0.72743749999999996</v>
      </c>
      <c r="L1223" s="61"/>
      <c r="M1223" s="21">
        <v>0.72743749999999996</v>
      </c>
      <c r="N1223" s="59"/>
    </row>
    <row r="1224" spans="1:14" s="49" customFormat="1" ht="12" hidden="1">
      <c r="A1224" s="50">
        <v>1427522</v>
      </c>
      <c r="B1224" s="50" t="s">
        <v>21</v>
      </c>
      <c r="C1224" s="50" t="s">
        <v>3585</v>
      </c>
      <c r="D1224" s="50" t="s">
        <v>4204</v>
      </c>
      <c r="E1224" s="50" t="s">
        <v>820</v>
      </c>
      <c r="F1224" s="50" t="s">
        <v>4239</v>
      </c>
      <c r="G1224" s="52">
        <v>44781</v>
      </c>
      <c r="H1224" s="52" t="s">
        <v>1117</v>
      </c>
      <c r="I1224" s="50" t="s">
        <v>14</v>
      </c>
      <c r="J1224" s="53">
        <v>1</v>
      </c>
      <c r="K1224" s="21">
        <v>0.9275000000000001</v>
      </c>
      <c r="L1224" s="61"/>
      <c r="M1224" s="21">
        <v>0.9275000000000001</v>
      </c>
      <c r="N1224" s="59" t="s">
        <v>3586</v>
      </c>
    </row>
    <row r="1225" spans="1:14" s="49" customFormat="1" ht="12" hidden="1">
      <c r="A1225" s="50">
        <v>1508610</v>
      </c>
      <c r="B1225" s="50" t="s">
        <v>21</v>
      </c>
      <c r="C1225" s="50" t="s">
        <v>3587</v>
      </c>
      <c r="D1225" s="50" t="s">
        <v>4206</v>
      </c>
      <c r="E1225" s="50" t="s">
        <v>835</v>
      </c>
      <c r="F1225" s="50" t="s">
        <v>4212</v>
      </c>
      <c r="G1225" s="52">
        <v>44789</v>
      </c>
      <c r="H1225" s="52" t="s">
        <v>1117</v>
      </c>
      <c r="I1225" s="50" t="s">
        <v>14</v>
      </c>
      <c r="J1225" s="53">
        <v>0.73077000000000003</v>
      </c>
      <c r="K1225" s="21">
        <v>0.91853850000000004</v>
      </c>
      <c r="L1225" s="61"/>
      <c r="M1225" s="21">
        <v>0.91853850000000004</v>
      </c>
      <c r="N1225" s="59"/>
    </row>
    <row r="1226" spans="1:14" s="49" customFormat="1" ht="12" hidden="1">
      <c r="A1226" s="50">
        <v>1509941</v>
      </c>
      <c r="B1226" s="50" t="s">
        <v>21</v>
      </c>
      <c r="C1226" s="50" t="s">
        <v>3588</v>
      </c>
      <c r="D1226" s="50" t="s">
        <v>4199</v>
      </c>
      <c r="E1226" s="50" t="s">
        <v>545</v>
      </c>
      <c r="F1226" s="50" t="s">
        <v>4225</v>
      </c>
      <c r="G1226" s="52">
        <v>44763</v>
      </c>
      <c r="H1226" s="52" t="s">
        <v>1117</v>
      </c>
      <c r="I1226" s="50" t="s">
        <v>14</v>
      </c>
      <c r="J1226" s="53">
        <v>0.88888999999999996</v>
      </c>
      <c r="K1226" s="21">
        <v>0.66017400000000015</v>
      </c>
      <c r="L1226" s="61"/>
      <c r="M1226" s="21">
        <v>0.66017400000000015</v>
      </c>
      <c r="N1226" s="52"/>
    </row>
    <row r="1227" spans="1:14" s="49" customFormat="1" ht="12" hidden="1">
      <c r="A1227" s="50">
        <v>1197575</v>
      </c>
      <c r="B1227" s="50" t="s">
        <v>21</v>
      </c>
      <c r="C1227" s="50" t="s">
        <v>3589</v>
      </c>
      <c r="D1227" s="50" t="s">
        <v>4201</v>
      </c>
      <c r="E1227" s="50" t="s">
        <v>877</v>
      </c>
      <c r="F1227" s="50" t="s">
        <v>4216</v>
      </c>
      <c r="G1227" s="52">
        <v>44769</v>
      </c>
      <c r="H1227" s="52" t="s">
        <v>1117</v>
      </c>
      <c r="I1227" s="50" t="s">
        <v>14</v>
      </c>
      <c r="J1227" s="53">
        <v>0.74358999999999997</v>
      </c>
      <c r="K1227" s="21">
        <v>0.67275254761904757</v>
      </c>
      <c r="L1227" s="61"/>
      <c r="M1227" s="21">
        <v>0.67275254761904757</v>
      </c>
      <c r="N1227" s="52"/>
    </row>
    <row r="1228" spans="1:14" s="49" customFormat="1" ht="12" hidden="1">
      <c r="A1228" s="50">
        <v>1348291</v>
      </c>
      <c r="B1228" s="50" t="s">
        <v>21</v>
      </c>
      <c r="C1228" s="50" t="s">
        <v>3590</v>
      </c>
      <c r="D1228" s="50" t="s">
        <v>4204</v>
      </c>
      <c r="E1228" s="50" t="s">
        <v>820</v>
      </c>
      <c r="F1228" s="50" t="s">
        <v>4239</v>
      </c>
      <c r="G1228" s="52">
        <v>44781</v>
      </c>
      <c r="H1228" s="52" t="s">
        <v>1117</v>
      </c>
      <c r="I1228" s="50" t="s">
        <v>14</v>
      </c>
      <c r="J1228" s="53">
        <v>0.96875</v>
      </c>
      <c r="K1228" s="21">
        <v>0.92600000000000005</v>
      </c>
      <c r="L1228" s="61"/>
      <c r="M1228" s="21">
        <v>0.92600000000000005</v>
      </c>
      <c r="N1228" s="59" t="s">
        <v>3586</v>
      </c>
    </row>
    <row r="1229" spans="1:14" s="49" customFormat="1" ht="12" hidden="1">
      <c r="A1229" s="50">
        <v>1238633</v>
      </c>
      <c r="B1229" s="50" t="s">
        <v>21</v>
      </c>
      <c r="C1229" s="50" t="s">
        <v>3591</v>
      </c>
      <c r="D1229" s="50" t="s">
        <v>4204</v>
      </c>
      <c r="E1229" s="50" t="s">
        <v>820</v>
      </c>
      <c r="F1229" s="50" t="s">
        <v>4239</v>
      </c>
      <c r="G1229" s="52">
        <v>44781</v>
      </c>
      <c r="H1229" s="52" t="s">
        <v>1117</v>
      </c>
      <c r="I1229" s="50" t="s">
        <v>14</v>
      </c>
      <c r="J1229" s="53">
        <v>0.96875</v>
      </c>
      <c r="K1229" s="21">
        <v>0.92100000000000004</v>
      </c>
      <c r="L1229" s="61"/>
      <c r="M1229" s="21">
        <v>0.92100000000000004</v>
      </c>
      <c r="N1229" s="59" t="s">
        <v>3592</v>
      </c>
    </row>
    <row r="1230" spans="1:14" s="49" customFormat="1" ht="12" hidden="1">
      <c r="A1230" s="50">
        <v>1364308</v>
      </c>
      <c r="B1230" s="50" t="s">
        <v>21</v>
      </c>
      <c r="C1230" s="50" t="s">
        <v>3593</v>
      </c>
      <c r="D1230" s="50" t="s">
        <v>4199</v>
      </c>
      <c r="E1230" s="61" t="s">
        <v>2302</v>
      </c>
      <c r="F1230" s="50" t="s">
        <v>4222</v>
      </c>
      <c r="G1230" s="67">
        <v>44742</v>
      </c>
      <c r="H1230" s="52" t="s">
        <v>1117</v>
      </c>
      <c r="I1230" s="50" t="s">
        <v>14</v>
      </c>
      <c r="J1230" s="53">
        <v>0.75555555555555554</v>
      </c>
      <c r="K1230" s="21">
        <v>0.88185000000000002</v>
      </c>
      <c r="L1230" s="61"/>
      <c r="M1230" s="21">
        <v>0.88185000000000002</v>
      </c>
      <c r="N1230" s="59"/>
    </row>
    <row r="1231" spans="1:14" s="49" customFormat="1" ht="12" hidden="1">
      <c r="A1231" s="50">
        <v>1783541</v>
      </c>
      <c r="B1231" s="50" t="s">
        <v>21</v>
      </c>
      <c r="C1231" s="50" t="s">
        <v>3594</v>
      </c>
      <c r="D1231" s="50" t="s">
        <v>4201</v>
      </c>
      <c r="E1231" s="50" t="s">
        <v>807</v>
      </c>
      <c r="F1231" s="50" t="s">
        <v>4237</v>
      </c>
      <c r="G1231" s="52">
        <v>44769</v>
      </c>
      <c r="H1231" s="52" t="s">
        <v>1117</v>
      </c>
      <c r="I1231" s="50" t="s">
        <v>14</v>
      </c>
      <c r="J1231" s="53">
        <v>0.78787999999999991</v>
      </c>
      <c r="K1231" s="21">
        <v>0.9287807380952382</v>
      </c>
      <c r="L1231" s="61"/>
      <c r="M1231" s="21">
        <v>0.9287807380952382</v>
      </c>
      <c r="N1231" s="52"/>
    </row>
    <row r="1232" spans="1:14" s="49" customFormat="1" ht="12" hidden="1">
      <c r="A1232" s="50">
        <v>1437789</v>
      </c>
      <c r="B1232" s="50" t="s">
        <v>21</v>
      </c>
      <c r="C1232" s="50" t="s">
        <v>3595</v>
      </c>
      <c r="D1232" s="50" t="s">
        <v>4206</v>
      </c>
      <c r="E1232" s="50" t="s">
        <v>835</v>
      </c>
      <c r="F1232" s="50" t="s">
        <v>4212</v>
      </c>
      <c r="G1232" s="52">
        <v>44789</v>
      </c>
      <c r="H1232" s="52" t="s">
        <v>1117</v>
      </c>
      <c r="I1232" s="50" t="s">
        <v>14</v>
      </c>
      <c r="J1232" s="53">
        <v>0.5</v>
      </c>
      <c r="K1232" s="21">
        <v>0.88539999999999996</v>
      </c>
      <c r="L1232" s="61"/>
      <c r="M1232" s="21">
        <v>0.88539999999999996</v>
      </c>
      <c r="N1232" s="59"/>
    </row>
    <row r="1233" spans="1:14" s="49" customFormat="1" ht="12" hidden="1">
      <c r="A1233" s="50">
        <v>1251644</v>
      </c>
      <c r="B1233" s="50" t="s">
        <v>21</v>
      </c>
      <c r="C1233" s="50" t="s">
        <v>3596</v>
      </c>
      <c r="D1233" s="50" t="s">
        <v>4206</v>
      </c>
      <c r="E1233" s="50" t="s">
        <v>726</v>
      </c>
      <c r="F1233" s="50" t="s">
        <v>4243</v>
      </c>
      <c r="G1233" s="52">
        <v>44789</v>
      </c>
      <c r="H1233" s="52" t="s">
        <v>1117</v>
      </c>
      <c r="I1233" s="50" t="s">
        <v>14</v>
      </c>
      <c r="J1233" s="53">
        <v>0.96153999999999995</v>
      </c>
      <c r="K1233" s="21">
        <v>0.89947700000000008</v>
      </c>
      <c r="L1233" s="61"/>
      <c r="M1233" s="21">
        <v>0.89947700000000008</v>
      </c>
      <c r="N1233" s="59"/>
    </row>
    <row r="1234" spans="1:14" s="49" customFormat="1" ht="12" hidden="1">
      <c r="A1234" s="50">
        <v>1657856</v>
      </c>
      <c r="B1234" s="50" t="s">
        <v>21</v>
      </c>
      <c r="C1234" s="50" t="s">
        <v>3597</v>
      </c>
      <c r="D1234" s="50" t="s">
        <v>4206</v>
      </c>
      <c r="E1234" s="50" t="s">
        <v>726</v>
      </c>
      <c r="F1234" s="50" t="s">
        <v>4243</v>
      </c>
      <c r="G1234" s="52">
        <v>44789</v>
      </c>
      <c r="H1234" s="52" t="s">
        <v>1117</v>
      </c>
      <c r="I1234" s="50" t="s">
        <v>14</v>
      </c>
      <c r="J1234" s="53">
        <v>0.65385000000000004</v>
      </c>
      <c r="K1234" s="21">
        <v>0.24869250000000001</v>
      </c>
      <c r="L1234" s="61"/>
      <c r="M1234" s="21">
        <v>0.24869250000000001</v>
      </c>
      <c r="N1234" s="59"/>
    </row>
    <row r="1235" spans="1:14" s="49" customFormat="1" ht="12" hidden="1">
      <c r="A1235" s="50">
        <v>1553200</v>
      </c>
      <c r="B1235" s="50" t="s">
        <v>21</v>
      </c>
      <c r="C1235" s="50" t="s">
        <v>3598</v>
      </c>
      <c r="D1235" s="50" t="s">
        <v>4201</v>
      </c>
      <c r="E1235" s="50" t="s">
        <v>877</v>
      </c>
      <c r="F1235" s="50" t="s">
        <v>4216</v>
      </c>
      <c r="G1235" s="52">
        <v>44769</v>
      </c>
      <c r="H1235" s="52" t="s">
        <v>1117</v>
      </c>
      <c r="I1235" s="50" t="s">
        <v>14</v>
      </c>
      <c r="J1235" s="53">
        <v>0.97436000000000011</v>
      </c>
      <c r="K1235" s="21">
        <v>0.93159999999999998</v>
      </c>
      <c r="L1235" s="61"/>
      <c r="M1235" s="21">
        <v>0.93159999999999998</v>
      </c>
      <c r="N1235" s="52"/>
    </row>
    <row r="1236" spans="1:14" s="49" customFormat="1" ht="12" hidden="1">
      <c r="A1236" s="50">
        <v>1506880</v>
      </c>
      <c r="B1236" s="50" t="s">
        <v>21</v>
      </c>
      <c r="C1236" s="50" t="s">
        <v>3599</v>
      </c>
      <c r="D1236" s="50" t="s">
        <v>4204</v>
      </c>
      <c r="E1236" s="50" t="s">
        <v>820</v>
      </c>
      <c r="F1236" s="50" t="s">
        <v>4239</v>
      </c>
      <c r="G1236" s="52">
        <v>44781</v>
      </c>
      <c r="H1236" s="52" t="s">
        <v>1117</v>
      </c>
      <c r="I1236" s="50" t="s">
        <v>14</v>
      </c>
      <c r="J1236" s="53">
        <v>0.9375</v>
      </c>
      <c r="K1236" s="21">
        <v>0.92090000000000005</v>
      </c>
      <c r="L1236" s="61"/>
      <c r="M1236" s="21">
        <v>0.92090000000000005</v>
      </c>
      <c r="N1236" s="59" t="s">
        <v>3600</v>
      </c>
    </row>
    <row r="1237" spans="1:14" s="49" customFormat="1" ht="12" hidden="1">
      <c r="A1237" s="50">
        <v>1529581</v>
      </c>
      <c r="B1237" s="50" t="s">
        <v>21</v>
      </c>
      <c r="C1237" s="50" t="s">
        <v>3601</v>
      </c>
      <c r="D1237" s="50" t="s">
        <v>4206</v>
      </c>
      <c r="E1237" s="50" t="s">
        <v>513</v>
      </c>
      <c r="F1237" s="50" t="s">
        <v>4224</v>
      </c>
      <c r="G1237" s="52">
        <v>44789</v>
      </c>
      <c r="H1237" s="52" t="s">
        <v>1117</v>
      </c>
      <c r="I1237" s="50" t="s">
        <v>14</v>
      </c>
      <c r="J1237" s="53">
        <v>0.92308000000000012</v>
      </c>
      <c r="K1237" s="21">
        <v>0.88135400000000008</v>
      </c>
      <c r="L1237" s="61"/>
      <c r="M1237" s="21">
        <v>0.88135400000000008</v>
      </c>
      <c r="N1237" s="59"/>
    </row>
    <row r="1238" spans="1:14" s="49" customFormat="1" ht="12" hidden="1">
      <c r="A1238" s="50">
        <v>1471706</v>
      </c>
      <c r="B1238" s="50" t="s">
        <v>21</v>
      </c>
      <c r="C1238" s="50" t="s">
        <v>3602</v>
      </c>
      <c r="D1238" s="50" t="s">
        <v>4201</v>
      </c>
      <c r="E1238" s="50" t="s">
        <v>807</v>
      </c>
      <c r="F1238" s="50" t="s">
        <v>4237</v>
      </c>
      <c r="G1238" s="52">
        <v>44769</v>
      </c>
      <c r="H1238" s="52" t="s">
        <v>1117</v>
      </c>
      <c r="I1238" s="50" t="s">
        <v>14</v>
      </c>
      <c r="J1238" s="53">
        <v>0.82142999999999999</v>
      </c>
      <c r="K1238" s="21">
        <v>0.91300669047619054</v>
      </c>
      <c r="L1238" s="61"/>
      <c r="M1238" s="21">
        <v>0.91300669047619054</v>
      </c>
      <c r="N1238" s="52"/>
    </row>
    <row r="1239" spans="1:14" s="49" customFormat="1" ht="12" hidden="1">
      <c r="A1239" s="50">
        <v>1120285</v>
      </c>
      <c r="B1239" s="50" t="s">
        <v>21</v>
      </c>
      <c r="C1239" s="50" t="s">
        <v>3603</v>
      </c>
      <c r="D1239" s="50" t="s">
        <v>4201</v>
      </c>
      <c r="E1239" s="50" t="s">
        <v>856</v>
      </c>
      <c r="F1239" s="50" t="s">
        <v>4246</v>
      </c>
      <c r="G1239" s="52">
        <v>44769</v>
      </c>
      <c r="H1239" s="52" t="s">
        <v>1117</v>
      </c>
      <c r="I1239" s="50" t="s">
        <v>14</v>
      </c>
      <c r="J1239" s="53">
        <v>1</v>
      </c>
      <c r="K1239" s="21">
        <v>0.94600000000000006</v>
      </c>
      <c r="L1239" s="61"/>
      <c r="M1239" s="21">
        <v>0.94600000000000006</v>
      </c>
      <c r="N1239" s="52"/>
    </row>
    <row r="1240" spans="1:14" s="49" customFormat="1" ht="12" hidden="1">
      <c r="A1240" s="50">
        <v>1656516</v>
      </c>
      <c r="B1240" s="50" t="s">
        <v>21</v>
      </c>
      <c r="C1240" s="50" t="s">
        <v>3604</v>
      </c>
      <c r="D1240" s="50" t="s">
        <v>4206</v>
      </c>
      <c r="E1240" s="50" t="s">
        <v>736</v>
      </c>
      <c r="F1240" s="50" t="s">
        <v>4231</v>
      </c>
      <c r="G1240" s="52">
        <v>44789</v>
      </c>
      <c r="H1240" s="52" t="s">
        <v>1117</v>
      </c>
      <c r="I1240" s="50" t="s">
        <v>14</v>
      </c>
      <c r="J1240" s="53">
        <v>0.92308000000000012</v>
      </c>
      <c r="K1240" s="21">
        <v>0</v>
      </c>
      <c r="L1240" s="61"/>
      <c r="M1240" s="21">
        <v>0</v>
      </c>
      <c r="N1240" s="59"/>
    </row>
    <row r="1241" spans="1:14" s="49" customFormat="1" ht="12" hidden="1">
      <c r="A1241" s="50">
        <v>1738115</v>
      </c>
      <c r="B1241" s="50" t="s">
        <v>21</v>
      </c>
      <c r="C1241" s="50" t="s">
        <v>3605</v>
      </c>
      <c r="D1241" s="50" t="s">
        <v>4201</v>
      </c>
      <c r="E1241" s="50" t="s">
        <v>856</v>
      </c>
      <c r="F1241" s="50" t="s">
        <v>4246</v>
      </c>
      <c r="G1241" s="52">
        <v>44769</v>
      </c>
      <c r="H1241" s="52" t="s">
        <v>1117</v>
      </c>
      <c r="I1241" s="50" t="s">
        <v>14</v>
      </c>
      <c r="J1241" s="53">
        <v>0.79486999999999997</v>
      </c>
      <c r="K1241" s="21">
        <v>0.89051902380952386</v>
      </c>
      <c r="L1241" s="61"/>
      <c r="M1241" s="21">
        <v>0.89051902380952386</v>
      </c>
      <c r="N1241" s="52"/>
    </row>
    <row r="1242" spans="1:14" s="49" customFormat="1" ht="12" hidden="1">
      <c r="A1242" s="50">
        <v>1678771</v>
      </c>
      <c r="B1242" s="50" t="s">
        <v>21</v>
      </c>
      <c r="C1242" s="50" t="s">
        <v>3606</v>
      </c>
      <c r="D1242" s="50" t="s">
        <v>4206</v>
      </c>
      <c r="E1242" s="50" t="s">
        <v>513</v>
      </c>
      <c r="F1242" s="50" t="s">
        <v>4224</v>
      </c>
      <c r="G1242" s="52">
        <v>44789</v>
      </c>
      <c r="H1242" s="52" t="s">
        <v>1117</v>
      </c>
      <c r="I1242" s="50" t="s">
        <v>14</v>
      </c>
      <c r="J1242" s="53">
        <v>0.92308000000000012</v>
      </c>
      <c r="K1242" s="21">
        <v>0.89755400000000007</v>
      </c>
      <c r="L1242" s="61"/>
      <c r="M1242" s="21">
        <v>0.89755400000000007</v>
      </c>
      <c r="N1242" s="59"/>
    </row>
    <row r="1243" spans="1:14" s="49" customFormat="1" ht="12" hidden="1">
      <c r="A1243" s="50">
        <v>1597689</v>
      </c>
      <c r="B1243" s="50" t="s">
        <v>21</v>
      </c>
      <c r="C1243" s="50" t="s">
        <v>3607</v>
      </c>
      <c r="D1243" s="50" t="s">
        <v>4206</v>
      </c>
      <c r="E1243" s="50" t="s">
        <v>835</v>
      </c>
      <c r="F1243" s="50" t="s">
        <v>4212</v>
      </c>
      <c r="G1243" s="52">
        <v>44789</v>
      </c>
      <c r="H1243" s="52" t="s">
        <v>1117</v>
      </c>
      <c r="I1243" s="50" t="s">
        <v>14</v>
      </c>
      <c r="J1243" s="53">
        <v>1</v>
      </c>
      <c r="K1243" s="21">
        <v>0.98199999999999998</v>
      </c>
      <c r="L1243" s="61"/>
      <c r="M1243" s="21">
        <v>0.98199999999999998</v>
      </c>
      <c r="N1243" s="59"/>
    </row>
    <row r="1244" spans="1:14" s="49" customFormat="1" ht="12" hidden="1">
      <c r="A1244" s="50">
        <v>1643261</v>
      </c>
      <c r="B1244" s="50" t="s">
        <v>21</v>
      </c>
      <c r="C1244" s="50" t="s">
        <v>3608</v>
      </c>
      <c r="D1244" s="50" t="s">
        <v>4206</v>
      </c>
      <c r="E1244" s="50" t="s">
        <v>726</v>
      </c>
      <c r="F1244" s="50" t="s">
        <v>4243</v>
      </c>
      <c r="G1244" s="52">
        <v>44789</v>
      </c>
      <c r="H1244" s="52" t="s">
        <v>1117</v>
      </c>
      <c r="I1244" s="50" t="s">
        <v>14</v>
      </c>
      <c r="J1244" s="53">
        <v>0.92308000000000012</v>
      </c>
      <c r="K1244" s="21">
        <v>0.89755400000000007</v>
      </c>
      <c r="L1244" s="61"/>
      <c r="M1244" s="21">
        <v>0.89755400000000007</v>
      </c>
      <c r="N1244" s="59"/>
    </row>
    <row r="1245" spans="1:14" s="49" customFormat="1" ht="12" hidden="1">
      <c r="A1245" s="50">
        <v>1400481</v>
      </c>
      <c r="B1245" s="50" t="s">
        <v>21</v>
      </c>
      <c r="C1245" s="50" t="s">
        <v>3609</v>
      </c>
      <c r="D1245" s="50" t="s">
        <v>4204</v>
      </c>
      <c r="E1245" s="50" t="s">
        <v>820</v>
      </c>
      <c r="F1245" s="50" t="s">
        <v>4239</v>
      </c>
      <c r="G1245" s="52">
        <v>44781</v>
      </c>
      <c r="H1245" s="52" t="s">
        <v>1117</v>
      </c>
      <c r="I1245" s="50" t="s">
        <v>14</v>
      </c>
      <c r="J1245" s="53">
        <v>0.84375</v>
      </c>
      <c r="K1245" s="21">
        <v>0.91590000000000005</v>
      </c>
      <c r="L1245" s="61"/>
      <c r="M1245" s="21">
        <v>0.91590000000000005</v>
      </c>
      <c r="N1245" s="59" t="s">
        <v>3610</v>
      </c>
    </row>
    <row r="1246" spans="1:14" s="49" customFormat="1" ht="12" hidden="1">
      <c r="A1246" s="50">
        <v>1466381</v>
      </c>
      <c r="B1246" s="50" t="s">
        <v>21</v>
      </c>
      <c r="C1246" s="50" t="s">
        <v>3611</v>
      </c>
      <c r="D1246" s="50" t="s">
        <v>4206</v>
      </c>
      <c r="E1246" s="50" t="s">
        <v>835</v>
      </c>
      <c r="F1246" s="50" t="s">
        <v>4212</v>
      </c>
      <c r="G1246" s="52">
        <v>44789</v>
      </c>
      <c r="H1246" s="52" t="s">
        <v>1117</v>
      </c>
      <c r="I1246" s="50" t="s">
        <v>14</v>
      </c>
      <c r="J1246" s="53">
        <v>0.84614999999999996</v>
      </c>
      <c r="K1246" s="21">
        <v>0.92220749999999996</v>
      </c>
      <c r="L1246" s="61"/>
      <c r="M1246" s="21">
        <v>0.92220749999999996</v>
      </c>
      <c r="N1246" s="59" t="s">
        <v>3612</v>
      </c>
    </row>
    <row r="1247" spans="1:14" s="49" customFormat="1" ht="12" hidden="1">
      <c r="A1247" s="50">
        <v>1225360</v>
      </c>
      <c r="B1247" s="50" t="s">
        <v>21</v>
      </c>
      <c r="C1247" s="50" t="s">
        <v>3613</v>
      </c>
      <c r="D1247" s="50" t="s">
        <v>4199</v>
      </c>
      <c r="E1247" s="61" t="s">
        <v>2302</v>
      </c>
      <c r="F1247" s="50" t="s">
        <v>4222</v>
      </c>
      <c r="G1247" s="67">
        <v>44742</v>
      </c>
      <c r="H1247" s="52" t="s">
        <v>1117</v>
      </c>
      <c r="I1247" s="50" t="s">
        <v>14</v>
      </c>
      <c r="J1247" s="53">
        <v>0.84444444444444444</v>
      </c>
      <c r="K1247" s="21">
        <v>0.8931</v>
      </c>
      <c r="L1247" s="61"/>
      <c r="M1247" s="21">
        <v>0.8931</v>
      </c>
      <c r="N1247" s="59"/>
    </row>
    <row r="1248" spans="1:14" s="49" customFormat="1" ht="12" hidden="1">
      <c r="A1248" s="50">
        <v>1225367</v>
      </c>
      <c r="B1248" s="50" t="s">
        <v>21</v>
      </c>
      <c r="C1248" s="50" t="s">
        <v>3614</v>
      </c>
      <c r="D1248" s="50" t="s">
        <v>4206</v>
      </c>
      <c r="E1248" s="50" t="s">
        <v>723</v>
      </c>
      <c r="F1248" s="50" t="s">
        <v>4226</v>
      </c>
      <c r="G1248" s="52">
        <v>44789</v>
      </c>
      <c r="H1248" s="52" t="s">
        <v>1117</v>
      </c>
      <c r="I1248" s="50" t="s">
        <v>14</v>
      </c>
      <c r="J1248" s="53">
        <v>0.84</v>
      </c>
      <c r="K1248" s="21">
        <v>0.38800000000000007</v>
      </c>
      <c r="L1248" s="61"/>
      <c r="M1248" s="21">
        <v>0.38800000000000007</v>
      </c>
      <c r="N1248" s="59"/>
    </row>
    <row r="1249" spans="1:14" s="49" customFormat="1" ht="12" hidden="1">
      <c r="A1249" s="50">
        <v>1230709</v>
      </c>
      <c r="B1249" s="50" t="s">
        <v>21</v>
      </c>
      <c r="C1249" s="50" t="s">
        <v>3615</v>
      </c>
      <c r="D1249" s="50" t="s">
        <v>4199</v>
      </c>
      <c r="E1249" s="61" t="s">
        <v>500</v>
      </c>
      <c r="F1249" s="50" t="s">
        <v>4215</v>
      </c>
      <c r="G1249" s="67">
        <v>44742</v>
      </c>
      <c r="H1249" s="52" t="s">
        <v>1117</v>
      </c>
      <c r="I1249" s="50" t="s">
        <v>14</v>
      </c>
      <c r="J1249" s="53">
        <v>1</v>
      </c>
      <c r="K1249" s="21">
        <v>0.9244</v>
      </c>
      <c r="L1249" s="61"/>
      <c r="M1249" s="21">
        <v>0.9244</v>
      </c>
      <c r="N1249" s="59"/>
    </row>
    <row r="1250" spans="1:14" s="49" customFormat="1" ht="12" hidden="1">
      <c r="A1250" s="50">
        <v>1113930</v>
      </c>
      <c r="B1250" s="50" t="s">
        <v>21</v>
      </c>
      <c r="C1250" s="50" t="s">
        <v>3616</v>
      </c>
      <c r="D1250" s="50" t="s">
        <v>4206</v>
      </c>
      <c r="E1250" s="50" t="s">
        <v>723</v>
      </c>
      <c r="F1250" s="50" t="s">
        <v>4226</v>
      </c>
      <c r="G1250" s="52">
        <v>44789</v>
      </c>
      <c r="H1250" s="52" t="s">
        <v>1117</v>
      </c>
      <c r="I1250" s="50" t="s">
        <v>14</v>
      </c>
      <c r="J1250" s="53">
        <v>0.88</v>
      </c>
      <c r="K1250" s="21">
        <v>0.40800000000000008</v>
      </c>
      <c r="L1250" s="61"/>
      <c r="M1250" s="21">
        <v>0.40800000000000008</v>
      </c>
      <c r="N1250" s="59"/>
    </row>
    <row r="1251" spans="1:14" s="49" customFormat="1" ht="12" hidden="1">
      <c r="A1251" s="50">
        <v>1495713</v>
      </c>
      <c r="B1251" s="50" t="s">
        <v>21</v>
      </c>
      <c r="C1251" s="50" t="s">
        <v>3617</v>
      </c>
      <c r="D1251" s="50" t="s">
        <v>4199</v>
      </c>
      <c r="E1251" s="61" t="s">
        <v>476</v>
      </c>
      <c r="F1251" s="50" t="s">
        <v>4235</v>
      </c>
      <c r="G1251" s="58">
        <v>44767</v>
      </c>
      <c r="H1251" s="52" t="s">
        <v>1117</v>
      </c>
      <c r="I1251" s="50" t="s">
        <v>14</v>
      </c>
      <c r="J1251" s="53">
        <v>0.74444444444444435</v>
      </c>
      <c r="K1251" s="21">
        <v>0.67167500000000002</v>
      </c>
      <c r="L1251" s="61"/>
      <c r="M1251" s="21">
        <v>0.67167500000000002</v>
      </c>
      <c r="N1251" s="59"/>
    </row>
    <row r="1252" spans="1:14" s="49" customFormat="1" ht="12" hidden="1">
      <c r="A1252" s="50">
        <v>1525170</v>
      </c>
      <c r="B1252" s="50" t="s">
        <v>21</v>
      </c>
      <c r="C1252" s="50" t="s">
        <v>3618</v>
      </c>
      <c r="D1252" s="50" t="s">
        <v>4206</v>
      </c>
      <c r="E1252" s="50" t="s">
        <v>736</v>
      </c>
      <c r="F1252" s="50" t="s">
        <v>4231</v>
      </c>
      <c r="G1252" s="52">
        <v>44789</v>
      </c>
      <c r="H1252" s="52" t="s">
        <v>1117</v>
      </c>
      <c r="I1252" s="50" t="s">
        <v>14</v>
      </c>
      <c r="J1252" s="53">
        <v>0.92308000000000012</v>
      </c>
      <c r="K1252" s="21">
        <v>0.37015400000000009</v>
      </c>
      <c r="L1252" s="61"/>
      <c r="M1252" s="21">
        <v>0.37015400000000009</v>
      </c>
      <c r="N1252" s="59"/>
    </row>
    <row r="1253" spans="1:14" s="49" customFormat="1" ht="12" hidden="1">
      <c r="A1253" s="50">
        <v>1214698</v>
      </c>
      <c r="B1253" s="50" t="s">
        <v>21</v>
      </c>
      <c r="C1253" s="50" t="s">
        <v>3619</v>
      </c>
      <c r="D1253" s="50" t="s">
        <v>4204</v>
      </c>
      <c r="E1253" s="50" t="s">
        <v>580</v>
      </c>
      <c r="F1253" s="50" t="s">
        <v>4234</v>
      </c>
      <c r="G1253" s="52">
        <v>44782</v>
      </c>
      <c r="H1253" s="52" t="s">
        <v>1117</v>
      </c>
      <c r="I1253" s="50" t="s">
        <v>14</v>
      </c>
      <c r="J1253" s="53">
        <v>0.65516999999999992</v>
      </c>
      <c r="K1253" s="21">
        <v>0.88693744736842117</v>
      </c>
      <c r="L1253" s="61"/>
      <c r="M1253" s="21">
        <v>0.88693744736842117</v>
      </c>
      <c r="N1253" s="52"/>
    </row>
    <row r="1254" spans="1:14" s="49" customFormat="1" ht="12" hidden="1">
      <c r="A1254" s="50">
        <v>1335802</v>
      </c>
      <c r="B1254" s="50" t="s">
        <v>21</v>
      </c>
      <c r="C1254" s="50" t="s">
        <v>3620</v>
      </c>
      <c r="D1254" s="50" t="s">
        <v>4199</v>
      </c>
      <c r="E1254" s="61" t="s">
        <v>2302</v>
      </c>
      <c r="F1254" s="50" t="s">
        <v>4222</v>
      </c>
      <c r="G1254" s="67">
        <v>44742</v>
      </c>
      <c r="H1254" s="52" t="s">
        <v>1117</v>
      </c>
      <c r="I1254" s="50" t="s">
        <v>14</v>
      </c>
      <c r="J1254" s="53">
        <v>0.88888888888888884</v>
      </c>
      <c r="K1254" s="21">
        <v>0.93630000000000002</v>
      </c>
      <c r="L1254" s="61"/>
      <c r="M1254" s="21">
        <v>0.93630000000000002</v>
      </c>
      <c r="N1254" s="59"/>
    </row>
    <row r="1255" spans="1:14" s="49" customFormat="1" ht="12" hidden="1">
      <c r="A1255" s="50">
        <v>1416812</v>
      </c>
      <c r="B1255" s="50" t="s">
        <v>21</v>
      </c>
      <c r="C1255" s="50" t="s">
        <v>3621</v>
      </c>
      <c r="D1255" s="50" t="s">
        <v>4201</v>
      </c>
      <c r="E1255" s="50" t="s">
        <v>856</v>
      </c>
      <c r="F1255" s="50" t="s">
        <v>4246</v>
      </c>
      <c r="G1255" s="52">
        <v>44769</v>
      </c>
      <c r="H1255" s="52" t="s">
        <v>1117</v>
      </c>
      <c r="I1255" s="50" t="s">
        <v>14</v>
      </c>
      <c r="J1255" s="53">
        <v>1</v>
      </c>
      <c r="K1255" s="21">
        <v>0.88961904761904764</v>
      </c>
      <c r="L1255" s="61"/>
      <c r="M1255" s="21">
        <v>0.88961904761904764</v>
      </c>
      <c r="N1255" s="52"/>
    </row>
    <row r="1256" spans="1:14" s="49" customFormat="1" ht="12" hidden="1">
      <c r="A1256" s="50">
        <v>1113966</v>
      </c>
      <c r="B1256" s="50" t="s">
        <v>21</v>
      </c>
      <c r="C1256" s="50" t="s">
        <v>3622</v>
      </c>
      <c r="D1256" s="50" t="s">
        <v>4201</v>
      </c>
      <c r="E1256" s="50" t="s">
        <v>877</v>
      </c>
      <c r="F1256" s="50" t="s">
        <v>4216</v>
      </c>
      <c r="G1256" s="52">
        <v>44769</v>
      </c>
      <c r="H1256" s="52" t="s">
        <v>1117</v>
      </c>
      <c r="I1256" s="50" t="s">
        <v>14</v>
      </c>
      <c r="J1256" s="53">
        <v>0.97436000000000011</v>
      </c>
      <c r="K1256" s="21">
        <v>0.97241904761904763</v>
      </c>
      <c r="L1256" s="61"/>
      <c r="M1256" s="21">
        <v>0.97241904761904763</v>
      </c>
      <c r="N1256" s="52"/>
    </row>
    <row r="1257" spans="1:14" s="49" customFormat="1" ht="12" hidden="1">
      <c r="A1257" s="50">
        <v>1571048</v>
      </c>
      <c r="B1257" s="50" t="s">
        <v>21</v>
      </c>
      <c r="C1257" s="50" t="s">
        <v>3623</v>
      </c>
      <c r="D1257" s="50" t="s">
        <v>4201</v>
      </c>
      <c r="E1257" s="50" t="s">
        <v>877</v>
      </c>
      <c r="F1257" s="50" t="s">
        <v>4216</v>
      </c>
      <c r="G1257" s="52">
        <v>44769</v>
      </c>
      <c r="H1257" s="52" t="s">
        <v>1117</v>
      </c>
      <c r="I1257" s="50" t="s">
        <v>14</v>
      </c>
      <c r="J1257" s="53">
        <v>0.48718000000000006</v>
      </c>
      <c r="K1257" s="21">
        <v>0.93852364285714285</v>
      </c>
      <c r="L1257" s="61"/>
      <c r="M1257" s="21">
        <v>0.93852364285714285</v>
      </c>
      <c r="N1257" s="52"/>
    </row>
    <row r="1258" spans="1:14" s="49" customFormat="1" ht="12" hidden="1">
      <c r="A1258" s="50">
        <v>1657885</v>
      </c>
      <c r="B1258" s="50" t="s">
        <v>21</v>
      </c>
      <c r="C1258" s="50" t="s">
        <v>3624</v>
      </c>
      <c r="D1258" s="50" t="s">
        <v>4206</v>
      </c>
      <c r="E1258" s="50" t="s">
        <v>726</v>
      </c>
      <c r="F1258" s="50" t="s">
        <v>4243</v>
      </c>
      <c r="G1258" s="52">
        <v>44789</v>
      </c>
      <c r="H1258" s="52" t="s">
        <v>1117</v>
      </c>
      <c r="I1258" s="50" t="s">
        <v>14</v>
      </c>
      <c r="J1258" s="53">
        <v>0.84614999999999996</v>
      </c>
      <c r="K1258" s="21">
        <v>0.87750750000000011</v>
      </c>
      <c r="L1258" s="61"/>
      <c r="M1258" s="21">
        <v>0.87750750000000011</v>
      </c>
      <c r="N1258" s="59"/>
    </row>
    <row r="1259" spans="1:14" s="49" customFormat="1" ht="12" hidden="1">
      <c r="A1259" s="50">
        <v>1287531</v>
      </c>
      <c r="B1259" s="50" t="s">
        <v>21</v>
      </c>
      <c r="C1259" s="50" t="s">
        <v>3625</v>
      </c>
      <c r="D1259" s="50" t="s">
        <v>4199</v>
      </c>
      <c r="E1259" s="50" t="s">
        <v>474</v>
      </c>
      <c r="F1259" s="50" t="s">
        <v>4233</v>
      </c>
      <c r="G1259" s="52">
        <v>44763</v>
      </c>
      <c r="H1259" s="52" t="s">
        <v>1117</v>
      </c>
      <c r="I1259" s="50" t="s">
        <v>14</v>
      </c>
      <c r="J1259" s="53">
        <v>0.88888888888888884</v>
      </c>
      <c r="K1259" s="21">
        <v>0.67480000000000007</v>
      </c>
      <c r="L1259" s="61"/>
      <c r="M1259" s="21">
        <v>0.67480000000000007</v>
      </c>
      <c r="N1259" s="59"/>
    </row>
    <row r="1260" spans="1:14" s="49" customFormat="1" ht="12" hidden="1">
      <c r="A1260" s="50">
        <v>1735842</v>
      </c>
      <c r="B1260" s="50" t="s">
        <v>21</v>
      </c>
      <c r="C1260" s="50" t="s">
        <v>3626</v>
      </c>
      <c r="D1260" s="50" t="s">
        <v>4203</v>
      </c>
      <c r="E1260" s="50" t="s">
        <v>462</v>
      </c>
      <c r="F1260" s="50" t="s">
        <v>4211</v>
      </c>
      <c r="G1260" s="52">
        <v>44776</v>
      </c>
      <c r="H1260" s="52" t="s">
        <v>1117</v>
      </c>
      <c r="I1260" s="50" t="s">
        <v>14</v>
      </c>
      <c r="J1260" s="53">
        <v>0.81818000000000002</v>
      </c>
      <c r="K1260" s="21">
        <v>0</v>
      </c>
      <c r="L1260" s="61"/>
      <c r="M1260" s="21">
        <v>0</v>
      </c>
      <c r="N1260" s="59" t="s">
        <v>3627</v>
      </c>
    </row>
    <row r="1261" spans="1:14" s="49" customFormat="1" ht="12" hidden="1">
      <c r="A1261" s="50">
        <v>1603286</v>
      </c>
      <c r="B1261" s="50" t="s">
        <v>21</v>
      </c>
      <c r="C1261" s="50" t="s">
        <v>3628</v>
      </c>
      <c r="D1261" s="50" t="s">
        <v>4199</v>
      </c>
      <c r="E1261" s="50" t="s">
        <v>491</v>
      </c>
      <c r="F1261" s="50" t="s">
        <v>4230</v>
      </c>
      <c r="G1261" s="52">
        <v>44763</v>
      </c>
      <c r="H1261" s="52" t="s">
        <v>1117</v>
      </c>
      <c r="I1261" s="50" t="s">
        <v>14</v>
      </c>
      <c r="J1261" s="53">
        <v>0.95000000000000007</v>
      </c>
      <c r="K1261" s="21">
        <v>0.90605416666666672</v>
      </c>
      <c r="L1261" s="61"/>
      <c r="M1261" s="21">
        <v>0.90605416666666672</v>
      </c>
      <c r="N1261" s="59"/>
    </row>
    <row r="1262" spans="1:14" s="49" customFormat="1" ht="12" hidden="1">
      <c r="A1262" s="50">
        <v>1466295</v>
      </c>
      <c r="B1262" s="50" t="s">
        <v>21</v>
      </c>
      <c r="C1262" s="50" t="s">
        <v>3629</v>
      </c>
      <c r="D1262" s="50" t="s">
        <v>4206</v>
      </c>
      <c r="E1262" s="50" t="s">
        <v>726</v>
      </c>
      <c r="F1262" s="50" t="s">
        <v>4243</v>
      </c>
      <c r="G1262" s="52">
        <v>44789</v>
      </c>
      <c r="H1262" s="52" t="s">
        <v>1117</v>
      </c>
      <c r="I1262" s="50" t="s">
        <v>14</v>
      </c>
      <c r="J1262" s="53">
        <v>0.57691999999999999</v>
      </c>
      <c r="K1262" s="21">
        <v>0.88024600000000008</v>
      </c>
      <c r="L1262" s="61"/>
      <c r="M1262" s="21">
        <v>0.88024600000000008</v>
      </c>
      <c r="N1262" s="59"/>
    </row>
    <row r="1263" spans="1:14" s="49" customFormat="1" ht="12" hidden="1">
      <c r="A1263" s="50">
        <v>1356766</v>
      </c>
      <c r="B1263" s="50" t="s">
        <v>21</v>
      </c>
      <c r="C1263" s="50" t="s">
        <v>3630</v>
      </c>
      <c r="D1263" s="50" t="s">
        <v>4203</v>
      </c>
      <c r="E1263" s="50" t="s">
        <v>462</v>
      </c>
      <c r="F1263" s="50" t="s">
        <v>4211</v>
      </c>
      <c r="G1263" s="52">
        <v>44776</v>
      </c>
      <c r="H1263" s="52" t="s">
        <v>1117</v>
      </c>
      <c r="I1263" s="50" t="s">
        <v>14</v>
      </c>
      <c r="J1263" s="53">
        <v>0.93938999999999995</v>
      </c>
      <c r="K1263" s="21">
        <v>0.87650000000000017</v>
      </c>
      <c r="L1263" s="61"/>
      <c r="M1263" s="21">
        <v>0.87650000000000017</v>
      </c>
      <c r="N1263" s="59"/>
    </row>
    <row r="1264" spans="1:14" s="49" customFormat="1" ht="12" hidden="1">
      <c r="A1264" s="50">
        <v>1619621</v>
      </c>
      <c r="B1264" s="50" t="s">
        <v>21</v>
      </c>
      <c r="C1264" s="50" t="s">
        <v>3631</v>
      </c>
      <c r="D1264" s="50" t="s">
        <v>4203</v>
      </c>
      <c r="E1264" s="50" t="s">
        <v>462</v>
      </c>
      <c r="F1264" s="50" t="s">
        <v>4211</v>
      </c>
      <c r="G1264" s="52">
        <v>44776</v>
      </c>
      <c r="H1264" s="52" t="s">
        <v>1117</v>
      </c>
      <c r="I1264" s="50" t="s">
        <v>14</v>
      </c>
      <c r="J1264" s="53">
        <v>0.84848000000000001</v>
      </c>
      <c r="K1264" s="21">
        <v>0.8901</v>
      </c>
      <c r="L1264" s="61"/>
      <c r="M1264" s="21">
        <v>0.8901</v>
      </c>
      <c r="N1264" s="59"/>
    </row>
    <row r="1265" spans="1:14" s="49" customFormat="1" ht="12" hidden="1">
      <c r="A1265" s="50">
        <v>1419192</v>
      </c>
      <c r="B1265" s="50" t="s">
        <v>21</v>
      </c>
      <c r="C1265" s="50" t="s">
        <v>3632</v>
      </c>
      <c r="D1265" s="50" t="s">
        <v>4199</v>
      </c>
      <c r="E1265" s="50" t="s">
        <v>491</v>
      </c>
      <c r="F1265" s="50" t="s">
        <v>4230</v>
      </c>
      <c r="G1265" s="52">
        <v>44763</v>
      </c>
      <c r="H1265" s="52" t="s">
        <v>1117</v>
      </c>
      <c r="I1265" s="50" t="s">
        <v>14</v>
      </c>
      <c r="J1265" s="53">
        <v>0.8222222222222223</v>
      </c>
      <c r="K1265" s="21">
        <v>0.87726666666666664</v>
      </c>
      <c r="L1265" s="61"/>
      <c r="M1265" s="21">
        <v>0.87726666666666664</v>
      </c>
      <c r="N1265" s="59"/>
    </row>
    <row r="1266" spans="1:14" s="49" customFormat="1" ht="12" hidden="1">
      <c r="A1266" s="50">
        <v>1389678</v>
      </c>
      <c r="B1266" s="50" t="s">
        <v>21</v>
      </c>
      <c r="C1266" s="50" t="s">
        <v>3633</v>
      </c>
      <c r="D1266" s="50" t="s">
        <v>4203</v>
      </c>
      <c r="E1266" s="50" t="s">
        <v>462</v>
      </c>
      <c r="F1266" s="50" t="s">
        <v>4211</v>
      </c>
      <c r="G1266" s="52">
        <v>44776</v>
      </c>
      <c r="H1266" s="52" t="s">
        <v>1117</v>
      </c>
      <c r="I1266" s="50" t="s">
        <v>14</v>
      </c>
      <c r="J1266" s="53">
        <v>0.81818000000000002</v>
      </c>
      <c r="K1266" s="21">
        <v>0.87950000000000006</v>
      </c>
      <c r="L1266" s="61"/>
      <c r="M1266" s="21">
        <v>0.87950000000000006</v>
      </c>
      <c r="N1266" s="59"/>
    </row>
    <row r="1267" spans="1:14" s="49" customFormat="1" ht="12" hidden="1">
      <c r="A1267" s="50">
        <v>1367429</v>
      </c>
      <c r="B1267" s="50" t="s">
        <v>21</v>
      </c>
      <c r="C1267" s="50" t="s">
        <v>3634</v>
      </c>
      <c r="D1267" s="50" t="s">
        <v>4202</v>
      </c>
      <c r="E1267" s="50" t="s">
        <v>451</v>
      </c>
      <c r="F1267" s="50" t="s">
        <v>4228</v>
      </c>
      <c r="G1267" s="52">
        <v>44776</v>
      </c>
      <c r="H1267" s="52" t="s">
        <v>1117</v>
      </c>
      <c r="I1267" s="50" t="s">
        <v>14</v>
      </c>
      <c r="J1267" s="53">
        <v>0.91176000000000001</v>
      </c>
      <c r="K1267" s="21">
        <v>0.91678799999999994</v>
      </c>
      <c r="L1267" s="61"/>
      <c r="M1267" s="21">
        <v>0.91678799999999994</v>
      </c>
      <c r="N1267" s="59" t="s">
        <v>3635</v>
      </c>
    </row>
    <row r="1268" spans="1:14" s="49" customFormat="1" ht="12" hidden="1">
      <c r="A1268" s="50">
        <v>1472980</v>
      </c>
      <c r="B1268" s="50" t="s">
        <v>21</v>
      </c>
      <c r="C1268" s="50" t="s">
        <v>3636</v>
      </c>
      <c r="D1268" s="50" t="s">
        <v>4201</v>
      </c>
      <c r="E1268" s="50" t="s">
        <v>856</v>
      </c>
      <c r="F1268" s="50" t="s">
        <v>4246</v>
      </c>
      <c r="G1268" s="52">
        <v>44769</v>
      </c>
      <c r="H1268" s="52" t="s">
        <v>1117</v>
      </c>
      <c r="I1268" s="50" t="s">
        <v>14</v>
      </c>
      <c r="J1268" s="53">
        <v>0.94872000000000001</v>
      </c>
      <c r="K1268" s="21">
        <v>0.93917400000000006</v>
      </c>
      <c r="L1268" s="61"/>
      <c r="M1268" s="21">
        <v>0.93917400000000006</v>
      </c>
      <c r="N1268" s="52"/>
    </row>
    <row r="1269" spans="1:14" s="49" customFormat="1" ht="12" hidden="1">
      <c r="A1269" s="50">
        <v>1652216</v>
      </c>
      <c r="B1269" s="50" t="s">
        <v>21</v>
      </c>
      <c r="C1269" s="50" t="s">
        <v>3637</v>
      </c>
      <c r="D1269" s="50" t="s">
        <v>4201</v>
      </c>
      <c r="E1269" s="50" t="s">
        <v>856</v>
      </c>
      <c r="F1269" s="50" t="s">
        <v>4246</v>
      </c>
      <c r="G1269" s="52">
        <v>44769</v>
      </c>
      <c r="H1269" s="52" t="s">
        <v>1117</v>
      </c>
      <c r="I1269" s="50" t="s">
        <v>14</v>
      </c>
      <c r="J1269" s="53">
        <v>0.94872000000000001</v>
      </c>
      <c r="K1269" s="21">
        <v>0.90921209523809543</v>
      </c>
      <c r="L1269" s="61"/>
      <c r="M1269" s="21">
        <v>0.90921209523809543</v>
      </c>
      <c r="N1269" s="52"/>
    </row>
    <row r="1270" spans="1:14" s="49" customFormat="1" ht="12" hidden="1">
      <c r="A1270" s="50">
        <v>1714905</v>
      </c>
      <c r="B1270" s="50" t="s">
        <v>21</v>
      </c>
      <c r="C1270" s="50" t="s">
        <v>3638</v>
      </c>
      <c r="D1270" s="50" t="s">
        <v>4206</v>
      </c>
      <c r="E1270" s="50" t="s">
        <v>726</v>
      </c>
      <c r="F1270" s="50" t="s">
        <v>4243</v>
      </c>
      <c r="G1270" s="52">
        <v>44789</v>
      </c>
      <c r="H1270" s="52" t="s">
        <v>1117</v>
      </c>
      <c r="I1270" s="50" t="s">
        <v>14</v>
      </c>
      <c r="J1270" s="53">
        <v>0.88462000000000007</v>
      </c>
      <c r="K1270" s="21">
        <v>0.86323100000000008</v>
      </c>
      <c r="L1270" s="61"/>
      <c r="M1270" s="21">
        <v>0.86323100000000008</v>
      </c>
      <c r="N1270" s="59"/>
    </row>
    <row r="1271" spans="1:14" s="49" customFormat="1" ht="12" hidden="1">
      <c r="A1271" s="50">
        <v>1238591</v>
      </c>
      <c r="B1271" s="50" t="s">
        <v>21</v>
      </c>
      <c r="C1271" s="50" t="s">
        <v>3639</v>
      </c>
      <c r="D1271" s="50" t="s">
        <v>4206</v>
      </c>
      <c r="E1271" s="50" t="s">
        <v>726</v>
      </c>
      <c r="F1271" s="50" t="s">
        <v>4243</v>
      </c>
      <c r="G1271" s="52">
        <v>44789</v>
      </c>
      <c r="H1271" s="52" t="s">
        <v>1117</v>
      </c>
      <c r="I1271" s="50" t="s">
        <v>14</v>
      </c>
      <c r="J1271" s="53">
        <v>0.69230999999999998</v>
      </c>
      <c r="K1271" s="21">
        <v>0.88601550000000007</v>
      </c>
      <c r="L1271" s="61"/>
      <c r="M1271" s="21">
        <v>0.88601550000000007</v>
      </c>
      <c r="N1271" s="59" t="s">
        <v>3640</v>
      </c>
    </row>
    <row r="1272" spans="1:14" s="49" customFormat="1" ht="12" hidden="1">
      <c r="A1272" s="50">
        <v>1147363</v>
      </c>
      <c r="B1272" s="50" t="s">
        <v>21</v>
      </c>
      <c r="C1272" s="50" t="s">
        <v>3641</v>
      </c>
      <c r="D1272" s="50" t="s">
        <v>4206</v>
      </c>
      <c r="E1272" s="50" t="s">
        <v>736</v>
      </c>
      <c r="F1272" s="50" t="s">
        <v>4231</v>
      </c>
      <c r="G1272" s="52">
        <v>44789</v>
      </c>
      <c r="H1272" s="52" t="s">
        <v>1117</v>
      </c>
      <c r="I1272" s="50" t="s">
        <v>14</v>
      </c>
      <c r="J1272" s="53">
        <v>0.46154000000000006</v>
      </c>
      <c r="K1272" s="21">
        <v>0.36507700000000004</v>
      </c>
      <c r="L1272" s="61"/>
      <c r="M1272" s="21">
        <v>0.36507700000000004</v>
      </c>
      <c r="N1272" s="59" t="s">
        <v>3642</v>
      </c>
    </row>
    <row r="1273" spans="1:14" s="49" customFormat="1" ht="12" hidden="1">
      <c r="A1273" s="50">
        <v>1147364</v>
      </c>
      <c r="B1273" s="50" t="s">
        <v>21</v>
      </c>
      <c r="C1273" s="50" t="s">
        <v>3643</v>
      </c>
      <c r="D1273" s="50" t="s">
        <v>4203</v>
      </c>
      <c r="E1273" s="50" t="s">
        <v>462</v>
      </c>
      <c r="F1273" s="50" t="s">
        <v>4211</v>
      </c>
      <c r="G1273" s="52">
        <v>44776</v>
      </c>
      <c r="H1273" s="52" t="s">
        <v>1117</v>
      </c>
      <c r="I1273" s="50" t="s">
        <v>14</v>
      </c>
      <c r="J1273" s="53">
        <v>0.75757999999999992</v>
      </c>
      <c r="K1273" s="21">
        <v>0.86750000000000016</v>
      </c>
      <c r="L1273" s="61"/>
      <c r="M1273" s="21">
        <v>0.86750000000000016</v>
      </c>
      <c r="N1273" s="59"/>
    </row>
    <row r="1274" spans="1:14" s="49" customFormat="1" ht="12" hidden="1">
      <c r="A1274" s="50">
        <v>1162964</v>
      </c>
      <c r="B1274" s="50" t="s">
        <v>21</v>
      </c>
      <c r="C1274" s="50" t="s">
        <v>3644</v>
      </c>
      <c r="D1274" s="50" t="s">
        <v>4203</v>
      </c>
      <c r="E1274" s="50" t="s">
        <v>462</v>
      </c>
      <c r="F1274" s="50" t="s">
        <v>4211</v>
      </c>
      <c r="G1274" s="52">
        <v>44776</v>
      </c>
      <c r="H1274" s="52" t="s">
        <v>1117</v>
      </c>
      <c r="I1274" s="50" t="s">
        <v>14</v>
      </c>
      <c r="J1274" s="53">
        <v>0.81818000000000002</v>
      </c>
      <c r="K1274" s="21">
        <v>0.88850000000000007</v>
      </c>
      <c r="L1274" s="61"/>
      <c r="M1274" s="21">
        <v>0.88850000000000007</v>
      </c>
      <c r="N1274" s="59"/>
    </row>
    <row r="1275" spans="1:14" s="49" customFormat="1" ht="12" hidden="1">
      <c r="A1275" s="50">
        <v>1491273</v>
      </c>
      <c r="B1275" s="50" t="s">
        <v>21</v>
      </c>
      <c r="C1275" s="50" t="s">
        <v>3645</v>
      </c>
      <c r="D1275" s="50" t="s">
        <v>4201</v>
      </c>
      <c r="E1275" s="50" t="s">
        <v>877</v>
      </c>
      <c r="F1275" s="50" t="s">
        <v>4216</v>
      </c>
      <c r="G1275" s="52">
        <v>44769</v>
      </c>
      <c r="H1275" s="52" t="s">
        <v>1117</v>
      </c>
      <c r="I1275" s="50" t="s">
        <v>14</v>
      </c>
      <c r="J1275" s="53">
        <v>0.89744000000000002</v>
      </c>
      <c r="K1275" s="21">
        <v>0.93501904761904764</v>
      </c>
      <c r="L1275" s="61"/>
      <c r="M1275" s="21">
        <v>0.93501904761904764</v>
      </c>
      <c r="N1275" s="52"/>
    </row>
    <row r="1276" spans="1:14" s="49" customFormat="1" ht="12" hidden="1">
      <c r="A1276" s="50">
        <v>1198956</v>
      </c>
      <c r="B1276" s="50" t="s">
        <v>21</v>
      </c>
      <c r="C1276" s="50" t="s">
        <v>3646</v>
      </c>
      <c r="D1276" s="50" t="s">
        <v>4201</v>
      </c>
      <c r="E1276" s="50" t="s">
        <v>877</v>
      </c>
      <c r="F1276" s="50" t="s">
        <v>4216</v>
      </c>
      <c r="G1276" s="52">
        <v>44769</v>
      </c>
      <c r="H1276" s="52" t="s">
        <v>1117</v>
      </c>
      <c r="I1276" s="50" t="s">
        <v>14</v>
      </c>
      <c r="J1276" s="53">
        <v>1</v>
      </c>
      <c r="K1276" s="21">
        <v>0.93159999999999998</v>
      </c>
      <c r="L1276" s="61"/>
      <c r="M1276" s="21">
        <v>0.93159999999999998</v>
      </c>
      <c r="N1276" s="52"/>
    </row>
    <row r="1277" spans="1:14" s="49" customFormat="1" ht="12" hidden="1">
      <c r="A1277" s="50">
        <v>1775081</v>
      </c>
      <c r="B1277" s="50" t="s">
        <v>21</v>
      </c>
      <c r="C1277" s="50" t="s">
        <v>3647</v>
      </c>
      <c r="D1277" s="50" t="s">
        <v>4201</v>
      </c>
      <c r="E1277" s="50" t="s">
        <v>856</v>
      </c>
      <c r="F1277" s="50" t="s">
        <v>4246</v>
      </c>
      <c r="G1277" s="52">
        <v>44769</v>
      </c>
      <c r="H1277" s="52" t="s">
        <v>1117</v>
      </c>
      <c r="I1277" s="50" t="s">
        <v>14</v>
      </c>
      <c r="J1277" s="53">
        <v>0.87179000000000006</v>
      </c>
      <c r="K1277" s="21">
        <v>0.8682281666666668</v>
      </c>
      <c r="L1277" s="61"/>
      <c r="M1277" s="21">
        <v>0.8682281666666668</v>
      </c>
      <c r="N1277" s="52"/>
    </row>
    <row r="1278" spans="1:14" s="49" customFormat="1" ht="12" hidden="1">
      <c r="A1278" s="50">
        <v>1787041</v>
      </c>
      <c r="B1278" s="50" t="s">
        <v>21</v>
      </c>
      <c r="C1278" s="50" t="s">
        <v>3648</v>
      </c>
      <c r="D1278" s="50" t="s">
        <v>4203</v>
      </c>
      <c r="E1278" s="50" t="s">
        <v>462</v>
      </c>
      <c r="F1278" s="50" t="s">
        <v>4211</v>
      </c>
      <c r="G1278" s="52">
        <v>44776</v>
      </c>
      <c r="H1278" s="52" t="s">
        <v>1117</v>
      </c>
      <c r="I1278" s="50" t="s">
        <v>14</v>
      </c>
      <c r="J1278" s="53">
        <v>0.96970000000000001</v>
      </c>
      <c r="K1278" s="21">
        <v>0.41540000000000005</v>
      </c>
      <c r="L1278" s="61"/>
      <c r="M1278" s="21">
        <v>0.41540000000000005</v>
      </c>
      <c r="N1278" s="59" t="s">
        <v>3627</v>
      </c>
    </row>
    <row r="1279" spans="1:14" s="49" customFormat="1" ht="12" hidden="1">
      <c r="A1279" s="50">
        <v>1280903</v>
      </c>
      <c r="B1279" s="50" t="s">
        <v>21</v>
      </c>
      <c r="C1279" s="50" t="s">
        <v>3649</v>
      </c>
      <c r="D1279" s="50" t="s">
        <v>4201</v>
      </c>
      <c r="E1279" s="50" t="s">
        <v>877</v>
      </c>
      <c r="F1279" s="50" t="s">
        <v>4216</v>
      </c>
      <c r="G1279" s="52">
        <v>44769</v>
      </c>
      <c r="H1279" s="52" t="s">
        <v>1117</v>
      </c>
      <c r="I1279" s="50" t="s">
        <v>14</v>
      </c>
      <c r="J1279" s="53">
        <v>0.89744000000000002</v>
      </c>
      <c r="K1279" s="21">
        <v>0.89073350000000007</v>
      </c>
      <c r="L1279" s="61"/>
      <c r="M1279" s="21">
        <v>0.89073350000000007</v>
      </c>
      <c r="N1279" s="52"/>
    </row>
    <row r="1280" spans="1:14" s="49" customFormat="1" ht="12" hidden="1">
      <c r="A1280" s="50">
        <v>1242661</v>
      </c>
      <c r="B1280" s="50" t="s">
        <v>21</v>
      </c>
      <c r="C1280" s="50" t="s">
        <v>3650</v>
      </c>
      <c r="D1280" s="50" t="s">
        <v>4199</v>
      </c>
      <c r="E1280" s="61" t="s">
        <v>500</v>
      </c>
      <c r="F1280" s="50" t="s">
        <v>4215</v>
      </c>
      <c r="G1280" s="67">
        <v>44742</v>
      </c>
      <c r="H1280" s="52" t="s">
        <v>1117</v>
      </c>
      <c r="I1280" s="50" t="s">
        <v>14</v>
      </c>
      <c r="J1280" s="53">
        <v>0.62857142857142867</v>
      </c>
      <c r="K1280" s="21">
        <v>0.78150000000000008</v>
      </c>
      <c r="L1280" s="61"/>
      <c r="M1280" s="21">
        <v>0.78150000000000008</v>
      </c>
      <c r="N1280" s="59" t="s">
        <v>3651</v>
      </c>
    </row>
    <row r="1281" spans="1:14" s="49" customFormat="1" ht="12" hidden="1">
      <c r="A1281" s="50">
        <v>1729139</v>
      </c>
      <c r="B1281" s="50" t="s">
        <v>21</v>
      </c>
      <c r="C1281" s="50" t="s">
        <v>3652</v>
      </c>
      <c r="D1281" s="50" t="s">
        <v>4203</v>
      </c>
      <c r="E1281" s="50" t="s">
        <v>462</v>
      </c>
      <c r="F1281" s="50" t="s">
        <v>4211</v>
      </c>
      <c r="G1281" s="52">
        <v>44776</v>
      </c>
      <c r="H1281" s="52" t="s">
        <v>1117</v>
      </c>
      <c r="I1281" s="50" t="s">
        <v>14</v>
      </c>
      <c r="J1281" s="53">
        <v>0.90909000000000006</v>
      </c>
      <c r="K1281" s="21">
        <v>0.66620000000000013</v>
      </c>
      <c r="L1281" s="61"/>
      <c r="M1281" s="21">
        <v>0.66620000000000013</v>
      </c>
      <c r="N1281" s="59" t="s">
        <v>3653</v>
      </c>
    </row>
    <row r="1282" spans="1:14" s="49" customFormat="1" ht="12" hidden="1">
      <c r="A1282" s="50">
        <v>1710509</v>
      </c>
      <c r="B1282" s="50" t="s">
        <v>21</v>
      </c>
      <c r="C1282" s="50" t="s">
        <v>3654</v>
      </c>
      <c r="D1282" s="50" t="s">
        <v>4201</v>
      </c>
      <c r="E1282" s="50" t="s">
        <v>877</v>
      </c>
      <c r="F1282" s="50" t="s">
        <v>4216</v>
      </c>
      <c r="G1282" s="52">
        <v>44769</v>
      </c>
      <c r="H1282" s="52" t="s">
        <v>1117</v>
      </c>
      <c r="I1282" s="50" t="s">
        <v>14</v>
      </c>
      <c r="J1282" s="53">
        <v>0.94872000000000001</v>
      </c>
      <c r="K1282" s="21">
        <v>0.93906650000000003</v>
      </c>
      <c r="L1282" s="61"/>
      <c r="M1282" s="21">
        <v>0.93906650000000003</v>
      </c>
      <c r="N1282" s="52"/>
    </row>
    <row r="1283" spans="1:14" s="49" customFormat="1" ht="12" hidden="1">
      <c r="A1283" s="50">
        <v>1229691</v>
      </c>
      <c r="B1283" s="50" t="s">
        <v>21</v>
      </c>
      <c r="C1283" s="50" t="s">
        <v>3655</v>
      </c>
      <c r="D1283" s="50" t="s">
        <v>4201</v>
      </c>
      <c r="E1283" s="50" t="s">
        <v>877</v>
      </c>
      <c r="F1283" s="50" t="s">
        <v>4216</v>
      </c>
      <c r="G1283" s="52">
        <v>44769</v>
      </c>
      <c r="H1283" s="52" t="s">
        <v>1117</v>
      </c>
      <c r="I1283" s="50" t="s">
        <v>14</v>
      </c>
      <c r="J1283" s="53">
        <v>0.82051000000000007</v>
      </c>
      <c r="K1283" s="21">
        <v>0.92510492857142856</v>
      </c>
      <c r="L1283" s="61"/>
      <c r="M1283" s="21">
        <v>0.92510492857142856</v>
      </c>
      <c r="N1283" s="52"/>
    </row>
    <row r="1284" spans="1:14" s="49" customFormat="1" ht="12" hidden="1">
      <c r="A1284" s="50">
        <v>1204392</v>
      </c>
      <c r="B1284" s="50" t="s">
        <v>21</v>
      </c>
      <c r="C1284" s="50" t="s">
        <v>3656</v>
      </c>
      <c r="D1284" s="50" t="s">
        <v>4199</v>
      </c>
      <c r="E1284" s="50" t="s">
        <v>545</v>
      </c>
      <c r="F1284" s="50" t="s">
        <v>4225</v>
      </c>
      <c r="G1284" s="52">
        <v>44763</v>
      </c>
      <c r="H1284" s="52" t="s">
        <v>1117</v>
      </c>
      <c r="I1284" s="50" t="s">
        <v>14</v>
      </c>
      <c r="J1284" s="53">
        <v>1</v>
      </c>
      <c r="K1284" s="21">
        <v>0.66049523809523802</v>
      </c>
      <c r="L1284" s="61"/>
      <c r="M1284" s="21">
        <v>0.66049523809523802</v>
      </c>
      <c r="N1284" s="52"/>
    </row>
    <row r="1285" spans="1:14" s="49" customFormat="1" ht="12" hidden="1">
      <c r="A1285" s="50">
        <v>1483675</v>
      </c>
      <c r="B1285" s="50" t="s">
        <v>21</v>
      </c>
      <c r="C1285" s="50" t="s">
        <v>3657</v>
      </c>
      <c r="D1285" s="50" t="s">
        <v>4206</v>
      </c>
      <c r="E1285" s="50" t="s">
        <v>726</v>
      </c>
      <c r="F1285" s="50" t="s">
        <v>4243</v>
      </c>
      <c r="G1285" s="52">
        <v>44789</v>
      </c>
      <c r="H1285" s="52" t="s">
        <v>1117</v>
      </c>
      <c r="I1285" s="50" t="s">
        <v>14</v>
      </c>
      <c r="J1285" s="53">
        <v>0.84614999999999996</v>
      </c>
      <c r="K1285" s="21">
        <v>0.87930750000000013</v>
      </c>
      <c r="L1285" s="61"/>
      <c r="M1285" s="21">
        <v>0.87930750000000013</v>
      </c>
      <c r="N1285" s="59"/>
    </row>
    <row r="1286" spans="1:14" s="49" customFormat="1" ht="12" hidden="1">
      <c r="A1286" s="50">
        <v>1229683</v>
      </c>
      <c r="B1286" s="50" t="s">
        <v>21</v>
      </c>
      <c r="C1286" s="50" t="s">
        <v>3658</v>
      </c>
      <c r="D1286" s="50" t="s">
        <v>4201</v>
      </c>
      <c r="E1286" s="50" t="s">
        <v>856</v>
      </c>
      <c r="F1286" s="50" t="s">
        <v>4246</v>
      </c>
      <c r="G1286" s="52">
        <v>44769</v>
      </c>
      <c r="H1286" s="52" t="s">
        <v>1117</v>
      </c>
      <c r="I1286" s="50" t="s">
        <v>14</v>
      </c>
      <c r="J1286" s="53">
        <v>0.89744000000000002</v>
      </c>
      <c r="K1286" s="21">
        <v>0.93478659523809537</v>
      </c>
      <c r="L1286" s="61"/>
      <c r="M1286" s="21">
        <v>0.93478659523809537</v>
      </c>
      <c r="N1286" s="52"/>
    </row>
    <row r="1287" spans="1:14" s="49" customFormat="1" ht="12" hidden="1">
      <c r="A1287" s="50">
        <v>1437813</v>
      </c>
      <c r="B1287" s="50" t="s">
        <v>21</v>
      </c>
      <c r="C1287" s="50" t="s">
        <v>3659</v>
      </c>
      <c r="D1287" s="50" t="s">
        <v>4199</v>
      </c>
      <c r="E1287" s="61" t="s">
        <v>2302</v>
      </c>
      <c r="F1287" s="50" t="s">
        <v>4222</v>
      </c>
      <c r="G1287" s="67">
        <v>44742</v>
      </c>
      <c r="H1287" s="52" t="s">
        <v>1117</v>
      </c>
      <c r="I1287" s="50" t="s">
        <v>14</v>
      </c>
      <c r="J1287" s="53">
        <v>0.72222222222222221</v>
      </c>
      <c r="K1287" s="21">
        <v>0.85087500000000005</v>
      </c>
      <c r="L1287" s="61"/>
      <c r="M1287" s="21">
        <v>0.85087500000000005</v>
      </c>
      <c r="N1287" s="59"/>
    </row>
    <row r="1288" spans="1:14" s="49" customFormat="1" ht="12" hidden="1">
      <c r="A1288" s="50">
        <v>1675791</v>
      </c>
      <c r="B1288" s="50" t="s">
        <v>21</v>
      </c>
      <c r="C1288" s="50" t="s">
        <v>3660</v>
      </c>
      <c r="D1288" s="50" t="s">
        <v>4206</v>
      </c>
      <c r="E1288" s="50" t="s">
        <v>723</v>
      </c>
      <c r="F1288" s="50" t="s">
        <v>4226</v>
      </c>
      <c r="G1288" s="52">
        <v>44789</v>
      </c>
      <c r="H1288" s="52" t="s">
        <v>1117</v>
      </c>
      <c r="I1288" s="50" t="s">
        <v>14</v>
      </c>
      <c r="J1288" s="53">
        <v>0.76</v>
      </c>
      <c r="K1288" s="21">
        <v>0.38</v>
      </c>
      <c r="L1288" s="61"/>
      <c r="M1288" s="21">
        <v>0.38</v>
      </c>
      <c r="N1288" s="59"/>
    </row>
    <row r="1289" spans="1:14" s="49" customFormat="1" ht="12" hidden="1">
      <c r="A1289" s="50">
        <v>857047</v>
      </c>
      <c r="B1289" s="50" t="s">
        <v>21</v>
      </c>
      <c r="C1289" s="50" t="s">
        <v>3661</v>
      </c>
      <c r="D1289" s="50" t="s">
        <v>4201</v>
      </c>
      <c r="E1289" s="50" t="s">
        <v>877</v>
      </c>
      <c r="F1289" s="50" t="s">
        <v>4216</v>
      </c>
      <c r="G1289" s="52">
        <v>44769</v>
      </c>
      <c r="H1289" s="52" t="s">
        <v>1117</v>
      </c>
      <c r="I1289" s="50" t="s">
        <v>14</v>
      </c>
      <c r="J1289" s="53">
        <v>0.94872000000000001</v>
      </c>
      <c r="K1289" s="21">
        <v>0.93713350000000006</v>
      </c>
      <c r="L1289" s="61"/>
      <c r="M1289" s="21">
        <v>0.93713350000000006</v>
      </c>
      <c r="N1289" s="52"/>
    </row>
    <row r="1290" spans="1:14" s="49" customFormat="1" ht="12" hidden="1">
      <c r="A1290" s="50">
        <v>1393721</v>
      </c>
      <c r="B1290" s="50" t="s">
        <v>21</v>
      </c>
      <c r="C1290" s="50" t="s">
        <v>3662</v>
      </c>
      <c r="D1290" s="50" t="s">
        <v>4201</v>
      </c>
      <c r="E1290" s="50" t="s">
        <v>856</v>
      </c>
      <c r="F1290" s="50" t="s">
        <v>4246</v>
      </c>
      <c r="G1290" s="52">
        <v>44769</v>
      </c>
      <c r="H1290" s="52" t="s">
        <v>1117</v>
      </c>
      <c r="I1290" s="50" t="s">
        <v>14</v>
      </c>
      <c r="J1290" s="53">
        <v>0.79486999999999997</v>
      </c>
      <c r="K1290" s="21">
        <v>0.92357319047619058</v>
      </c>
      <c r="L1290" s="61"/>
      <c r="M1290" s="21">
        <v>0.92357319047619058</v>
      </c>
      <c r="N1290" s="52"/>
    </row>
    <row r="1291" spans="1:14" s="49" customFormat="1" ht="12" hidden="1">
      <c r="A1291" s="50">
        <v>1283153</v>
      </c>
      <c r="B1291" s="50" t="s">
        <v>21</v>
      </c>
      <c r="C1291" s="50" t="s">
        <v>3663</v>
      </c>
      <c r="D1291" s="50" t="s">
        <v>4207</v>
      </c>
      <c r="E1291" s="50" t="s">
        <v>958</v>
      </c>
      <c r="F1291" s="50" t="s">
        <v>4223</v>
      </c>
      <c r="G1291" s="52">
        <v>44789</v>
      </c>
      <c r="H1291" s="52" t="s">
        <v>1117</v>
      </c>
      <c r="I1291" s="50" t="s">
        <v>14</v>
      </c>
      <c r="J1291" s="53">
        <v>0.91304000000000007</v>
      </c>
      <c r="K1291" s="21">
        <v>0.83765200000000017</v>
      </c>
      <c r="L1291" s="61"/>
      <c r="M1291" s="21">
        <v>0.83765200000000017</v>
      </c>
      <c r="N1291" s="59"/>
    </row>
    <row r="1292" spans="1:14" s="49" customFormat="1" ht="12" hidden="1">
      <c r="A1292" s="50">
        <v>1135344</v>
      </c>
      <c r="B1292" s="50" t="s">
        <v>21</v>
      </c>
      <c r="C1292" s="50" t="s">
        <v>3664</v>
      </c>
      <c r="D1292" s="50" t="s">
        <v>4199</v>
      </c>
      <c r="E1292" s="50" t="s">
        <v>491</v>
      </c>
      <c r="F1292" s="50" t="s">
        <v>4230</v>
      </c>
      <c r="G1292" s="52">
        <v>44763</v>
      </c>
      <c r="H1292" s="52" t="s">
        <v>1117</v>
      </c>
      <c r="I1292" s="50" t="s">
        <v>14</v>
      </c>
      <c r="J1292" s="53">
        <v>0.48888888888888893</v>
      </c>
      <c r="K1292" s="21">
        <v>0.77629999999999999</v>
      </c>
      <c r="L1292" s="61"/>
      <c r="M1292" s="21">
        <v>0.77629999999999999</v>
      </c>
      <c r="N1292" s="59" t="s">
        <v>3665</v>
      </c>
    </row>
    <row r="1293" spans="1:14" s="49" customFormat="1" ht="12" hidden="1">
      <c r="A1293" s="50">
        <v>1453031</v>
      </c>
      <c r="B1293" s="50" t="s">
        <v>21</v>
      </c>
      <c r="C1293" s="50" t="s">
        <v>3666</v>
      </c>
      <c r="D1293" s="50" t="s">
        <v>4201</v>
      </c>
      <c r="E1293" s="50" t="s">
        <v>807</v>
      </c>
      <c r="F1293" s="50" t="s">
        <v>4237</v>
      </c>
      <c r="G1293" s="52">
        <v>44769</v>
      </c>
      <c r="H1293" s="52" t="s">
        <v>1117</v>
      </c>
      <c r="I1293" s="50" t="s">
        <v>14</v>
      </c>
      <c r="J1293" s="53">
        <v>0.90909000000000006</v>
      </c>
      <c r="K1293" s="21">
        <v>0.87560490476190489</v>
      </c>
      <c r="L1293" s="61"/>
      <c r="M1293" s="21">
        <v>0.87560490476190489</v>
      </c>
      <c r="N1293" s="52"/>
    </row>
    <row r="1294" spans="1:14" s="49" customFormat="1" ht="12" hidden="1">
      <c r="A1294" s="50">
        <v>1729103</v>
      </c>
      <c r="B1294" s="50" t="s">
        <v>21</v>
      </c>
      <c r="C1294" s="50" t="s">
        <v>3667</v>
      </c>
      <c r="D1294" s="50" t="s">
        <v>4201</v>
      </c>
      <c r="E1294" s="50" t="s">
        <v>856</v>
      </c>
      <c r="F1294" s="50" t="s">
        <v>4246</v>
      </c>
      <c r="G1294" s="52">
        <v>44769</v>
      </c>
      <c r="H1294" s="52" t="s">
        <v>1117</v>
      </c>
      <c r="I1294" s="50" t="s">
        <v>14</v>
      </c>
      <c r="J1294" s="53">
        <v>0.87179000000000006</v>
      </c>
      <c r="K1294" s="21">
        <v>0.93319304761904776</v>
      </c>
      <c r="L1294" s="61"/>
      <c r="M1294" s="21">
        <v>0.93319304761904776</v>
      </c>
      <c r="N1294" s="59"/>
    </row>
    <row r="1295" spans="1:14" s="49" customFormat="1" ht="12" hidden="1">
      <c r="A1295" s="50">
        <v>1483694</v>
      </c>
      <c r="B1295" s="50" t="s">
        <v>21</v>
      </c>
      <c r="C1295" s="50" t="s">
        <v>3668</v>
      </c>
      <c r="D1295" s="50" t="s">
        <v>4201</v>
      </c>
      <c r="E1295" s="50" t="s">
        <v>877</v>
      </c>
      <c r="F1295" s="50" t="s">
        <v>4216</v>
      </c>
      <c r="G1295" s="52">
        <v>44769</v>
      </c>
      <c r="H1295" s="52" t="s">
        <v>1117</v>
      </c>
      <c r="I1295" s="50" t="s">
        <v>14</v>
      </c>
      <c r="J1295" s="53">
        <v>1</v>
      </c>
      <c r="K1295" s="21">
        <v>0.92561904761904767</v>
      </c>
      <c r="L1295" s="61"/>
      <c r="M1295" s="21">
        <v>0.92561904761904767</v>
      </c>
      <c r="N1295" s="52"/>
    </row>
    <row r="1296" spans="1:14" s="49" customFormat="1" ht="12" hidden="1">
      <c r="A1296" s="50">
        <v>1501152</v>
      </c>
      <c r="B1296" s="50" t="s">
        <v>21</v>
      </c>
      <c r="C1296" s="50" t="s">
        <v>3669</v>
      </c>
      <c r="D1296" s="50" t="s">
        <v>4203</v>
      </c>
      <c r="E1296" s="50" t="s">
        <v>462</v>
      </c>
      <c r="F1296" s="50" t="s">
        <v>4211</v>
      </c>
      <c r="G1296" s="52">
        <v>44776</v>
      </c>
      <c r="H1296" s="52" t="s">
        <v>1117</v>
      </c>
      <c r="I1296" s="50" t="s">
        <v>14</v>
      </c>
      <c r="J1296" s="53">
        <v>0.87879000000000007</v>
      </c>
      <c r="K1296" s="21">
        <v>0.91559999999999997</v>
      </c>
      <c r="L1296" s="61"/>
      <c r="M1296" s="21">
        <v>0.91559999999999997</v>
      </c>
      <c r="N1296" s="59"/>
    </row>
    <row r="1297" spans="1:14" s="49" customFormat="1" ht="12" hidden="1">
      <c r="A1297" s="50">
        <v>1228333</v>
      </c>
      <c r="B1297" s="50" t="s">
        <v>21</v>
      </c>
      <c r="C1297" s="50" t="s">
        <v>3670</v>
      </c>
      <c r="D1297" s="50" t="s">
        <v>4201</v>
      </c>
      <c r="E1297" s="50" t="s">
        <v>877</v>
      </c>
      <c r="F1297" s="50" t="s">
        <v>4216</v>
      </c>
      <c r="G1297" s="52">
        <v>44769</v>
      </c>
      <c r="H1297" s="52" t="s">
        <v>1117</v>
      </c>
      <c r="I1297" s="50" t="s">
        <v>14</v>
      </c>
      <c r="J1297" s="53">
        <v>0.89744000000000002</v>
      </c>
      <c r="K1297" s="21">
        <v>0.93906650000000003</v>
      </c>
      <c r="L1297" s="61"/>
      <c r="M1297" s="21">
        <v>0.93906650000000003</v>
      </c>
      <c r="N1297" s="52"/>
    </row>
    <row r="1298" spans="1:14" s="49" customFormat="1" ht="12" hidden="1">
      <c r="A1298" s="50">
        <v>1092457</v>
      </c>
      <c r="B1298" s="50" t="s">
        <v>21</v>
      </c>
      <c r="C1298" s="50" t="s">
        <v>3671</v>
      </c>
      <c r="D1298" s="50" t="s">
        <v>4203</v>
      </c>
      <c r="E1298" s="50" t="s">
        <v>462</v>
      </c>
      <c r="F1298" s="50" t="s">
        <v>4211</v>
      </c>
      <c r="G1298" s="52">
        <v>44776</v>
      </c>
      <c r="H1298" s="52" t="s">
        <v>1117</v>
      </c>
      <c r="I1298" s="50" t="s">
        <v>14</v>
      </c>
      <c r="J1298" s="53">
        <v>0.72727000000000008</v>
      </c>
      <c r="K1298" s="21">
        <v>0.89119999999999999</v>
      </c>
      <c r="L1298" s="61"/>
      <c r="M1298" s="21">
        <v>0.89119999999999999</v>
      </c>
      <c r="N1298" s="59" t="s">
        <v>3672</v>
      </c>
    </row>
    <row r="1299" spans="1:14" s="49" customFormat="1" ht="12" hidden="1">
      <c r="A1299" s="50">
        <v>1699703</v>
      </c>
      <c r="B1299" s="50" t="s">
        <v>21</v>
      </c>
      <c r="C1299" s="50" t="s">
        <v>3673</v>
      </c>
      <c r="D1299" s="50" t="s">
        <v>4206</v>
      </c>
      <c r="E1299" s="50" t="s">
        <v>736</v>
      </c>
      <c r="F1299" s="50" t="s">
        <v>4231</v>
      </c>
      <c r="G1299" s="52">
        <v>44789</v>
      </c>
      <c r="H1299" s="52" t="s">
        <v>1117</v>
      </c>
      <c r="I1299" s="50" t="s">
        <v>14</v>
      </c>
      <c r="J1299" s="53">
        <v>0.80769000000000002</v>
      </c>
      <c r="K1299" s="21">
        <v>0</v>
      </c>
      <c r="L1299" s="61"/>
      <c r="M1299" s="21">
        <v>0</v>
      </c>
      <c r="N1299" s="59"/>
    </row>
    <row r="1300" spans="1:14" s="49" customFormat="1" ht="12" hidden="1">
      <c r="A1300" s="50">
        <v>1544279</v>
      </c>
      <c r="B1300" s="50" t="s">
        <v>21</v>
      </c>
      <c r="C1300" s="50" t="s">
        <v>3674</v>
      </c>
      <c r="D1300" s="50" t="s">
        <v>4207</v>
      </c>
      <c r="E1300" s="50" t="s">
        <v>958</v>
      </c>
      <c r="F1300" s="50" t="s">
        <v>4223</v>
      </c>
      <c r="G1300" s="52">
        <v>44789</v>
      </c>
      <c r="H1300" s="52" t="s">
        <v>1117</v>
      </c>
      <c r="I1300" s="50" t="s">
        <v>14</v>
      </c>
      <c r="J1300" s="53">
        <v>0.60870000000000002</v>
      </c>
      <c r="K1300" s="21">
        <v>0.86743500000000007</v>
      </c>
      <c r="L1300" s="61"/>
      <c r="M1300" s="21">
        <v>0.86743500000000007</v>
      </c>
      <c r="N1300" s="59" t="s">
        <v>3675</v>
      </c>
    </row>
    <row r="1301" spans="1:14" s="49" customFormat="1" ht="12" hidden="1">
      <c r="A1301" s="50">
        <v>1279996</v>
      </c>
      <c r="B1301" s="50" t="s">
        <v>21</v>
      </c>
      <c r="C1301" s="50" t="s">
        <v>3676</v>
      </c>
      <c r="D1301" s="50" t="s">
        <v>4207</v>
      </c>
      <c r="E1301" s="50" t="s">
        <v>958</v>
      </c>
      <c r="F1301" s="50" t="s">
        <v>4223</v>
      </c>
      <c r="G1301" s="52">
        <v>44789</v>
      </c>
      <c r="H1301" s="52" t="s">
        <v>1117</v>
      </c>
      <c r="I1301" s="50" t="s">
        <v>14</v>
      </c>
      <c r="J1301" s="53">
        <v>0.47826000000000002</v>
      </c>
      <c r="K1301" s="21">
        <v>0.87531300000000001</v>
      </c>
      <c r="L1301" s="61"/>
      <c r="M1301" s="21">
        <v>0.87531300000000001</v>
      </c>
      <c r="N1301" s="59" t="s">
        <v>3677</v>
      </c>
    </row>
    <row r="1302" spans="1:14" s="49" customFormat="1" ht="12" hidden="1">
      <c r="A1302" s="50">
        <v>1636136</v>
      </c>
      <c r="B1302" s="50" t="s">
        <v>21</v>
      </c>
      <c r="C1302" s="50" t="s">
        <v>3678</v>
      </c>
      <c r="D1302" s="50" t="s">
        <v>4199</v>
      </c>
      <c r="E1302" s="61" t="s">
        <v>2302</v>
      </c>
      <c r="F1302" s="50" t="s">
        <v>4222</v>
      </c>
      <c r="G1302" s="67">
        <v>44742</v>
      </c>
      <c r="H1302" s="52" t="s">
        <v>1117</v>
      </c>
      <c r="I1302" s="50" t="s">
        <v>14</v>
      </c>
      <c r="J1302" s="53">
        <v>0.75</v>
      </c>
      <c r="K1302" s="21">
        <v>0.60433749999999997</v>
      </c>
      <c r="L1302" s="61"/>
      <c r="M1302" s="21">
        <v>0.60433749999999997</v>
      </c>
      <c r="N1302" s="59"/>
    </row>
    <row r="1303" spans="1:14" s="49" customFormat="1" ht="12" hidden="1">
      <c r="A1303" s="50">
        <v>1303259</v>
      </c>
      <c r="B1303" s="50" t="s">
        <v>21</v>
      </c>
      <c r="C1303" s="50" t="s">
        <v>3679</v>
      </c>
      <c r="D1303" s="50" t="s">
        <v>4201</v>
      </c>
      <c r="E1303" s="50" t="s">
        <v>877</v>
      </c>
      <c r="F1303" s="50" t="s">
        <v>4216</v>
      </c>
      <c r="G1303" s="52">
        <v>44769</v>
      </c>
      <c r="H1303" s="52" t="s">
        <v>1117</v>
      </c>
      <c r="I1303" s="50" t="s">
        <v>14</v>
      </c>
      <c r="J1303" s="53">
        <v>0.71794999999999998</v>
      </c>
      <c r="K1303" s="21">
        <v>0.90737142857142872</v>
      </c>
      <c r="L1303" s="61"/>
      <c r="M1303" s="21">
        <v>0.90737142857142872</v>
      </c>
      <c r="N1303" s="52"/>
    </row>
    <row r="1304" spans="1:14" s="49" customFormat="1" ht="12" hidden="1">
      <c r="A1304" s="50">
        <v>1642827</v>
      </c>
      <c r="B1304" s="50" t="s">
        <v>21</v>
      </c>
      <c r="C1304" s="50" t="s">
        <v>3680</v>
      </c>
      <c r="D1304" s="50" t="s">
        <v>4201</v>
      </c>
      <c r="E1304" s="50" t="s">
        <v>856</v>
      </c>
      <c r="F1304" s="50" t="s">
        <v>4246</v>
      </c>
      <c r="G1304" s="52">
        <v>44769</v>
      </c>
      <c r="H1304" s="52" t="s">
        <v>1117</v>
      </c>
      <c r="I1304" s="50" t="s">
        <v>14</v>
      </c>
      <c r="J1304" s="53">
        <v>0.89744000000000002</v>
      </c>
      <c r="K1304" s="21">
        <v>0.92676150000000002</v>
      </c>
      <c r="L1304" s="61"/>
      <c r="M1304" s="21">
        <v>0.92676150000000002</v>
      </c>
      <c r="N1304" s="52"/>
    </row>
    <row r="1305" spans="1:14" s="49" customFormat="1" ht="12" hidden="1">
      <c r="A1305" s="50">
        <v>1345217</v>
      </c>
      <c r="B1305" s="50" t="s">
        <v>21</v>
      </c>
      <c r="C1305" s="50" t="s">
        <v>3681</v>
      </c>
      <c r="D1305" s="50" t="s">
        <v>4199</v>
      </c>
      <c r="E1305" s="61" t="s">
        <v>2302</v>
      </c>
      <c r="F1305" s="50" t="s">
        <v>4222</v>
      </c>
      <c r="G1305" s="67">
        <v>44742</v>
      </c>
      <c r="H1305" s="52" t="s">
        <v>1117</v>
      </c>
      <c r="I1305" s="50" t="s">
        <v>14</v>
      </c>
      <c r="J1305" s="53">
        <v>0.83888888888888891</v>
      </c>
      <c r="K1305" s="21">
        <v>0.87213750000000001</v>
      </c>
      <c r="L1305" s="61"/>
      <c r="M1305" s="21">
        <v>0.87213750000000001</v>
      </c>
      <c r="N1305" s="59"/>
    </row>
    <row r="1306" spans="1:14" s="49" customFormat="1" ht="12" hidden="1">
      <c r="A1306" s="50">
        <v>1441027</v>
      </c>
      <c r="B1306" s="50" t="s">
        <v>21</v>
      </c>
      <c r="C1306" s="50" t="s">
        <v>3682</v>
      </c>
      <c r="D1306" s="50" t="s">
        <v>4201</v>
      </c>
      <c r="E1306" s="50" t="s">
        <v>877</v>
      </c>
      <c r="F1306" s="50" t="s">
        <v>4216</v>
      </c>
      <c r="G1306" s="52">
        <v>44769</v>
      </c>
      <c r="H1306" s="52" t="s">
        <v>1117</v>
      </c>
      <c r="I1306" s="50" t="s">
        <v>14</v>
      </c>
      <c r="J1306" s="53">
        <v>0.87179000000000006</v>
      </c>
      <c r="K1306" s="21">
        <v>0.92493350000000008</v>
      </c>
      <c r="L1306" s="61"/>
      <c r="M1306" s="21">
        <v>0.92493350000000008</v>
      </c>
      <c r="N1306" s="52"/>
    </row>
    <row r="1307" spans="1:14" s="49" customFormat="1" ht="12" hidden="1">
      <c r="A1307" s="50">
        <v>1182530</v>
      </c>
      <c r="B1307" s="50" t="s">
        <v>21</v>
      </c>
      <c r="C1307" s="50" t="s">
        <v>3683</v>
      </c>
      <c r="D1307" s="50" t="s">
        <v>4204</v>
      </c>
      <c r="E1307" s="50" t="s">
        <v>580</v>
      </c>
      <c r="F1307" s="50" t="s">
        <v>4234</v>
      </c>
      <c r="G1307" s="52">
        <v>44782</v>
      </c>
      <c r="H1307" s="52" t="s">
        <v>1117</v>
      </c>
      <c r="I1307" s="50" t="s">
        <v>14</v>
      </c>
      <c r="J1307" s="53">
        <v>0.82759000000000005</v>
      </c>
      <c r="K1307" s="21">
        <v>0.86246371052631587</v>
      </c>
      <c r="L1307" s="61"/>
      <c r="M1307" s="21">
        <v>0.86246371052631587</v>
      </c>
      <c r="N1307" s="52"/>
    </row>
    <row r="1308" spans="1:14" s="49" customFormat="1" ht="12" hidden="1">
      <c r="A1308" s="50">
        <v>1149148</v>
      </c>
      <c r="B1308" s="50" t="s">
        <v>21</v>
      </c>
      <c r="C1308" s="50" t="s">
        <v>3684</v>
      </c>
      <c r="D1308" s="50" t="s">
        <v>4201</v>
      </c>
      <c r="E1308" s="50" t="s">
        <v>877</v>
      </c>
      <c r="F1308" s="50" t="s">
        <v>4216</v>
      </c>
      <c r="G1308" s="52">
        <v>44769</v>
      </c>
      <c r="H1308" s="52" t="s">
        <v>1117</v>
      </c>
      <c r="I1308" s="50" t="s">
        <v>14</v>
      </c>
      <c r="J1308" s="53">
        <v>1</v>
      </c>
      <c r="K1308" s="21">
        <v>0.93933350000000004</v>
      </c>
      <c r="L1308" s="61"/>
      <c r="M1308" s="21">
        <v>0.93933350000000004</v>
      </c>
      <c r="N1308" s="52"/>
    </row>
    <row r="1309" spans="1:14" s="49" customFormat="1" ht="12" hidden="1">
      <c r="A1309" s="50">
        <v>1485402</v>
      </c>
      <c r="B1309" s="50" t="s">
        <v>21</v>
      </c>
      <c r="C1309" s="50" t="s">
        <v>3685</v>
      </c>
      <c r="D1309" s="50" t="s">
        <v>4201</v>
      </c>
      <c r="E1309" s="50" t="s">
        <v>877</v>
      </c>
      <c r="F1309" s="50" t="s">
        <v>4216</v>
      </c>
      <c r="G1309" s="52">
        <v>44769</v>
      </c>
      <c r="H1309" s="52" t="s">
        <v>1117</v>
      </c>
      <c r="I1309" s="50" t="s">
        <v>14</v>
      </c>
      <c r="J1309" s="53">
        <v>1</v>
      </c>
      <c r="K1309" s="21">
        <v>0.93213350000000017</v>
      </c>
      <c r="L1309" s="61"/>
      <c r="M1309" s="21">
        <v>0.93213350000000017</v>
      </c>
      <c r="N1309" s="52"/>
    </row>
    <row r="1310" spans="1:14" s="49" customFormat="1" ht="12" hidden="1">
      <c r="A1310" s="50">
        <v>1595850</v>
      </c>
      <c r="B1310" s="50" t="s">
        <v>21</v>
      </c>
      <c r="C1310" s="50" t="s">
        <v>3686</v>
      </c>
      <c r="D1310" s="50" t="s">
        <v>4203</v>
      </c>
      <c r="E1310" s="50" t="s">
        <v>462</v>
      </c>
      <c r="F1310" s="50" t="s">
        <v>4211</v>
      </c>
      <c r="G1310" s="52">
        <v>44776</v>
      </c>
      <c r="H1310" s="52" t="s">
        <v>1117</v>
      </c>
      <c r="I1310" s="50" t="s">
        <v>14</v>
      </c>
      <c r="J1310" s="53">
        <v>0.93938999999999995</v>
      </c>
      <c r="K1310" s="21">
        <v>0.86020000000000019</v>
      </c>
      <c r="L1310" s="61"/>
      <c r="M1310" s="21">
        <v>0.86020000000000019</v>
      </c>
      <c r="N1310" s="59"/>
    </row>
    <row r="1311" spans="1:14" s="49" customFormat="1" ht="12" hidden="1">
      <c r="A1311" s="50">
        <v>1392432</v>
      </c>
      <c r="B1311" s="50" t="s">
        <v>21</v>
      </c>
      <c r="C1311" s="50" t="s">
        <v>3687</v>
      </c>
      <c r="D1311" s="50" t="s">
        <v>4199</v>
      </c>
      <c r="E1311" s="61" t="s">
        <v>2302</v>
      </c>
      <c r="F1311" s="50" t="s">
        <v>4222</v>
      </c>
      <c r="G1311" s="67">
        <v>44742</v>
      </c>
      <c r="H1311" s="52" t="s">
        <v>1117</v>
      </c>
      <c r="I1311" s="50" t="s">
        <v>14</v>
      </c>
      <c r="J1311" s="53">
        <v>0.8666666666666667</v>
      </c>
      <c r="K1311" s="21">
        <v>0.24453350000000001</v>
      </c>
      <c r="L1311" s="61"/>
      <c r="M1311" s="21">
        <v>0.24453350000000001</v>
      </c>
      <c r="N1311" s="59"/>
    </row>
    <row r="1312" spans="1:14" s="49" customFormat="1" ht="12" hidden="1">
      <c r="A1312" s="50">
        <v>1477802</v>
      </c>
      <c r="B1312" s="50" t="s">
        <v>21</v>
      </c>
      <c r="C1312" s="50" t="s">
        <v>3688</v>
      </c>
      <c r="D1312" s="50" t="s">
        <v>4206</v>
      </c>
      <c r="E1312" s="50" t="s">
        <v>736</v>
      </c>
      <c r="F1312" s="50" t="s">
        <v>4231</v>
      </c>
      <c r="G1312" s="59">
        <v>44789</v>
      </c>
      <c r="H1312" s="52" t="s">
        <v>1117</v>
      </c>
      <c r="I1312" s="50" t="s">
        <v>14</v>
      </c>
      <c r="J1312" s="53">
        <v>0.96153999999999995</v>
      </c>
      <c r="K1312" s="21">
        <v>0.37207700000000005</v>
      </c>
      <c r="L1312" s="61"/>
      <c r="M1312" s="21">
        <v>0.37207700000000005</v>
      </c>
      <c r="N1312" s="59"/>
    </row>
    <row r="1313" spans="1:14" s="49" customFormat="1" ht="12" hidden="1">
      <c r="A1313" s="50">
        <v>1228389</v>
      </c>
      <c r="B1313" s="50" t="s">
        <v>21</v>
      </c>
      <c r="C1313" s="50" t="s">
        <v>3689</v>
      </c>
      <c r="D1313" s="50" t="s">
        <v>4201</v>
      </c>
      <c r="E1313" s="50" t="s">
        <v>877</v>
      </c>
      <c r="F1313" s="50" t="s">
        <v>4216</v>
      </c>
      <c r="G1313" s="59">
        <v>44769</v>
      </c>
      <c r="H1313" s="52" t="s">
        <v>1117</v>
      </c>
      <c r="I1313" s="50" t="s">
        <v>14</v>
      </c>
      <c r="J1313" s="53">
        <v>0.76922999999999997</v>
      </c>
      <c r="K1313" s="21">
        <v>0.93213350000000017</v>
      </c>
      <c r="L1313" s="61"/>
      <c r="M1313" s="21">
        <v>0.93213350000000017</v>
      </c>
      <c r="N1313" s="52"/>
    </row>
    <row r="1314" spans="1:14" s="49" customFormat="1" ht="12" hidden="1">
      <c r="A1314" s="50">
        <v>1182543</v>
      </c>
      <c r="B1314" s="50" t="s">
        <v>21</v>
      </c>
      <c r="C1314" s="50" t="s">
        <v>3690</v>
      </c>
      <c r="D1314" s="50" t="s">
        <v>4203</v>
      </c>
      <c r="E1314" s="50" t="s">
        <v>462</v>
      </c>
      <c r="F1314" s="50" t="s">
        <v>4211</v>
      </c>
      <c r="G1314" s="59">
        <v>44776</v>
      </c>
      <c r="H1314" s="52" t="s">
        <v>1117</v>
      </c>
      <c r="I1314" s="50" t="s">
        <v>14</v>
      </c>
      <c r="J1314" s="53">
        <v>0.93938999999999995</v>
      </c>
      <c r="K1314" s="21">
        <v>0.88120000000000021</v>
      </c>
      <c r="L1314" s="61"/>
      <c r="M1314" s="21">
        <v>0.88120000000000021</v>
      </c>
      <c r="N1314" s="59"/>
    </row>
    <row r="1315" spans="1:14" s="49" customFormat="1" ht="12" hidden="1">
      <c r="A1315" s="50">
        <v>1252051</v>
      </c>
      <c r="B1315" s="50" t="s">
        <v>21</v>
      </c>
      <c r="C1315" s="50" t="s">
        <v>3691</v>
      </c>
      <c r="D1315" s="50" t="s">
        <v>4199</v>
      </c>
      <c r="E1315" s="50" t="s">
        <v>565</v>
      </c>
      <c r="F1315" s="50" t="s">
        <v>4221</v>
      </c>
      <c r="G1315" s="59">
        <v>44763</v>
      </c>
      <c r="H1315" s="52" t="s">
        <v>1117</v>
      </c>
      <c r="I1315" s="50" t="s">
        <v>14</v>
      </c>
      <c r="J1315" s="53">
        <v>0.95349000000000006</v>
      </c>
      <c r="K1315" s="21">
        <v>0.87453350000000007</v>
      </c>
      <c r="L1315" s="61"/>
      <c r="M1315" s="21">
        <v>0.87453350000000007</v>
      </c>
      <c r="N1315" s="59" t="s">
        <v>3692</v>
      </c>
    </row>
    <row r="1316" spans="1:14" s="49" customFormat="1" ht="12" hidden="1">
      <c r="A1316" s="50">
        <v>199731</v>
      </c>
      <c r="B1316" s="50" t="s">
        <v>21</v>
      </c>
      <c r="C1316" s="50" t="s">
        <v>3693</v>
      </c>
      <c r="D1316" s="50" t="s">
        <v>4199</v>
      </c>
      <c r="E1316" s="50" t="s">
        <v>491</v>
      </c>
      <c r="F1316" s="50" t="s">
        <v>4230</v>
      </c>
      <c r="G1316" s="59">
        <v>44763</v>
      </c>
      <c r="H1316" s="52" t="s">
        <v>1117</v>
      </c>
      <c r="I1316" s="50" t="s">
        <v>14</v>
      </c>
      <c r="J1316" s="53">
        <v>0.35555555555555557</v>
      </c>
      <c r="K1316" s="21">
        <v>0.82660016666666669</v>
      </c>
      <c r="L1316" s="61"/>
      <c r="M1316" s="21">
        <v>0.82660016666666669</v>
      </c>
      <c r="N1316" s="59"/>
    </row>
    <row r="1317" spans="1:14" s="49" customFormat="1" ht="12" hidden="1">
      <c r="A1317" s="50">
        <v>1236812</v>
      </c>
      <c r="B1317" s="50" t="s">
        <v>21</v>
      </c>
      <c r="C1317" s="50" t="s">
        <v>3694</v>
      </c>
      <c r="D1317" s="50" t="s">
        <v>4199</v>
      </c>
      <c r="E1317" s="50" t="s">
        <v>491</v>
      </c>
      <c r="F1317" s="50" t="s">
        <v>4230</v>
      </c>
      <c r="G1317" s="59">
        <v>44763</v>
      </c>
      <c r="H1317" s="52" t="s">
        <v>1117</v>
      </c>
      <c r="I1317" s="50" t="s">
        <v>14</v>
      </c>
      <c r="J1317" s="53">
        <v>0.94444444444444442</v>
      </c>
      <c r="K1317" s="21">
        <v>0.86620016666666666</v>
      </c>
      <c r="L1317" s="61"/>
      <c r="M1317" s="21">
        <v>0.86620016666666666</v>
      </c>
      <c r="N1317" s="59"/>
    </row>
    <row r="1318" spans="1:14" s="49" customFormat="1" ht="12" hidden="1">
      <c r="A1318" s="50">
        <v>1236807</v>
      </c>
      <c r="B1318" s="50" t="s">
        <v>21</v>
      </c>
      <c r="C1318" s="50" t="s">
        <v>3695</v>
      </c>
      <c r="D1318" s="50" t="s">
        <v>4199</v>
      </c>
      <c r="E1318" s="50" t="s">
        <v>491</v>
      </c>
      <c r="F1318" s="50" t="s">
        <v>4230</v>
      </c>
      <c r="G1318" s="59">
        <v>44763</v>
      </c>
      <c r="H1318" s="52" t="s">
        <v>1117</v>
      </c>
      <c r="I1318" s="50" t="s">
        <v>14</v>
      </c>
      <c r="J1318" s="53">
        <v>0.73888888888888893</v>
      </c>
      <c r="K1318" s="21">
        <v>0.88060016666666663</v>
      </c>
      <c r="L1318" s="61"/>
      <c r="M1318" s="21">
        <v>0.88060016666666663</v>
      </c>
      <c r="N1318" s="59"/>
    </row>
    <row r="1319" spans="1:14" s="49" customFormat="1" ht="12" hidden="1">
      <c r="A1319" s="50">
        <v>1627200</v>
      </c>
      <c r="B1319" s="50" t="s">
        <v>21</v>
      </c>
      <c r="C1319" s="50" t="s">
        <v>3696</v>
      </c>
      <c r="D1319" s="50" t="s">
        <v>4206</v>
      </c>
      <c r="E1319" s="50" t="s">
        <v>835</v>
      </c>
      <c r="F1319" s="50" t="s">
        <v>4212</v>
      </c>
      <c r="G1319" s="59">
        <v>44789</v>
      </c>
      <c r="H1319" s="52" t="s">
        <v>1117</v>
      </c>
      <c r="I1319" s="50" t="s">
        <v>14</v>
      </c>
      <c r="J1319" s="53">
        <v>0.61537999999999993</v>
      </c>
      <c r="K1319" s="21">
        <v>0.85876900000000012</v>
      </c>
      <c r="L1319" s="61"/>
      <c r="M1319" s="21">
        <v>0.85876900000000012</v>
      </c>
      <c r="N1319" s="59"/>
    </row>
    <row r="1320" spans="1:14" s="49" customFormat="1" ht="12" hidden="1">
      <c r="A1320" s="50">
        <v>1571842</v>
      </c>
      <c r="B1320" s="50" t="s">
        <v>21</v>
      </c>
      <c r="C1320" s="50" t="s">
        <v>3697</v>
      </c>
      <c r="D1320" s="50" t="s">
        <v>4206</v>
      </c>
      <c r="E1320" s="50" t="s">
        <v>736</v>
      </c>
      <c r="F1320" s="50" t="s">
        <v>4231</v>
      </c>
      <c r="G1320" s="59">
        <v>44789</v>
      </c>
      <c r="H1320" s="52" t="s">
        <v>1117</v>
      </c>
      <c r="I1320" s="50" t="s">
        <v>14</v>
      </c>
      <c r="J1320" s="53">
        <v>0.76922999999999997</v>
      </c>
      <c r="K1320" s="21">
        <v>0.36246150000000005</v>
      </c>
      <c r="L1320" s="61"/>
      <c r="M1320" s="21">
        <v>0.36246150000000005</v>
      </c>
      <c r="N1320" s="59"/>
    </row>
    <row r="1321" spans="1:14" s="49" customFormat="1" ht="12" hidden="1">
      <c r="A1321" s="50">
        <v>902975</v>
      </c>
      <c r="B1321" s="50" t="s">
        <v>21</v>
      </c>
      <c r="C1321" s="50" t="s">
        <v>3698</v>
      </c>
      <c r="D1321" s="50" t="s">
        <v>4199</v>
      </c>
      <c r="E1321" s="50" t="s">
        <v>491</v>
      </c>
      <c r="F1321" s="50" t="s">
        <v>4230</v>
      </c>
      <c r="G1321" s="59">
        <v>44763</v>
      </c>
      <c r="H1321" s="52" t="s">
        <v>1117</v>
      </c>
      <c r="I1321" s="50" t="s">
        <v>14</v>
      </c>
      <c r="J1321" s="53">
        <v>0.85</v>
      </c>
      <c r="K1321" s="21">
        <v>0.89500016666666671</v>
      </c>
      <c r="L1321" s="61"/>
      <c r="M1321" s="21">
        <v>0.89500016666666671</v>
      </c>
      <c r="N1321" s="59"/>
    </row>
    <row r="1322" spans="1:14" s="49" customFormat="1" ht="12" hidden="1">
      <c r="A1322" s="50">
        <v>1245731</v>
      </c>
      <c r="B1322" s="50" t="s">
        <v>21</v>
      </c>
      <c r="C1322" s="50" t="s">
        <v>3699</v>
      </c>
      <c r="D1322" s="50" t="s">
        <v>4202</v>
      </c>
      <c r="E1322" s="50" t="s">
        <v>451</v>
      </c>
      <c r="F1322" s="50" t="s">
        <v>4228</v>
      </c>
      <c r="G1322" s="59">
        <v>44776</v>
      </c>
      <c r="H1322" s="52" t="s">
        <v>1117</v>
      </c>
      <c r="I1322" s="50" t="s">
        <v>14</v>
      </c>
      <c r="J1322" s="53">
        <v>0.94117999999999991</v>
      </c>
      <c r="K1322" s="21">
        <v>0.92905899999999997</v>
      </c>
      <c r="L1322" s="61"/>
      <c r="M1322" s="21">
        <v>0.92905899999999997</v>
      </c>
      <c r="N1322" s="59"/>
    </row>
    <row r="1323" spans="1:14" s="49" customFormat="1" ht="12" hidden="1">
      <c r="A1323" s="50">
        <v>1156981</v>
      </c>
      <c r="B1323" s="50" t="s">
        <v>21</v>
      </c>
      <c r="C1323" s="50" t="s">
        <v>3700</v>
      </c>
      <c r="D1323" s="50" t="s">
        <v>4206</v>
      </c>
      <c r="E1323" s="50" t="s">
        <v>736</v>
      </c>
      <c r="F1323" s="50" t="s">
        <v>4231</v>
      </c>
      <c r="G1323" s="59">
        <v>44789</v>
      </c>
      <c r="H1323" s="52" t="s">
        <v>1117</v>
      </c>
      <c r="I1323" s="50" t="s">
        <v>14</v>
      </c>
      <c r="J1323" s="53">
        <v>0.88462000000000007</v>
      </c>
      <c r="K1323" s="21">
        <v>0</v>
      </c>
      <c r="L1323" s="61"/>
      <c r="M1323" s="21">
        <v>0</v>
      </c>
      <c r="N1323" s="59"/>
    </row>
    <row r="1324" spans="1:14" s="49" customFormat="1" ht="12" hidden="1">
      <c r="A1324" s="50">
        <v>1130367</v>
      </c>
      <c r="B1324" s="50" t="s">
        <v>21</v>
      </c>
      <c r="C1324" s="50" t="s">
        <v>3701</v>
      </c>
      <c r="D1324" s="50" t="s">
        <v>4199</v>
      </c>
      <c r="E1324" s="50" t="s">
        <v>474</v>
      </c>
      <c r="F1324" s="50" t="s">
        <v>4233</v>
      </c>
      <c r="G1324" s="59">
        <v>44763</v>
      </c>
      <c r="H1324" s="52" t="s">
        <v>1117</v>
      </c>
      <c r="I1324" s="50" t="s">
        <v>14</v>
      </c>
      <c r="J1324" s="53">
        <v>0.84444444444444433</v>
      </c>
      <c r="K1324" s="21">
        <v>0.73256207142857144</v>
      </c>
      <c r="L1324" s="61"/>
      <c r="M1324" s="21">
        <v>0.73256207142857144</v>
      </c>
      <c r="N1324" s="59"/>
    </row>
    <row r="1325" spans="1:14" s="49" customFormat="1" ht="12" hidden="1">
      <c r="A1325" s="50">
        <v>1199292</v>
      </c>
      <c r="B1325" s="50" t="s">
        <v>21</v>
      </c>
      <c r="C1325" s="50" t="s">
        <v>3702</v>
      </c>
      <c r="D1325" s="50" t="s">
        <v>4199</v>
      </c>
      <c r="E1325" s="50" t="s">
        <v>491</v>
      </c>
      <c r="F1325" s="50" t="s">
        <v>4230</v>
      </c>
      <c r="G1325" s="59">
        <v>44763</v>
      </c>
      <c r="H1325" s="52" t="s">
        <v>1117</v>
      </c>
      <c r="I1325" s="50" t="s">
        <v>14</v>
      </c>
      <c r="J1325" s="53">
        <v>0.89999999999999991</v>
      </c>
      <c r="K1325" s="21">
        <v>0.90220016666666669</v>
      </c>
      <c r="L1325" s="61"/>
      <c r="M1325" s="21">
        <v>0.90220016666666669</v>
      </c>
      <c r="N1325" s="59"/>
    </row>
    <row r="1326" spans="1:14" s="49" customFormat="1" ht="12" hidden="1">
      <c r="A1326" s="50">
        <v>1534157</v>
      </c>
      <c r="B1326" s="50" t="s">
        <v>21</v>
      </c>
      <c r="C1326" s="50" t="s">
        <v>3703</v>
      </c>
      <c r="D1326" s="50" t="s">
        <v>4199</v>
      </c>
      <c r="E1326" s="50" t="s">
        <v>491</v>
      </c>
      <c r="F1326" s="50" t="s">
        <v>4230</v>
      </c>
      <c r="G1326" s="59">
        <v>44763</v>
      </c>
      <c r="H1326" s="52" t="s">
        <v>1117</v>
      </c>
      <c r="I1326" s="50" t="s">
        <v>14</v>
      </c>
      <c r="J1326" s="53">
        <v>0.69444444444444442</v>
      </c>
      <c r="K1326" s="21">
        <v>0.90940016666666668</v>
      </c>
      <c r="L1326" s="61"/>
      <c r="M1326" s="21">
        <v>0.90940016666666668</v>
      </c>
      <c r="N1326" s="59"/>
    </row>
    <row r="1327" spans="1:14" s="49" customFormat="1" ht="12" hidden="1">
      <c r="A1327" s="50">
        <v>1753981</v>
      </c>
      <c r="B1327" s="50" t="s">
        <v>21</v>
      </c>
      <c r="C1327" s="50" t="s">
        <v>3704</v>
      </c>
      <c r="D1327" s="50" t="s">
        <v>4199</v>
      </c>
      <c r="E1327" s="50" t="s">
        <v>474</v>
      </c>
      <c r="F1327" s="50" t="s">
        <v>4233</v>
      </c>
      <c r="G1327" s="59">
        <v>44763</v>
      </c>
      <c r="H1327" s="52" t="s">
        <v>1117</v>
      </c>
      <c r="I1327" s="50" t="s">
        <v>14</v>
      </c>
      <c r="J1327" s="53">
        <v>0.81111111111111112</v>
      </c>
      <c r="K1327" s="21">
        <v>0.76856207142857147</v>
      </c>
      <c r="L1327" s="61"/>
      <c r="M1327" s="21">
        <v>0.76856207142857147</v>
      </c>
      <c r="N1327" s="59"/>
    </row>
    <row r="1328" spans="1:14" s="49" customFormat="1" ht="12" hidden="1">
      <c r="A1328" s="50">
        <v>1524103</v>
      </c>
      <c r="B1328" s="50" t="s">
        <v>21</v>
      </c>
      <c r="C1328" s="50" t="s">
        <v>3705</v>
      </c>
      <c r="D1328" s="50" t="s">
        <v>4199</v>
      </c>
      <c r="E1328" s="50" t="s">
        <v>474</v>
      </c>
      <c r="F1328" s="50" t="s">
        <v>4233</v>
      </c>
      <c r="G1328" s="59">
        <v>44763</v>
      </c>
      <c r="H1328" s="52" t="s">
        <v>1117</v>
      </c>
      <c r="I1328" s="50" t="s">
        <v>14</v>
      </c>
      <c r="J1328" s="53">
        <v>0.95555555555555549</v>
      </c>
      <c r="K1328" s="21">
        <v>0.7791906428571429</v>
      </c>
      <c r="L1328" s="61"/>
      <c r="M1328" s="21">
        <v>0.7791906428571429</v>
      </c>
      <c r="N1328" s="59"/>
    </row>
    <row r="1329" spans="1:14" s="49" customFormat="1" ht="12" hidden="1">
      <c r="A1329" s="50">
        <v>1275229</v>
      </c>
      <c r="B1329" s="50" t="s">
        <v>21</v>
      </c>
      <c r="C1329" s="50" t="s">
        <v>3706</v>
      </c>
      <c r="D1329" s="50" t="s">
        <v>4199</v>
      </c>
      <c r="E1329" s="50" t="s">
        <v>474</v>
      </c>
      <c r="F1329" s="50" t="s">
        <v>4233</v>
      </c>
      <c r="G1329" s="59">
        <v>44763</v>
      </c>
      <c r="H1329" s="52" t="s">
        <v>1117</v>
      </c>
      <c r="I1329" s="50" t="s">
        <v>14</v>
      </c>
      <c r="J1329" s="53">
        <v>0.80555555555555558</v>
      </c>
      <c r="K1329" s="21">
        <v>0.77033350000000012</v>
      </c>
      <c r="L1329" s="61"/>
      <c r="M1329" s="21">
        <v>0.77033350000000012</v>
      </c>
      <c r="N1329" s="59"/>
    </row>
    <row r="1330" spans="1:14" s="49" customFormat="1" ht="12" hidden="1">
      <c r="A1330" s="50">
        <v>1433802</v>
      </c>
      <c r="B1330" s="50" t="s">
        <v>21</v>
      </c>
      <c r="C1330" s="50" t="s">
        <v>3707</v>
      </c>
      <c r="D1330" s="50" t="s">
        <v>4199</v>
      </c>
      <c r="E1330" s="50" t="s">
        <v>474</v>
      </c>
      <c r="F1330" s="50" t="s">
        <v>4233</v>
      </c>
      <c r="G1330" s="52">
        <v>44763</v>
      </c>
      <c r="H1330" s="52" t="s">
        <v>1117</v>
      </c>
      <c r="I1330" s="50" t="s">
        <v>14</v>
      </c>
      <c r="J1330" s="53">
        <v>0.37222222222222223</v>
      </c>
      <c r="K1330" s="21">
        <v>0.69833350000000005</v>
      </c>
      <c r="L1330" s="61"/>
      <c r="M1330" s="21">
        <v>0.69833350000000005</v>
      </c>
      <c r="N1330" s="59"/>
    </row>
    <row r="1331" spans="1:14" s="49" customFormat="1" ht="12" hidden="1">
      <c r="A1331" s="50">
        <v>1169906</v>
      </c>
      <c r="B1331" s="50" t="s">
        <v>21</v>
      </c>
      <c r="C1331" s="50" t="s">
        <v>3708</v>
      </c>
      <c r="D1331" s="50" t="s">
        <v>4199</v>
      </c>
      <c r="E1331" s="50" t="s">
        <v>474</v>
      </c>
      <c r="F1331" s="50" t="s">
        <v>4233</v>
      </c>
      <c r="G1331" s="52">
        <v>44763</v>
      </c>
      <c r="H1331" s="52" t="s">
        <v>1117</v>
      </c>
      <c r="I1331" s="50" t="s">
        <v>14</v>
      </c>
      <c r="J1331" s="53">
        <v>0.97777777777777786</v>
      </c>
      <c r="K1331" s="21">
        <v>0.74319064285714287</v>
      </c>
      <c r="L1331" s="61"/>
      <c r="M1331" s="21">
        <v>0.74319064285714287</v>
      </c>
      <c r="N1331" s="59"/>
    </row>
    <row r="1332" spans="1:14" s="49" customFormat="1" ht="12" hidden="1">
      <c r="A1332" s="50">
        <v>1216820</v>
      </c>
      <c r="B1332" s="50" t="s">
        <v>21</v>
      </c>
      <c r="C1332" s="50" t="s">
        <v>3709</v>
      </c>
      <c r="D1332" s="50" t="s">
        <v>4199</v>
      </c>
      <c r="E1332" s="50" t="s">
        <v>474</v>
      </c>
      <c r="F1332" s="50" t="s">
        <v>4233</v>
      </c>
      <c r="G1332" s="52">
        <v>44763</v>
      </c>
      <c r="H1332" s="52" t="s">
        <v>1117</v>
      </c>
      <c r="I1332" s="50" t="s">
        <v>14</v>
      </c>
      <c r="J1332" s="53">
        <v>0.95555555555555549</v>
      </c>
      <c r="K1332" s="21">
        <v>0.8673335000000002</v>
      </c>
      <c r="L1332" s="61"/>
      <c r="M1332" s="21">
        <v>0.8673335000000002</v>
      </c>
      <c r="N1332" s="59"/>
    </row>
    <row r="1333" spans="1:14" s="49" customFormat="1" ht="12" hidden="1">
      <c r="A1333" s="50">
        <v>1779925</v>
      </c>
      <c r="B1333" s="50" t="s">
        <v>21</v>
      </c>
      <c r="C1333" s="50" t="s">
        <v>3710</v>
      </c>
      <c r="D1333" s="50" t="s">
        <v>4199</v>
      </c>
      <c r="E1333" s="50" t="s">
        <v>474</v>
      </c>
      <c r="F1333" s="50" t="s">
        <v>4233</v>
      </c>
      <c r="G1333" s="52">
        <v>44763</v>
      </c>
      <c r="H1333" s="52" t="s">
        <v>1117</v>
      </c>
      <c r="I1333" s="50" t="s">
        <v>14</v>
      </c>
      <c r="J1333" s="53">
        <v>0.77777777777777768</v>
      </c>
      <c r="K1333" s="21">
        <v>0.78641921428571437</v>
      </c>
      <c r="L1333" s="61"/>
      <c r="M1333" s="21">
        <v>0.78641921428571437</v>
      </c>
      <c r="N1333" s="59"/>
    </row>
    <row r="1334" spans="1:14" s="49" customFormat="1" ht="12" hidden="1">
      <c r="A1334" s="50">
        <v>1157977</v>
      </c>
      <c r="B1334" s="50" t="s">
        <v>21</v>
      </c>
      <c r="C1334" s="50" t="s">
        <v>3711</v>
      </c>
      <c r="D1334" s="50" t="s">
        <v>4199</v>
      </c>
      <c r="E1334" s="50" t="s">
        <v>474</v>
      </c>
      <c r="F1334" s="50" t="s">
        <v>4233</v>
      </c>
      <c r="G1334" s="52">
        <v>44763</v>
      </c>
      <c r="H1334" s="52" t="s">
        <v>1117</v>
      </c>
      <c r="I1334" s="50" t="s">
        <v>14</v>
      </c>
      <c r="J1334" s="53">
        <v>0.75555555555555565</v>
      </c>
      <c r="K1334" s="21">
        <v>0.78653350000000011</v>
      </c>
      <c r="L1334" s="61"/>
      <c r="M1334" s="21">
        <v>0.78653350000000011</v>
      </c>
      <c r="N1334" s="59"/>
    </row>
    <row r="1335" spans="1:14" s="49" customFormat="1" ht="12" hidden="1">
      <c r="A1335" s="50">
        <v>1467536</v>
      </c>
      <c r="B1335" s="50" t="s">
        <v>21</v>
      </c>
      <c r="C1335" s="50" t="s">
        <v>3712</v>
      </c>
      <c r="D1335" s="50" t="s">
        <v>4199</v>
      </c>
      <c r="E1335" s="50" t="s">
        <v>474</v>
      </c>
      <c r="F1335" s="50" t="s">
        <v>4233</v>
      </c>
      <c r="G1335" s="52">
        <v>44763</v>
      </c>
      <c r="H1335" s="52" t="s">
        <v>1117</v>
      </c>
      <c r="I1335" s="50" t="s">
        <v>14</v>
      </c>
      <c r="J1335" s="53">
        <v>0.86111111111111116</v>
      </c>
      <c r="K1335" s="21">
        <v>0.69647635714285716</v>
      </c>
      <c r="L1335" s="61"/>
      <c r="M1335" s="21">
        <v>0.69647635714285716</v>
      </c>
      <c r="N1335" s="59"/>
    </row>
    <row r="1336" spans="1:14" s="49" customFormat="1" ht="12" hidden="1">
      <c r="A1336" s="50">
        <v>1717177</v>
      </c>
      <c r="B1336" s="50" t="s">
        <v>21</v>
      </c>
      <c r="C1336" s="50" t="s">
        <v>3713</v>
      </c>
      <c r="D1336" s="50" t="s">
        <v>4199</v>
      </c>
      <c r="E1336" s="50" t="s">
        <v>474</v>
      </c>
      <c r="F1336" s="50" t="s">
        <v>4233</v>
      </c>
      <c r="G1336" s="59">
        <v>44763</v>
      </c>
      <c r="H1336" s="52" t="s">
        <v>1117</v>
      </c>
      <c r="I1336" s="50" t="s">
        <v>14</v>
      </c>
      <c r="J1336" s="53">
        <v>0.78888888888888886</v>
      </c>
      <c r="K1336" s="21">
        <v>0.77927635714285726</v>
      </c>
      <c r="L1336" s="61"/>
      <c r="M1336" s="21">
        <v>0.77927635714285726</v>
      </c>
      <c r="N1336" s="59"/>
    </row>
    <row r="1337" spans="1:14" s="49" customFormat="1" ht="12" hidden="1">
      <c r="A1337" s="50">
        <v>1266647</v>
      </c>
      <c r="B1337" s="50" t="s">
        <v>21</v>
      </c>
      <c r="C1337" s="50" t="s">
        <v>3714</v>
      </c>
      <c r="D1337" s="50" t="s">
        <v>4199</v>
      </c>
      <c r="E1337" s="50" t="s">
        <v>474</v>
      </c>
      <c r="F1337" s="50" t="s">
        <v>4233</v>
      </c>
      <c r="G1337" s="59">
        <v>44763</v>
      </c>
      <c r="H1337" s="52" t="s">
        <v>1117</v>
      </c>
      <c r="I1337" s="50" t="s">
        <v>14</v>
      </c>
      <c r="J1337" s="53">
        <v>0.97777777777777786</v>
      </c>
      <c r="K1337" s="21">
        <v>0.76113350000000013</v>
      </c>
      <c r="L1337" s="61"/>
      <c r="M1337" s="21">
        <v>0.76113350000000013</v>
      </c>
      <c r="N1337" s="59"/>
    </row>
    <row r="1338" spans="1:14" s="49" customFormat="1" ht="12" hidden="1">
      <c r="A1338" s="50">
        <v>1264636</v>
      </c>
      <c r="B1338" s="50" t="s">
        <v>21</v>
      </c>
      <c r="C1338" s="50" t="s">
        <v>3715</v>
      </c>
      <c r="D1338" s="50" t="s">
        <v>4199</v>
      </c>
      <c r="E1338" s="50" t="s">
        <v>474</v>
      </c>
      <c r="F1338" s="50" t="s">
        <v>4233</v>
      </c>
      <c r="G1338" s="59">
        <v>44763</v>
      </c>
      <c r="H1338" s="52" t="s">
        <v>1117</v>
      </c>
      <c r="I1338" s="50" t="s">
        <v>14</v>
      </c>
      <c r="J1338" s="53">
        <v>0.93333333333333313</v>
      </c>
      <c r="K1338" s="21">
        <v>0.77196207142857143</v>
      </c>
      <c r="L1338" s="61"/>
      <c r="M1338" s="21">
        <v>0.77196207142857143</v>
      </c>
      <c r="N1338" s="59"/>
    </row>
    <row r="1339" spans="1:14" s="49" customFormat="1" ht="12" hidden="1">
      <c r="A1339" s="50">
        <v>1738288</v>
      </c>
      <c r="B1339" s="50" t="s">
        <v>21</v>
      </c>
      <c r="C1339" s="50" t="s">
        <v>3716</v>
      </c>
      <c r="D1339" s="50" t="s">
        <v>4199</v>
      </c>
      <c r="E1339" s="50" t="s">
        <v>474</v>
      </c>
      <c r="F1339" s="50" t="s">
        <v>4233</v>
      </c>
      <c r="G1339" s="59">
        <v>44763</v>
      </c>
      <c r="H1339" s="52" t="s">
        <v>1117</v>
      </c>
      <c r="I1339" s="50" t="s">
        <v>14</v>
      </c>
      <c r="J1339" s="53">
        <v>0.74444444444444446</v>
      </c>
      <c r="K1339" s="21">
        <v>0</v>
      </c>
      <c r="L1339" s="61"/>
      <c r="M1339" s="21">
        <v>0</v>
      </c>
      <c r="N1339" s="59"/>
    </row>
    <row r="1340" spans="1:14" s="49" customFormat="1" ht="12" hidden="1">
      <c r="A1340" s="50">
        <v>1201841</v>
      </c>
      <c r="B1340" s="50" t="s">
        <v>21</v>
      </c>
      <c r="C1340" s="50" t="s">
        <v>3717</v>
      </c>
      <c r="D1340" s="50" t="s">
        <v>4199</v>
      </c>
      <c r="E1340" s="50" t="s">
        <v>474</v>
      </c>
      <c r="F1340" s="50" t="s">
        <v>4233</v>
      </c>
      <c r="G1340" s="59">
        <v>44763</v>
      </c>
      <c r="H1340" s="52" t="s">
        <v>1117</v>
      </c>
      <c r="I1340" s="50" t="s">
        <v>14</v>
      </c>
      <c r="J1340" s="53">
        <v>0.76666666666666672</v>
      </c>
      <c r="K1340" s="21">
        <v>0.75033349999999999</v>
      </c>
      <c r="L1340" s="61"/>
      <c r="M1340" s="21">
        <v>0.75033349999999999</v>
      </c>
      <c r="N1340" s="59"/>
    </row>
    <row r="1341" spans="1:14" s="49" customFormat="1" ht="12" hidden="1">
      <c r="A1341" s="50">
        <v>201164</v>
      </c>
      <c r="B1341" s="50" t="s">
        <v>21</v>
      </c>
      <c r="C1341" s="50" t="s">
        <v>3718</v>
      </c>
      <c r="D1341" s="50" t="s">
        <v>4202</v>
      </c>
      <c r="E1341" s="50" t="s">
        <v>768</v>
      </c>
      <c r="F1341" s="50" t="s">
        <v>4219</v>
      </c>
      <c r="G1341" s="59">
        <v>44792</v>
      </c>
      <c r="H1341" s="52" t="s">
        <v>1117</v>
      </c>
      <c r="I1341" s="50" t="s">
        <v>14</v>
      </c>
      <c r="J1341" s="53">
        <v>1</v>
      </c>
      <c r="K1341" s="21">
        <v>0.92260000000000009</v>
      </c>
      <c r="L1341" s="61"/>
      <c r="M1341" s="21">
        <v>0.92260000000000009</v>
      </c>
      <c r="N1341" s="59"/>
    </row>
    <row r="1342" spans="1:14" s="49" customFormat="1" ht="12" hidden="1">
      <c r="A1342" s="50">
        <v>1204421</v>
      </c>
      <c r="B1342" s="50" t="s">
        <v>21</v>
      </c>
      <c r="C1342" s="50" t="s">
        <v>3719</v>
      </c>
      <c r="D1342" s="50" t="s">
        <v>4199</v>
      </c>
      <c r="E1342" s="50" t="s">
        <v>474</v>
      </c>
      <c r="F1342" s="50" t="s">
        <v>4233</v>
      </c>
      <c r="G1342" s="59">
        <v>44763</v>
      </c>
      <c r="H1342" s="52" t="s">
        <v>1117</v>
      </c>
      <c r="I1342" s="50" t="s">
        <v>14</v>
      </c>
      <c r="J1342" s="53">
        <v>0.88888888888888884</v>
      </c>
      <c r="K1342" s="21">
        <v>0.63539064285714275</v>
      </c>
      <c r="L1342" s="61"/>
      <c r="M1342" s="21">
        <v>0.63539064285714275</v>
      </c>
      <c r="N1342" s="59"/>
    </row>
    <row r="1343" spans="1:14" s="49" customFormat="1" ht="12" hidden="1">
      <c r="A1343" s="50">
        <v>1704088</v>
      </c>
      <c r="B1343" s="50" t="s">
        <v>21</v>
      </c>
      <c r="C1343" s="50" t="s">
        <v>3720</v>
      </c>
      <c r="D1343" s="50" t="s">
        <v>4201</v>
      </c>
      <c r="E1343" s="50" t="s">
        <v>807</v>
      </c>
      <c r="F1343" s="50" t="s">
        <v>4237</v>
      </c>
      <c r="G1343" s="59">
        <v>44769</v>
      </c>
      <c r="H1343" s="52" t="s">
        <v>1117</v>
      </c>
      <c r="I1343" s="50" t="s">
        <v>14</v>
      </c>
      <c r="J1343" s="53">
        <v>0.90909000000000006</v>
      </c>
      <c r="K1343" s="21">
        <v>0.92319064285714292</v>
      </c>
      <c r="L1343" s="61"/>
      <c r="M1343" s="21">
        <v>0.92319064285714292</v>
      </c>
      <c r="N1343" s="52"/>
    </row>
    <row r="1344" spans="1:14" s="49" customFormat="1" ht="12" hidden="1">
      <c r="A1344" s="50">
        <v>1752146</v>
      </c>
      <c r="B1344" s="50" t="s">
        <v>21</v>
      </c>
      <c r="C1344" s="50" t="s">
        <v>3721</v>
      </c>
      <c r="D1344" s="50" t="s">
        <v>4207</v>
      </c>
      <c r="E1344" s="50" t="s">
        <v>958</v>
      </c>
      <c r="F1344" s="50" t="s">
        <v>4223</v>
      </c>
      <c r="G1344" s="59">
        <v>44789</v>
      </c>
      <c r="H1344" s="52" t="s">
        <v>1117</v>
      </c>
      <c r="I1344" s="50" t="s">
        <v>14</v>
      </c>
      <c r="J1344" s="53">
        <v>0.73912999999999995</v>
      </c>
      <c r="K1344" s="21">
        <v>0.88835649999999999</v>
      </c>
      <c r="L1344" s="61"/>
      <c r="M1344" s="21">
        <v>0.88835649999999999</v>
      </c>
      <c r="N1344" s="59"/>
    </row>
    <row r="1345" spans="1:14" s="49" customFormat="1" ht="12" hidden="1">
      <c r="A1345" s="50">
        <v>1104795</v>
      </c>
      <c r="B1345" s="50" t="s">
        <v>21</v>
      </c>
      <c r="C1345" s="50" t="s">
        <v>3722</v>
      </c>
      <c r="D1345" s="50" t="s">
        <v>4202</v>
      </c>
      <c r="E1345" s="50" t="s">
        <v>966</v>
      </c>
      <c r="F1345" s="50" t="s">
        <v>4232</v>
      </c>
      <c r="G1345" s="59">
        <v>44776</v>
      </c>
      <c r="H1345" s="52" t="s">
        <v>1117</v>
      </c>
      <c r="I1345" s="50" t="s">
        <v>14</v>
      </c>
      <c r="J1345" s="53">
        <v>0.88234999999999997</v>
      </c>
      <c r="K1345" s="21">
        <v>0.87980000000000014</v>
      </c>
      <c r="L1345" s="61"/>
      <c r="M1345" s="21">
        <v>0.87980000000000014</v>
      </c>
      <c r="N1345" s="52"/>
    </row>
    <row r="1346" spans="1:14" s="49" customFormat="1" ht="12" hidden="1">
      <c r="A1346" s="50">
        <v>1099418</v>
      </c>
      <c r="B1346" s="50" t="s">
        <v>21</v>
      </c>
      <c r="C1346" s="50" t="s">
        <v>3723</v>
      </c>
      <c r="D1346" s="50" t="s">
        <v>4207</v>
      </c>
      <c r="E1346" s="50" t="s">
        <v>958</v>
      </c>
      <c r="F1346" s="50" t="s">
        <v>4223</v>
      </c>
      <c r="G1346" s="59">
        <v>44789</v>
      </c>
      <c r="H1346" s="52" t="s">
        <v>1117</v>
      </c>
      <c r="I1346" s="50" t="s">
        <v>14</v>
      </c>
      <c r="J1346" s="53">
        <v>0.91304000000000007</v>
      </c>
      <c r="K1346" s="21">
        <v>0.89705200000000007</v>
      </c>
      <c r="L1346" s="61"/>
      <c r="M1346" s="21">
        <v>0.89705200000000007</v>
      </c>
      <c r="N1346" s="59"/>
    </row>
    <row r="1347" spans="1:14" s="49" customFormat="1" ht="12" hidden="1">
      <c r="A1347" s="50">
        <v>1481903</v>
      </c>
      <c r="B1347" s="50" t="s">
        <v>21</v>
      </c>
      <c r="C1347" s="50" t="s">
        <v>3724</v>
      </c>
      <c r="D1347" s="50" t="s">
        <v>4201</v>
      </c>
      <c r="E1347" s="50" t="s">
        <v>877</v>
      </c>
      <c r="F1347" s="50" t="s">
        <v>4216</v>
      </c>
      <c r="G1347" s="59">
        <v>44769</v>
      </c>
      <c r="H1347" s="52" t="s">
        <v>1117</v>
      </c>
      <c r="I1347" s="50" t="s">
        <v>14</v>
      </c>
      <c r="J1347" s="53">
        <v>0.64102999999999999</v>
      </c>
      <c r="K1347" s="21">
        <v>0.90350492857142861</v>
      </c>
      <c r="L1347" s="61"/>
      <c r="M1347" s="21">
        <v>0.90350492857142861</v>
      </c>
      <c r="N1347" s="52"/>
    </row>
    <row r="1348" spans="1:14" s="49" customFormat="1" ht="12" hidden="1">
      <c r="A1348" s="50">
        <v>1629522</v>
      </c>
      <c r="B1348" s="50" t="s">
        <v>21</v>
      </c>
      <c r="C1348" s="50" t="s">
        <v>3725</v>
      </c>
      <c r="D1348" s="50" t="s">
        <v>4207</v>
      </c>
      <c r="E1348" s="50" t="s">
        <v>958</v>
      </c>
      <c r="F1348" s="50" t="s">
        <v>4223</v>
      </c>
      <c r="G1348" s="59">
        <v>44789</v>
      </c>
      <c r="H1348" s="52" t="s">
        <v>1117</v>
      </c>
      <c r="I1348" s="50" t="s">
        <v>14</v>
      </c>
      <c r="J1348" s="53">
        <v>0.86956999999999995</v>
      </c>
      <c r="K1348" s="21">
        <v>0.83727850000000015</v>
      </c>
      <c r="L1348" s="61"/>
      <c r="M1348" s="21">
        <v>0.83727850000000015</v>
      </c>
      <c r="N1348" s="59"/>
    </row>
    <row r="1349" spans="1:14" s="49" customFormat="1" ht="12" hidden="1">
      <c r="A1349" s="50">
        <v>1637536</v>
      </c>
      <c r="B1349" s="50" t="s">
        <v>21</v>
      </c>
      <c r="C1349" s="50" t="s">
        <v>3726</v>
      </c>
      <c r="D1349" s="50" t="s">
        <v>4207</v>
      </c>
      <c r="E1349" s="50" t="s">
        <v>958</v>
      </c>
      <c r="F1349" s="50" t="s">
        <v>4223</v>
      </c>
      <c r="G1349" s="59">
        <v>44789</v>
      </c>
      <c r="H1349" s="52" t="s">
        <v>1117</v>
      </c>
      <c r="I1349" s="50" t="s">
        <v>14</v>
      </c>
      <c r="J1349" s="53">
        <v>0.56521999999999994</v>
      </c>
      <c r="K1349" s="21">
        <v>0.80766100000000007</v>
      </c>
      <c r="L1349" s="61"/>
      <c r="M1349" s="21">
        <v>0.80766100000000007</v>
      </c>
      <c r="N1349" s="59"/>
    </row>
    <row r="1350" spans="1:14" s="49" customFormat="1" ht="12" hidden="1">
      <c r="A1350" s="50">
        <v>1551430</v>
      </c>
      <c r="B1350" s="50" t="s">
        <v>21</v>
      </c>
      <c r="C1350" s="50" t="s">
        <v>3727</v>
      </c>
      <c r="D1350" s="50" t="s">
        <v>4201</v>
      </c>
      <c r="E1350" s="50" t="s">
        <v>877</v>
      </c>
      <c r="F1350" s="50" t="s">
        <v>4216</v>
      </c>
      <c r="G1350" s="59">
        <v>44769</v>
      </c>
      <c r="H1350" s="52" t="s">
        <v>1117</v>
      </c>
      <c r="I1350" s="50" t="s">
        <v>14</v>
      </c>
      <c r="J1350" s="53">
        <v>0.76922999999999997</v>
      </c>
      <c r="K1350" s="21">
        <v>0.89630492857142863</v>
      </c>
      <c r="L1350" s="61"/>
      <c r="M1350" s="21">
        <v>0.89630492857142863</v>
      </c>
      <c r="N1350" s="52"/>
    </row>
    <row r="1351" spans="1:14" s="49" customFormat="1" ht="12" hidden="1">
      <c r="A1351" s="50">
        <v>1185189</v>
      </c>
      <c r="B1351" s="50" t="s">
        <v>21</v>
      </c>
      <c r="C1351" s="50" t="s">
        <v>3728</v>
      </c>
      <c r="D1351" s="50" t="s">
        <v>4199</v>
      </c>
      <c r="E1351" s="50" t="s">
        <v>484</v>
      </c>
      <c r="F1351" s="50" t="s">
        <v>4213</v>
      </c>
      <c r="G1351" s="59">
        <v>44763</v>
      </c>
      <c r="H1351" s="52" t="s">
        <v>1117</v>
      </c>
      <c r="I1351" s="50" t="s">
        <v>14</v>
      </c>
      <c r="J1351" s="53">
        <v>0.42104999999999998</v>
      </c>
      <c r="K1351" s="21">
        <v>0</v>
      </c>
      <c r="L1351" s="61"/>
      <c r="M1351" s="21">
        <v>0</v>
      </c>
      <c r="N1351" s="59" t="s">
        <v>3729</v>
      </c>
    </row>
    <row r="1352" spans="1:14" s="49" customFormat="1" ht="12" hidden="1">
      <c r="A1352" s="50">
        <v>1182187</v>
      </c>
      <c r="B1352" s="50" t="s">
        <v>21</v>
      </c>
      <c r="C1352" s="50" t="s">
        <v>3730</v>
      </c>
      <c r="D1352" s="50" t="s">
        <v>4207</v>
      </c>
      <c r="E1352" s="50" t="s">
        <v>958</v>
      </c>
      <c r="F1352" s="50" t="s">
        <v>4223</v>
      </c>
      <c r="G1352" s="59">
        <v>44789</v>
      </c>
      <c r="H1352" s="52" t="s">
        <v>1117</v>
      </c>
      <c r="I1352" s="50" t="s">
        <v>14</v>
      </c>
      <c r="J1352" s="53">
        <v>0.47826000000000002</v>
      </c>
      <c r="K1352" s="21">
        <v>0.90231299999999992</v>
      </c>
      <c r="L1352" s="61"/>
      <c r="M1352" s="21">
        <v>0.90231299999999992</v>
      </c>
      <c r="N1352" s="59"/>
    </row>
    <row r="1353" spans="1:14" s="49" customFormat="1" ht="12" hidden="1">
      <c r="A1353" s="50">
        <v>1143056</v>
      </c>
      <c r="B1353" s="50" t="s">
        <v>21</v>
      </c>
      <c r="C1353" s="50" t="s">
        <v>3731</v>
      </c>
      <c r="D1353" s="50" t="s">
        <v>4202</v>
      </c>
      <c r="E1353" s="50" t="s">
        <v>966</v>
      </c>
      <c r="F1353" s="50" t="s">
        <v>4232</v>
      </c>
      <c r="G1353" s="59">
        <v>44776</v>
      </c>
      <c r="H1353" s="52" t="s">
        <v>1117</v>
      </c>
      <c r="I1353" s="50" t="s">
        <v>14</v>
      </c>
      <c r="J1353" s="53">
        <v>0.79412000000000005</v>
      </c>
      <c r="K1353" s="21">
        <v>0.89420000000000011</v>
      </c>
      <c r="L1353" s="61"/>
      <c r="M1353" s="21">
        <v>0.89420000000000011</v>
      </c>
      <c r="N1353" s="52"/>
    </row>
    <row r="1354" spans="1:14" s="49" customFormat="1" ht="12" hidden="1">
      <c r="A1354" s="50">
        <v>1096472</v>
      </c>
      <c r="B1354" s="50" t="s">
        <v>21</v>
      </c>
      <c r="C1354" s="50" t="s">
        <v>3732</v>
      </c>
      <c r="D1354" s="50" t="s">
        <v>4202</v>
      </c>
      <c r="E1354" s="50" t="s">
        <v>966</v>
      </c>
      <c r="F1354" s="50" t="s">
        <v>4232</v>
      </c>
      <c r="G1354" s="59">
        <v>44776</v>
      </c>
      <c r="H1354" s="52" t="s">
        <v>1117</v>
      </c>
      <c r="I1354" s="50" t="s">
        <v>14</v>
      </c>
      <c r="J1354" s="53">
        <v>0.76471</v>
      </c>
      <c r="K1354" s="21">
        <v>0.68140000000000001</v>
      </c>
      <c r="L1354" s="61"/>
      <c r="M1354" s="21">
        <v>0.68140000000000001</v>
      </c>
      <c r="N1354" s="52"/>
    </row>
    <row r="1355" spans="1:14" s="49" customFormat="1" ht="12" hidden="1">
      <c r="A1355" s="50">
        <v>1400924</v>
      </c>
      <c r="B1355" s="50" t="s">
        <v>21</v>
      </c>
      <c r="C1355" s="50" t="s">
        <v>3733</v>
      </c>
      <c r="D1355" s="50" t="s">
        <v>4207</v>
      </c>
      <c r="E1355" s="50" t="s">
        <v>578</v>
      </c>
      <c r="F1355" s="50" t="s">
        <v>4236</v>
      </c>
      <c r="G1355" s="59">
        <v>44805</v>
      </c>
      <c r="H1355" s="52" t="s">
        <v>1117</v>
      </c>
      <c r="I1355" s="50" t="s">
        <v>14</v>
      </c>
      <c r="J1355" s="53">
        <v>0.79166999999999998</v>
      </c>
      <c r="K1355" s="21">
        <v>0.89098350000000004</v>
      </c>
      <c r="L1355" s="61"/>
      <c r="M1355" s="21">
        <v>0.89098350000000004</v>
      </c>
      <c r="N1355" s="59" t="s">
        <v>3734</v>
      </c>
    </row>
    <row r="1356" spans="1:14" s="49" customFormat="1" ht="12" hidden="1">
      <c r="A1356" s="50">
        <v>1253867</v>
      </c>
      <c r="B1356" s="50" t="s">
        <v>21</v>
      </c>
      <c r="C1356" s="50" t="s">
        <v>3735</v>
      </c>
      <c r="D1356" s="50" t="s">
        <v>4202</v>
      </c>
      <c r="E1356" s="50" t="s">
        <v>966</v>
      </c>
      <c r="F1356" s="50" t="s">
        <v>4232</v>
      </c>
      <c r="G1356" s="59">
        <v>44776</v>
      </c>
      <c r="H1356" s="52" t="s">
        <v>1117</v>
      </c>
      <c r="I1356" s="50" t="s">
        <v>14</v>
      </c>
      <c r="J1356" s="53">
        <v>0.79412000000000005</v>
      </c>
      <c r="K1356" s="21">
        <v>0.86720000000000019</v>
      </c>
      <c r="L1356" s="61"/>
      <c r="M1356" s="21">
        <v>0.86720000000000019</v>
      </c>
      <c r="N1356" s="52"/>
    </row>
    <row r="1357" spans="1:14" s="49" customFormat="1" ht="12" hidden="1">
      <c r="A1357" s="50">
        <v>1199331</v>
      </c>
      <c r="B1357" s="50" t="s">
        <v>21</v>
      </c>
      <c r="C1357" s="50" t="s">
        <v>3736</v>
      </c>
      <c r="D1357" s="50" t="s">
        <v>4204</v>
      </c>
      <c r="E1357" s="50" t="s">
        <v>488</v>
      </c>
      <c r="F1357" s="50" t="s">
        <v>4221</v>
      </c>
      <c r="G1357" s="59">
        <v>44798</v>
      </c>
      <c r="H1357" s="52" t="s">
        <v>1117</v>
      </c>
      <c r="I1357" s="50" t="s">
        <v>14</v>
      </c>
      <c r="J1357" s="53">
        <v>0.78787999999999991</v>
      </c>
      <c r="K1357" s="21">
        <v>0.88129400000000002</v>
      </c>
      <c r="L1357" s="61"/>
      <c r="M1357" s="21">
        <v>0.88129400000000002</v>
      </c>
      <c r="N1357" s="59"/>
    </row>
    <row r="1358" spans="1:14" s="49" customFormat="1" ht="12" hidden="1">
      <c r="A1358" s="50">
        <v>1285811</v>
      </c>
      <c r="B1358" s="50" t="s">
        <v>21</v>
      </c>
      <c r="C1358" s="50" t="s">
        <v>3737</v>
      </c>
      <c r="D1358" s="50" t="s">
        <v>4202</v>
      </c>
      <c r="E1358" s="50" t="s">
        <v>938</v>
      </c>
      <c r="F1358" s="50" t="s">
        <v>4247</v>
      </c>
      <c r="G1358" s="52">
        <v>44776</v>
      </c>
      <c r="H1358" s="52" t="s">
        <v>1117</v>
      </c>
      <c r="I1358" s="50" t="s">
        <v>14</v>
      </c>
      <c r="J1358" s="53">
        <v>0.8214285714285714</v>
      </c>
      <c r="K1358" s="21">
        <v>0.7340714285714286</v>
      </c>
      <c r="L1358" s="61"/>
      <c r="M1358" s="21">
        <v>0.7340714285714286</v>
      </c>
      <c r="N1358" s="59"/>
    </row>
    <row r="1359" spans="1:14" s="49" customFormat="1" ht="12" hidden="1">
      <c r="A1359" s="50">
        <v>1261457</v>
      </c>
      <c r="B1359" s="50" t="s">
        <v>21</v>
      </c>
      <c r="C1359" s="50" t="s">
        <v>3738</v>
      </c>
      <c r="D1359" s="50" t="s">
        <v>4202</v>
      </c>
      <c r="E1359" s="50" t="s">
        <v>966</v>
      </c>
      <c r="F1359" s="50" t="s">
        <v>4232</v>
      </c>
      <c r="G1359" s="59">
        <v>44776</v>
      </c>
      <c r="H1359" s="52" t="s">
        <v>1117</v>
      </c>
      <c r="I1359" s="50" t="s">
        <v>14</v>
      </c>
      <c r="J1359" s="53">
        <v>0.82352999999999998</v>
      </c>
      <c r="K1359" s="21">
        <v>0.6977000000000001</v>
      </c>
      <c r="L1359" s="61"/>
      <c r="M1359" s="21">
        <v>0.6977000000000001</v>
      </c>
      <c r="N1359" s="52"/>
    </row>
    <row r="1360" spans="1:14" s="49" customFormat="1" ht="12" hidden="1">
      <c r="A1360" s="50">
        <v>1180366</v>
      </c>
      <c r="B1360" s="50" t="s">
        <v>21</v>
      </c>
      <c r="C1360" s="50" t="s">
        <v>3739</v>
      </c>
      <c r="D1360" s="50" t="s">
        <v>4207</v>
      </c>
      <c r="E1360" s="50" t="s">
        <v>958</v>
      </c>
      <c r="F1360" s="50" t="s">
        <v>4223</v>
      </c>
      <c r="G1360" s="59">
        <v>44789</v>
      </c>
      <c r="H1360" s="52" t="s">
        <v>1117</v>
      </c>
      <c r="I1360" s="50" t="s">
        <v>14</v>
      </c>
      <c r="J1360" s="53">
        <v>1</v>
      </c>
      <c r="K1360" s="21">
        <v>0.90140000000000009</v>
      </c>
      <c r="L1360" s="61"/>
      <c r="M1360" s="21">
        <v>0.90140000000000009</v>
      </c>
      <c r="N1360" s="59"/>
    </row>
    <row r="1361" spans="1:14" s="49" customFormat="1" ht="12" hidden="1">
      <c r="A1361" s="50">
        <v>1645451</v>
      </c>
      <c r="B1361" s="50" t="s">
        <v>21</v>
      </c>
      <c r="C1361" s="50" t="s">
        <v>3740</v>
      </c>
      <c r="D1361" s="50" t="s">
        <v>4206</v>
      </c>
      <c r="E1361" s="50" t="s">
        <v>513</v>
      </c>
      <c r="F1361" s="50" t="s">
        <v>4224</v>
      </c>
      <c r="G1361" s="59">
        <v>44789</v>
      </c>
      <c r="H1361" s="52" t="s">
        <v>1117</v>
      </c>
      <c r="I1361" s="50" t="s">
        <v>14</v>
      </c>
      <c r="J1361" s="53">
        <v>0.73077000000000003</v>
      </c>
      <c r="K1361" s="21">
        <v>0.88793850000000007</v>
      </c>
      <c r="L1361" s="61"/>
      <c r="M1361" s="21">
        <v>0.88793850000000007</v>
      </c>
      <c r="N1361" s="59"/>
    </row>
    <row r="1362" spans="1:14" s="49" customFormat="1" ht="12" hidden="1">
      <c r="A1362" s="50">
        <v>1244025</v>
      </c>
      <c r="B1362" s="50" t="s">
        <v>21</v>
      </c>
      <c r="C1362" s="50" t="s">
        <v>3741</v>
      </c>
      <c r="D1362" s="50" t="s">
        <v>4202</v>
      </c>
      <c r="E1362" s="50" t="s">
        <v>966</v>
      </c>
      <c r="F1362" s="50" t="s">
        <v>4232</v>
      </c>
      <c r="G1362" s="59">
        <v>44776</v>
      </c>
      <c r="H1362" s="52" t="s">
        <v>1117</v>
      </c>
      <c r="I1362" s="50" t="s">
        <v>14</v>
      </c>
      <c r="J1362" s="53">
        <v>0.88234999999999997</v>
      </c>
      <c r="K1362" s="21">
        <v>0.89870000000000017</v>
      </c>
      <c r="L1362" s="61"/>
      <c r="M1362" s="21">
        <v>0.89870000000000017</v>
      </c>
      <c r="N1362" s="52"/>
    </row>
    <row r="1363" spans="1:14" s="49" customFormat="1" ht="12" hidden="1">
      <c r="A1363" s="50">
        <v>1134269</v>
      </c>
      <c r="B1363" s="50" t="s">
        <v>21</v>
      </c>
      <c r="C1363" s="50" t="s">
        <v>3742</v>
      </c>
      <c r="D1363" s="50" t="s">
        <v>4202</v>
      </c>
      <c r="E1363" s="50" t="s">
        <v>966</v>
      </c>
      <c r="F1363" s="50" t="s">
        <v>4232</v>
      </c>
      <c r="G1363" s="59">
        <v>44776</v>
      </c>
      <c r="H1363" s="52" t="s">
        <v>1117</v>
      </c>
      <c r="I1363" s="50" t="s">
        <v>14</v>
      </c>
      <c r="J1363" s="53">
        <v>0.91176000000000001</v>
      </c>
      <c r="K1363" s="21">
        <v>0.90020000000000011</v>
      </c>
      <c r="L1363" s="61"/>
      <c r="M1363" s="21">
        <v>0.90020000000000011</v>
      </c>
      <c r="N1363" s="52"/>
    </row>
    <row r="1364" spans="1:14" s="49" customFormat="1" ht="12" hidden="1">
      <c r="A1364" s="50">
        <v>1244408</v>
      </c>
      <c r="B1364" s="50" t="s">
        <v>21</v>
      </c>
      <c r="C1364" s="50" t="s">
        <v>3743</v>
      </c>
      <c r="D1364" s="50" t="s">
        <v>4202</v>
      </c>
      <c r="E1364" s="50" t="s">
        <v>966</v>
      </c>
      <c r="F1364" s="50" t="s">
        <v>4232</v>
      </c>
      <c r="G1364" s="59">
        <v>44776</v>
      </c>
      <c r="H1364" s="52" t="s">
        <v>1117</v>
      </c>
      <c r="I1364" s="50" t="s">
        <v>14</v>
      </c>
      <c r="J1364" s="53">
        <v>0.94117999999999991</v>
      </c>
      <c r="K1364" s="21">
        <v>0.90170000000000017</v>
      </c>
      <c r="L1364" s="61"/>
      <c r="M1364" s="21">
        <v>0.90170000000000017</v>
      </c>
      <c r="N1364" s="52"/>
    </row>
    <row r="1365" spans="1:14" s="49" customFormat="1" ht="12" hidden="1">
      <c r="A1365" s="50">
        <v>1095661</v>
      </c>
      <c r="B1365" s="50" t="s">
        <v>21</v>
      </c>
      <c r="C1365" s="50" t="s">
        <v>3744</v>
      </c>
      <c r="D1365" s="50" t="s">
        <v>4202</v>
      </c>
      <c r="E1365" s="50" t="s">
        <v>470</v>
      </c>
      <c r="F1365" s="50" t="s">
        <v>4234</v>
      </c>
      <c r="G1365" s="59">
        <v>44792</v>
      </c>
      <c r="H1365" s="52" t="s">
        <v>1117</v>
      </c>
      <c r="I1365" s="50" t="s">
        <v>14</v>
      </c>
      <c r="J1365" s="53">
        <v>0.71875</v>
      </c>
      <c r="K1365" s="21">
        <v>0.35453750000000006</v>
      </c>
      <c r="L1365" s="61"/>
      <c r="M1365" s="21">
        <v>0.35453750000000006</v>
      </c>
      <c r="N1365" s="59" t="s">
        <v>2901</v>
      </c>
    </row>
    <row r="1366" spans="1:14" s="49" customFormat="1" ht="12" hidden="1">
      <c r="A1366" s="50">
        <v>1157174</v>
      </c>
      <c r="B1366" s="50" t="s">
        <v>21</v>
      </c>
      <c r="C1366" s="50" t="s">
        <v>3745</v>
      </c>
      <c r="D1366" s="50" t="s">
        <v>4202</v>
      </c>
      <c r="E1366" s="50" t="s">
        <v>966</v>
      </c>
      <c r="F1366" s="50" t="s">
        <v>4232</v>
      </c>
      <c r="G1366" s="59">
        <v>44776</v>
      </c>
      <c r="H1366" s="52" t="s">
        <v>3746</v>
      </c>
      <c r="I1366" s="50" t="s">
        <v>14</v>
      </c>
      <c r="J1366" s="53">
        <v>0.64706000000000008</v>
      </c>
      <c r="K1366" s="21">
        <v>0.88720000000000021</v>
      </c>
      <c r="L1366" s="61"/>
      <c r="M1366" s="21">
        <v>0.88720000000000021</v>
      </c>
      <c r="N1366" s="52"/>
    </row>
    <row r="1367" spans="1:14" s="49" customFormat="1" ht="12" hidden="1">
      <c r="A1367" s="50">
        <v>1246640</v>
      </c>
      <c r="B1367" s="50" t="s">
        <v>21</v>
      </c>
      <c r="C1367" s="50" t="s">
        <v>3747</v>
      </c>
      <c r="D1367" s="50" t="s">
        <v>4202</v>
      </c>
      <c r="E1367" s="50" t="s">
        <v>966</v>
      </c>
      <c r="F1367" s="50" t="s">
        <v>4232</v>
      </c>
      <c r="G1367" s="59">
        <v>44776</v>
      </c>
      <c r="H1367" s="52" t="s">
        <v>1117</v>
      </c>
      <c r="I1367" s="50" t="s">
        <v>14</v>
      </c>
      <c r="J1367" s="53">
        <v>0.82352999999999998</v>
      </c>
      <c r="K1367" s="21">
        <v>0</v>
      </c>
      <c r="L1367" s="61"/>
      <c r="M1367" s="21">
        <v>0</v>
      </c>
      <c r="N1367" s="52"/>
    </row>
    <row r="1368" spans="1:14" s="49" customFormat="1" ht="12" hidden="1">
      <c r="A1368" s="50">
        <v>1245937</v>
      </c>
      <c r="B1368" s="50" t="s">
        <v>21</v>
      </c>
      <c r="C1368" s="50" t="s">
        <v>3748</v>
      </c>
      <c r="D1368" s="50" t="s">
        <v>4202</v>
      </c>
      <c r="E1368" s="50" t="s">
        <v>966</v>
      </c>
      <c r="F1368" s="50" t="s">
        <v>4232</v>
      </c>
      <c r="G1368" s="59">
        <v>44776</v>
      </c>
      <c r="H1368" s="52" t="s">
        <v>1117</v>
      </c>
      <c r="I1368" s="50" t="s">
        <v>14</v>
      </c>
      <c r="J1368" s="53">
        <v>0.85293999999999992</v>
      </c>
      <c r="K1368" s="21">
        <v>0.89720000000000022</v>
      </c>
      <c r="L1368" s="61"/>
      <c r="M1368" s="21">
        <v>0.89720000000000022</v>
      </c>
      <c r="N1368" s="52"/>
    </row>
    <row r="1369" spans="1:14" s="49" customFormat="1" ht="12" hidden="1">
      <c r="A1369" s="50">
        <v>1121388</v>
      </c>
      <c r="B1369" s="50" t="s">
        <v>21</v>
      </c>
      <c r="C1369" s="50" t="s">
        <v>3749</v>
      </c>
      <c r="D1369" s="50" t="s">
        <v>4202</v>
      </c>
      <c r="E1369" s="50" t="s">
        <v>966</v>
      </c>
      <c r="F1369" s="50" t="s">
        <v>4232</v>
      </c>
      <c r="G1369" s="59">
        <v>44776</v>
      </c>
      <c r="H1369" s="52" t="s">
        <v>1117</v>
      </c>
      <c r="I1369" s="50" t="s">
        <v>14</v>
      </c>
      <c r="J1369" s="53">
        <v>0.85293999999999992</v>
      </c>
      <c r="K1369" s="21">
        <v>0.89720000000000022</v>
      </c>
      <c r="L1369" s="61"/>
      <c r="M1369" s="21">
        <v>0.89720000000000022</v>
      </c>
      <c r="N1369" s="52"/>
    </row>
    <row r="1370" spans="1:14" s="49" customFormat="1" ht="12" hidden="1">
      <c r="A1370" s="50">
        <v>1176626</v>
      </c>
      <c r="B1370" s="50" t="s">
        <v>21</v>
      </c>
      <c r="C1370" s="50" t="s">
        <v>3750</v>
      </c>
      <c r="D1370" s="50" t="s">
        <v>4207</v>
      </c>
      <c r="E1370" s="50" t="s">
        <v>958</v>
      </c>
      <c r="F1370" s="50" t="s">
        <v>4223</v>
      </c>
      <c r="G1370" s="59">
        <v>44789</v>
      </c>
      <c r="H1370" s="52" t="s">
        <v>1117</v>
      </c>
      <c r="I1370" s="50" t="s">
        <v>14</v>
      </c>
      <c r="J1370" s="53">
        <v>0.82608999999999999</v>
      </c>
      <c r="K1370" s="21">
        <v>0.87830450000000004</v>
      </c>
      <c r="L1370" s="61"/>
      <c r="M1370" s="21">
        <v>0.87830450000000004</v>
      </c>
      <c r="N1370" s="59"/>
    </row>
    <row r="1371" spans="1:14" s="49" customFormat="1" ht="12" hidden="1">
      <c r="A1371" s="50">
        <v>1263506</v>
      </c>
      <c r="B1371" s="50" t="s">
        <v>21</v>
      </c>
      <c r="C1371" s="50" t="s">
        <v>3751</v>
      </c>
      <c r="D1371" s="50" t="s">
        <v>4202</v>
      </c>
      <c r="E1371" s="50" t="s">
        <v>966</v>
      </c>
      <c r="F1371" s="50" t="s">
        <v>4232</v>
      </c>
      <c r="G1371" s="59">
        <v>44776</v>
      </c>
      <c r="H1371" s="52" t="s">
        <v>1117</v>
      </c>
      <c r="I1371" s="50" t="s">
        <v>14</v>
      </c>
      <c r="J1371" s="53">
        <v>0.70587999999999995</v>
      </c>
      <c r="K1371" s="21">
        <v>0.88770000000000016</v>
      </c>
      <c r="L1371" s="61"/>
      <c r="M1371" s="21">
        <v>0.88770000000000016</v>
      </c>
      <c r="N1371" s="52"/>
    </row>
    <row r="1372" spans="1:14" s="49" customFormat="1" ht="12" hidden="1">
      <c r="A1372" s="50">
        <v>1203291</v>
      </c>
      <c r="B1372" s="50" t="s">
        <v>21</v>
      </c>
      <c r="C1372" s="50" t="s">
        <v>3752</v>
      </c>
      <c r="D1372" s="50" t="s">
        <v>4207</v>
      </c>
      <c r="E1372" s="50" t="s">
        <v>958</v>
      </c>
      <c r="F1372" s="50" t="s">
        <v>4223</v>
      </c>
      <c r="G1372" s="59">
        <v>44789</v>
      </c>
      <c r="H1372" s="52" t="s">
        <v>1117</v>
      </c>
      <c r="I1372" s="50" t="s">
        <v>14</v>
      </c>
      <c r="J1372" s="53">
        <v>0.52173999999999998</v>
      </c>
      <c r="K1372" s="21">
        <v>0.38608700000000007</v>
      </c>
      <c r="L1372" s="61"/>
      <c r="M1372" s="21">
        <v>0.38608700000000007</v>
      </c>
      <c r="N1372" s="59" t="s">
        <v>3753</v>
      </c>
    </row>
    <row r="1373" spans="1:14" s="49" customFormat="1" ht="12" hidden="1">
      <c r="A1373" s="50">
        <v>1240795</v>
      </c>
      <c r="B1373" s="50" t="s">
        <v>21</v>
      </c>
      <c r="C1373" s="50" t="s">
        <v>3754</v>
      </c>
      <c r="D1373" s="50" t="s">
        <v>4206</v>
      </c>
      <c r="E1373" s="50" t="s">
        <v>736</v>
      </c>
      <c r="F1373" s="50" t="s">
        <v>4231</v>
      </c>
      <c r="G1373" s="59">
        <v>44789</v>
      </c>
      <c r="H1373" s="52" t="s">
        <v>1117</v>
      </c>
      <c r="I1373" s="50" t="s">
        <v>14</v>
      </c>
      <c r="J1373" s="53">
        <v>0.26922999999999997</v>
      </c>
      <c r="K1373" s="21">
        <v>0</v>
      </c>
      <c r="L1373" s="61"/>
      <c r="M1373" s="21">
        <v>0</v>
      </c>
      <c r="N1373" s="59" t="s">
        <v>3755</v>
      </c>
    </row>
    <row r="1374" spans="1:14" s="49" customFormat="1" ht="12" hidden="1">
      <c r="A1374" s="50">
        <v>1117846</v>
      </c>
      <c r="B1374" s="50" t="s">
        <v>21</v>
      </c>
      <c r="C1374" s="50" t="s">
        <v>3756</v>
      </c>
      <c r="D1374" s="50" t="s">
        <v>4206</v>
      </c>
      <c r="E1374" s="50" t="s">
        <v>835</v>
      </c>
      <c r="F1374" s="50" t="s">
        <v>4212</v>
      </c>
      <c r="G1374" s="59">
        <v>44789</v>
      </c>
      <c r="H1374" s="52" t="s">
        <v>1117</v>
      </c>
      <c r="I1374" s="50" t="s">
        <v>14</v>
      </c>
      <c r="J1374" s="53">
        <v>0.92308000000000012</v>
      </c>
      <c r="K1374" s="21">
        <v>0.89365400000000017</v>
      </c>
      <c r="L1374" s="61"/>
      <c r="M1374" s="21">
        <v>0.89365400000000017</v>
      </c>
      <c r="N1374" s="59"/>
    </row>
    <row r="1375" spans="1:14" s="49" customFormat="1" ht="12" hidden="1">
      <c r="A1375" s="50">
        <v>1390717</v>
      </c>
      <c r="B1375" s="50" t="s">
        <v>21</v>
      </c>
      <c r="C1375" s="50" t="s">
        <v>3757</v>
      </c>
      <c r="D1375" s="50" t="s">
        <v>4206</v>
      </c>
      <c r="E1375" s="50" t="s">
        <v>687</v>
      </c>
      <c r="F1375" s="50" t="s">
        <v>4248</v>
      </c>
      <c r="G1375" s="59">
        <v>44789</v>
      </c>
      <c r="H1375" s="52" t="s">
        <v>1117</v>
      </c>
      <c r="I1375" s="50" t="s">
        <v>14</v>
      </c>
      <c r="J1375" s="53">
        <v>1</v>
      </c>
      <c r="K1375" s="21">
        <v>0.89600000000000013</v>
      </c>
      <c r="L1375" s="61"/>
      <c r="M1375" s="21">
        <v>0.89600000000000013</v>
      </c>
      <c r="N1375" s="52"/>
    </row>
    <row r="1376" spans="1:14" s="49" customFormat="1" ht="12" hidden="1">
      <c r="A1376" s="50">
        <v>1267916</v>
      </c>
      <c r="B1376" s="50" t="s">
        <v>21</v>
      </c>
      <c r="C1376" s="50" t="s">
        <v>3758</v>
      </c>
      <c r="D1376" s="50" t="s">
        <v>4206</v>
      </c>
      <c r="E1376" s="50" t="s">
        <v>687</v>
      </c>
      <c r="F1376" s="50" t="s">
        <v>4248</v>
      </c>
      <c r="G1376" s="59">
        <v>44789</v>
      </c>
      <c r="H1376" s="52" t="s">
        <v>1117</v>
      </c>
      <c r="I1376" s="50" t="s">
        <v>14</v>
      </c>
      <c r="J1376" s="53">
        <v>0.92308000000000012</v>
      </c>
      <c r="K1376" s="21">
        <v>0.87775400000000003</v>
      </c>
      <c r="L1376" s="61"/>
      <c r="M1376" s="21">
        <v>0.87775400000000003</v>
      </c>
      <c r="N1376" s="52"/>
    </row>
    <row r="1377" spans="1:14" s="49" customFormat="1" ht="12" hidden="1">
      <c r="A1377" s="50">
        <v>1245373</v>
      </c>
      <c r="B1377" s="50" t="s">
        <v>21</v>
      </c>
      <c r="C1377" s="50" t="s">
        <v>3759</v>
      </c>
      <c r="D1377" s="50" t="s">
        <v>4206</v>
      </c>
      <c r="E1377" s="50" t="s">
        <v>687</v>
      </c>
      <c r="F1377" s="50" t="s">
        <v>4248</v>
      </c>
      <c r="G1377" s="59">
        <v>44789</v>
      </c>
      <c r="H1377" s="52" t="s">
        <v>1117</v>
      </c>
      <c r="I1377" s="50" t="s">
        <v>14</v>
      </c>
      <c r="J1377" s="53">
        <v>1</v>
      </c>
      <c r="K1377" s="21">
        <v>0.89240000000000008</v>
      </c>
      <c r="L1377" s="61"/>
      <c r="M1377" s="21">
        <v>0.89240000000000008</v>
      </c>
      <c r="N1377" s="52"/>
    </row>
    <row r="1378" spans="1:14" s="49" customFormat="1" ht="12" hidden="1">
      <c r="A1378" s="50">
        <v>1467838</v>
      </c>
      <c r="B1378" s="50" t="s">
        <v>21</v>
      </c>
      <c r="C1378" s="50" t="s">
        <v>3760</v>
      </c>
      <c r="D1378" s="50" t="s">
        <v>4206</v>
      </c>
      <c r="E1378" s="50" t="s">
        <v>513</v>
      </c>
      <c r="F1378" s="50" t="s">
        <v>4224</v>
      </c>
      <c r="G1378" s="59">
        <v>44789</v>
      </c>
      <c r="H1378" s="52" t="s">
        <v>1117</v>
      </c>
      <c r="I1378" s="50" t="s">
        <v>14</v>
      </c>
      <c r="J1378" s="53">
        <v>0.92308000000000012</v>
      </c>
      <c r="K1378" s="21">
        <v>0.88315400000000011</v>
      </c>
      <c r="L1378" s="61"/>
      <c r="M1378" s="21">
        <v>0.88315400000000011</v>
      </c>
      <c r="N1378" s="59"/>
    </row>
    <row r="1379" spans="1:14" s="49" customFormat="1" ht="12" hidden="1">
      <c r="A1379" s="50">
        <v>1727722</v>
      </c>
      <c r="B1379" s="50" t="s">
        <v>21</v>
      </c>
      <c r="C1379" s="50" t="s">
        <v>3761</v>
      </c>
      <c r="D1379" s="50" t="s">
        <v>4206</v>
      </c>
      <c r="E1379" s="50" t="s">
        <v>687</v>
      </c>
      <c r="F1379" s="50" t="s">
        <v>4248</v>
      </c>
      <c r="G1379" s="59">
        <v>44789</v>
      </c>
      <c r="H1379" s="52" t="s">
        <v>1117</v>
      </c>
      <c r="I1379" s="50" t="s">
        <v>14</v>
      </c>
      <c r="J1379" s="53">
        <v>0.92308000000000012</v>
      </c>
      <c r="K1379" s="21">
        <v>0.92455399999999999</v>
      </c>
      <c r="L1379" s="61"/>
      <c r="M1379" s="21">
        <v>0.92455399999999999</v>
      </c>
      <c r="N1379" s="52"/>
    </row>
    <row r="1380" spans="1:14" s="49" customFormat="1" ht="12" hidden="1">
      <c r="A1380" s="50">
        <v>1268225</v>
      </c>
      <c r="B1380" s="50" t="s">
        <v>21</v>
      </c>
      <c r="C1380" s="50" t="s">
        <v>3762</v>
      </c>
      <c r="D1380" s="50" t="s">
        <v>4202</v>
      </c>
      <c r="E1380" s="50" t="s">
        <v>470</v>
      </c>
      <c r="F1380" s="50" t="s">
        <v>4234</v>
      </c>
      <c r="G1380" s="59">
        <v>44792</v>
      </c>
      <c r="H1380" s="52" t="s">
        <v>1117</v>
      </c>
      <c r="I1380" s="50" t="s">
        <v>14</v>
      </c>
      <c r="J1380" s="53">
        <v>1</v>
      </c>
      <c r="K1380" s="21">
        <v>0.91690000000000005</v>
      </c>
      <c r="L1380" s="61"/>
      <c r="M1380" s="21">
        <v>0.91690000000000005</v>
      </c>
      <c r="N1380" s="59"/>
    </row>
    <row r="1381" spans="1:14" s="49" customFormat="1" ht="12" hidden="1">
      <c r="A1381" s="50">
        <v>1261771</v>
      </c>
      <c r="B1381" s="50" t="s">
        <v>21</v>
      </c>
      <c r="C1381" s="50" t="s">
        <v>3763</v>
      </c>
      <c r="D1381" s="50" t="s">
        <v>4202</v>
      </c>
      <c r="E1381" s="50" t="s">
        <v>470</v>
      </c>
      <c r="F1381" s="50" t="s">
        <v>4234</v>
      </c>
      <c r="G1381" s="59">
        <v>44792</v>
      </c>
      <c r="H1381" s="52" t="s">
        <v>1117</v>
      </c>
      <c r="I1381" s="50" t="s">
        <v>14</v>
      </c>
      <c r="J1381" s="53">
        <v>1</v>
      </c>
      <c r="K1381" s="21">
        <v>0.91690000000000005</v>
      </c>
      <c r="L1381" s="61"/>
      <c r="M1381" s="21">
        <v>0.91690000000000005</v>
      </c>
      <c r="N1381" s="59"/>
    </row>
    <row r="1382" spans="1:14" s="49" customFormat="1" ht="12" hidden="1">
      <c r="A1382" s="50">
        <v>1198158</v>
      </c>
      <c r="B1382" s="50" t="s">
        <v>21</v>
      </c>
      <c r="C1382" s="50" t="s">
        <v>3764</v>
      </c>
      <c r="D1382" s="50" t="s">
        <v>4201</v>
      </c>
      <c r="E1382" s="50" t="s">
        <v>856</v>
      </c>
      <c r="F1382" s="50" t="s">
        <v>4246</v>
      </c>
      <c r="G1382" s="59">
        <v>44769</v>
      </c>
      <c r="H1382" s="52" t="s">
        <v>1117</v>
      </c>
      <c r="I1382" s="50" t="s">
        <v>14</v>
      </c>
      <c r="J1382" s="53">
        <v>0.82051000000000007</v>
      </c>
      <c r="K1382" s="21">
        <v>0.92144778571428576</v>
      </c>
      <c r="L1382" s="61"/>
      <c r="M1382" s="21">
        <v>0.92144778571428576</v>
      </c>
      <c r="N1382" s="52"/>
    </row>
    <row r="1383" spans="1:14" s="49" customFormat="1" ht="12" hidden="1">
      <c r="A1383" s="50">
        <v>1434021</v>
      </c>
      <c r="B1383" s="50" t="s">
        <v>21</v>
      </c>
      <c r="C1383" s="50" t="s">
        <v>3765</v>
      </c>
      <c r="D1383" s="50" t="s">
        <v>4206</v>
      </c>
      <c r="E1383" s="50" t="s">
        <v>736</v>
      </c>
      <c r="F1383" s="50" t="s">
        <v>4231</v>
      </c>
      <c r="G1383" s="59">
        <v>44789</v>
      </c>
      <c r="H1383" s="52" t="s">
        <v>1117</v>
      </c>
      <c r="I1383" s="50" t="s">
        <v>14</v>
      </c>
      <c r="J1383" s="53">
        <v>0.53845999999999994</v>
      </c>
      <c r="K1383" s="21">
        <v>0.35092300000000004</v>
      </c>
      <c r="L1383" s="61"/>
      <c r="M1383" s="21">
        <v>0.35092300000000004</v>
      </c>
      <c r="N1383" s="59" t="s">
        <v>3642</v>
      </c>
    </row>
    <row r="1384" spans="1:14" s="49" customFormat="1" ht="12" hidden="1">
      <c r="A1384" s="50">
        <v>1441767</v>
      </c>
      <c r="B1384" s="50" t="s">
        <v>21</v>
      </c>
      <c r="C1384" s="50" t="s">
        <v>3766</v>
      </c>
      <c r="D1384" s="50" t="s">
        <v>4206</v>
      </c>
      <c r="E1384" s="50" t="s">
        <v>835</v>
      </c>
      <c r="F1384" s="50" t="s">
        <v>4212</v>
      </c>
      <c r="G1384" s="59">
        <v>44789</v>
      </c>
      <c r="H1384" s="52" t="s">
        <v>1117</v>
      </c>
      <c r="I1384" s="50" t="s">
        <v>14</v>
      </c>
      <c r="J1384" s="53">
        <v>1</v>
      </c>
      <c r="K1384" s="21">
        <v>0.96399999999999997</v>
      </c>
      <c r="L1384" s="61"/>
      <c r="M1384" s="21">
        <v>0.96399999999999997</v>
      </c>
      <c r="N1384" s="59"/>
    </row>
    <row r="1385" spans="1:14" s="49" customFormat="1" ht="12" hidden="1">
      <c r="A1385" s="50">
        <v>1478957</v>
      </c>
      <c r="B1385" s="50" t="s">
        <v>21</v>
      </c>
      <c r="C1385" s="50" t="s">
        <v>3767</v>
      </c>
      <c r="D1385" s="50" t="s">
        <v>4206</v>
      </c>
      <c r="E1385" s="50" t="s">
        <v>687</v>
      </c>
      <c r="F1385" s="50" t="s">
        <v>4248</v>
      </c>
      <c r="G1385" s="59">
        <v>44789</v>
      </c>
      <c r="H1385" s="52" t="s">
        <v>1117</v>
      </c>
      <c r="I1385" s="50" t="s">
        <v>14</v>
      </c>
      <c r="J1385" s="53">
        <v>1</v>
      </c>
      <c r="K1385" s="21">
        <v>0.89600000000000013</v>
      </c>
      <c r="L1385" s="61"/>
      <c r="M1385" s="21">
        <v>0.89600000000000013</v>
      </c>
      <c r="N1385" s="52"/>
    </row>
    <row r="1386" spans="1:14" s="49" customFormat="1" ht="12" hidden="1">
      <c r="A1386" s="50">
        <v>1540024</v>
      </c>
      <c r="B1386" s="50" t="s">
        <v>21</v>
      </c>
      <c r="C1386" s="50" t="s">
        <v>3768</v>
      </c>
      <c r="D1386" s="50" t="s">
        <v>4206</v>
      </c>
      <c r="E1386" s="50" t="s">
        <v>687</v>
      </c>
      <c r="F1386" s="50" t="s">
        <v>4248</v>
      </c>
      <c r="G1386" s="59">
        <v>44789</v>
      </c>
      <c r="H1386" s="52" t="s">
        <v>1117</v>
      </c>
      <c r="I1386" s="50" t="s">
        <v>14</v>
      </c>
      <c r="J1386" s="53">
        <v>0.84614999999999996</v>
      </c>
      <c r="K1386" s="21">
        <v>0.88830750000000003</v>
      </c>
      <c r="L1386" s="61"/>
      <c r="M1386" s="21">
        <v>0.88830750000000003</v>
      </c>
      <c r="N1386" s="52"/>
    </row>
    <row r="1387" spans="1:14" s="49" customFormat="1" ht="12" hidden="1">
      <c r="A1387" s="50">
        <v>1409756</v>
      </c>
      <c r="B1387" s="50" t="s">
        <v>21</v>
      </c>
      <c r="C1387" s="50" t="s">
        <v>3769</v>
      </c>
      <c r="D1387" s="50" t="s">
        <v>4206</v>
      </c>
      <c r="E1387" s="50" t="s">
        <v>835</v>
      </c>
      <c r="F1387" s="50" t="s">
        <v>4212</v>
      </c>
      <c r="G1387" s="59">
        <v>44789</v>
      </c>
      <c r="H1387" s="52" t="s">
        <v>1117</v>
      </c>
      <c r="I1387" s="50" t="s">
        <v>14</v>
      </c>
      <c r="J1387" s="53">
        <v>0.11538</v>
      </c>
      <c r="K1387" s="21">
        <v>0.7742690000000001</v>
      </c>
      <c r="L1387" s="61"/>
      <c r="M1387" s="21">
        <v>0.7742690000000001</v>
      </c>
      <c r="N1387" s="59" t="s">
        <v>3612</v>
      </c>
    </row>
    <row r="1388" spans="1:14" s="49" customFormat="1" ht="12" hidden="1">
      <c r="A1388" s="50">
        <v>1649348</v>
      </c>
      <c r="B1388" s="50" t="s">
        <v>21</v>
      </c>
      <c r="C1388" s="50" t="s">
        <v>3770</v>
      </c>
      <c r="D1388" s="50" t="s">
        <v>4201</v>
      </c>
      <c r="E1388" s="50" t="s">
        <v>856</v>
      </c>
      <c r="F1388" s="50" t="s">
        <v>4246</v>
      </c>
      <c r="G1388" s="59">
        <v>44769</v>
      </c>
      <c r="H1388" s="52" t="s">
        <v>1117</v>
      </c>
      <c r="I1388" s="50" t="s">
        <v>14</v>
      </c>
      <c r="J1388" s="53">
        <v>0.92308000000000012</v>
      </c>
      <c r="K1388" s="21">
        <v>0.9345715952380953</v>
      </c>
      <c r="L1388" s="61"/>
      <c r="M1388" s="21">
        <v>0.9345715952380953</v>
      </c>
      <c r="N1388" s="52"/>
    </row>
    <row r="1389" spans="1:14" s="49" customFormat="1" ht="12" hidden="1">
      <c r="A1389" s="50">
        <v>1543578</v>
      </c>
      <c r="B1389" s="50" t="s">
        <v>21</v>
      </c>
      <c r="C1389" s="50" t="s">
        <v>3771</v>
      </c>
      <c r="D1389" s="50" t="s">
        <v>4201</v>
      </c>
      <c r="E1389" s="50" t="s">
        <v>856</v>
      </c>
      <c r="F1389" s="50" t="s">
        <v>4246</v>
      </c>
      <c r="G1389" s="59">
        <v>44769</v>
      </c>
      <c r="H1389" s="52" t="s">
        <v>1117</v>
      </c>
      <c r="I1389" s="50" t="s">
        <v>14</v>
      </c>
      <c r="J1389" s="53">
        <v>0.97436000000000011</v>
      </c>
      <c r="K1389" s="21">
        <v>0.92493350000000008</v>
      </c>
      <c r="L1389" s="61"/>
      <c r="M1389" s="21">
        <v>0.92493350000000008</v>
      </c>
      <c r="N1389" s="52"/>
    </row>
    <row r="1390" spans="1:14" s="49" customFormat="1" ht="12" hidden="1">
      <c r="A1390" s="50">
        <v>1408952</v>
      </c>
      <c r="B1390" s="50" t="s">
        <v>21</v>
      </c>
      <c r="C1390" s="50" t="s">
        <v>3772</v>
      </c>
      <c r="D1390" s="50" t="s">
        <v>4206</v>
      </c>
      <c r="E1390" s="50" t="s">
        <v>687</v>
      </c>
      <c r="F1390" s="50" t="s">
        <v>4248</v>
      </c>
      <c r="G1390" s="59">
        <v>44789</v>
      </c>
      <c r="H1390" s="52" t="s">
        <v>1117</v>
      </c>
      <c r="I1390" s="50" t="s">
        <v>14</v>
      </c>
      <c r="J1390" s="53">
        <v>0.92308000000000012</v>
      </c>
      <c r="K1390" s="21">
        <v>0</v>
      </c>
      <c r="L1390" s="61"/>
      <c r="M1390" s="21">
        <v>0</v>
      </c>
      <c r="N1390" s="52"/>
    </row>
    <row r="1391" spans="1:14" s="49" customFormat="1" ht="12" hidden="1">
      <c r="A1391" s="50">
        <v>1111697</v>
      </c>
      <c r="B1391" s="50" t="s">
        <v>21</v>
      </c>
      <c r="C1391" s="50" t="s">
        <v>3773</v>
      </c>
      <c r="D1391" s="50" t="s">
        <v>4206</v>
      </c>
      <c r="E1391" s="50" t="s">
        <v>687</v>
      </c>
      <c r="F1391" s="50" t="s">
        <v>4248</v>
      </c>
      <c r="G1391" s="59">
        <v>44789</v>
      </c>
      <c r="H1391" s="52" t="s">
        <v>1117</v>
      </c>
      <c r="I1391" s="50" t="s">
        <v>14</v>
      </c>
      <c r="J1391" s="53">
        <v>0.65385000000000004</v>
      </c>
      <c r="K1391" s="21">
        <v>0.85709250000000003</v>
      </c>
      <c r="L1391" s="61"/>
      <c r="M1391" s="21">
        <v>0.85709250000000003</v>
      </c>
      <c r="N1391" s="52"/>
    </row>
    <row r="1392" spans="1:14" s="49" customFormat="1" ht="12" hidden="1">
      <c r="A1392" s="50">
        <v>1538689</v>
      </c>
      <c r="B1392" s="50" t="s">
        <v>21</v>
      </c>
      <c r="C1392" s="50" t="s">
        <v>3774</v>
      </c>
      <c r="D1392" s="50" t="s">
        <v>4206</v>
      </c>
      <c r="E1392" s="50" t="s">
        <v>687</v>
      </c>
      <c r="F1392" s="50" t="s">
        <v>4248</v>
      </c>
      <c r="G1392" s="59">
        <v>44789</v>
      </c>
      <c r="H1392" s="52" t="s">
        <v>1117</v>
      </c>
      <c r="I1392" s="50" t="s">
        <v>14</v>
      </c>
      <c r="J1392" s="53">
        <v>0.96153999999999995</v>
      </c>
      <c r="K1392" s="21">
        <v>0.87607700000000011</v>
      </c>
      <c r="L1392" s="61"/>
      <c r="M1392" s="21">
        <v>0.87607700000000011</v>
      </c>
      <c r="N1392" s="52"/>
    </row>
    <row r="1393" spans="1:14" s="49" customFormat="1" ht="12" hidden="1">
      <c r="A1393" s="50">
        <v>1649706</v>
      </c>
      <c r="B1393" s="50" t="s">
        <v>21</v>
      </c>
      <c r="C1393" s="50" t="s">
        <v>3775</v>
      </c>
      <c r="D1393" s="50" t="s">
        <v>4206</v>
      </c>
      <c r="E1393" s="50" t="s">
        <v>687</v>
      </c>
      <c r="F1393" s="50" t="s">
        <v>4248</v>
      </c>
      <c r="G1393" s="59">
        <v>44789</v>
      </c>
      <c r="H1393" s="52" t="s">
        <v>1117</v>
      </c>
      <c r="I1393" s="50" t="s">
        <v>14</v>
      </c>
      <c r="J1393" s="53">
        <v>0.96153999999999995</v>
      </c>
      <c r="K1393" s="21">
        <v>0.89047700000000007</v>
      </c>
      <c r="L1393" s="61"/>
      <c r="M1393" s="21">
        <v>0.89047700000000007</v>
      </c>
      <c r="N1393" s="52"/>
    </row>
    <row r="1394" spans="1:14" s="49" customFormat="1" ht="12" hidden="1">
      <c r="A1394" s="50">
        <v>1369749</v>
      </c>
      <c r="B1394" s="50" t="s">
        <v>21</v>
      </c>
      <c r="C1394" s="50" t="s">
        <v>3776</v>
      </c>
      <c r="D1394" s="50" t="s">
        <v>4201</v>
      </c>
      <c r="E1394" s="50" t="s">
        <v>856</v>
      </c>
      <c r="F1394" s="50" t="s">
        <v>4246</v>
      </c>
      <c r="G1394" s="59">
        <v>44769</v>
      </c>
      <c r="H1394" s="52" t="s">
        <v>1117</v>
      </c>
      <c r="I1394" s="50" t="s">
        <v>14</v>
      </c>
      <c r="J1394" s="53">
        <v>0.84614999999999996</v>
      </c>
      <c r="K1394" s="21">
        <v>0.91430492857142864</v>
      </c>
      <c r="L1394" s="61"/>
      <c r="M1394" s="21">
        <v>0.91430492857142864</v>
      </c>
      <c r="N1394" s="52"/>
    </row>
    <row r="1395" spans="1:14" s="49" customFormat="1" ht="12" hidden="1">
      <c r="A1395" s="50">
        <v>1788124</v>
      </c>
      <c r="B1395" s="50" t="s">
        <v>21</v>
      </c>
      <c r="C1395" s="50" t="s">
        <v>3777</v>
      </c>
      <c r="D1395" s="50" t="s">
        <v>4206</v>
      </c>
      <c r="E1395" s="50" t="s">
        <v>736</v>
      </c>
      <c r="F1395" s="50" t="s">
        <v>4231</v>
      </c>
      <c r="G1395" s="59">
        <v>44789</v>
      </c>
      <c r="H1395" s="52" t="s">
        <v>1117</v>
      </c>
      <c r="I1395" s="50" t="s">
        <v>14</v>
      </c>
      <c r="J1395" s="53">
        <v>0.6</v>
      </c>
      <c r="K1395" s="21">
        <v>0.35400000000000009</v>
      </c>
      <c r="L1395" s="61"/>
      <c r="M1395" s="21">
        <v>0.35400000000000009</v>
      </c>
      <c r="N1395" s="59"/>
    </row>
    <row r="1396" spans="1:14" s="49" customFormat="1" ht="12" hidden="1">
      <c r="A1396" s="50">
        <v>1486552</v>
      </c>
      <c r="B1396" s="50" t="s">
        <v>21</v>
      </c>
      <c r="C1396" s="50" t="s">
        <v>3778</v>
      </c>
      <c r="D1396" s="50" t="s">
        <v>4206</v>
      </c>
      <c r="E1396" s="50" t="s">
        <v>736</v>
      </c>
      <c r="F1396" s="50" t="s">
        <v>4231</v>
      </c>
      <c r="G1396" s="59">
        <v>44789</v>
      </c>
      <c r="H1396" s="52" t="s">
        <v>1117</v>
      </c>
      <c r="I1396" s="50" t="s">
        <v>14</v>
      </c>
      <c r="J1396" s="53">
        <v>0.88462000000000007</v>
      </c>
      <c r="K1396" s="21">
        <v>0.38623100000000005</v>
      </c>
      <c r="L1396" s="61"/>
      <c r="M1396" s="21">
        <v>0.38623100000000005</v>
      </c>
      <c r="N1396" s="59"/>
    </row>
    <row r="1397" spans="1:14" s="49" customFormat="1" ht="12" hidden="1">
      <c r="A1397" s="50">
        <v>1725820</v>
      </c>
      <c r="B1397" s="50" t="s">
        <v>21</v>
      </c>
      <c r="C1397" s="50" t="s">
        <v>3779</v>
      </c>
      <c r="D1397" s="50" t="s">
        <v>4201</v>
      </c>
      <c r="E1397" s="50" t="s">
        <v>856</v>
      </c>
      <c r="F1397" s="50" t="s">
        <v>4246</v>
      </c>
      <c r="G1397" s="59">
        <v>44769</v>
      </c>
      <c r="H1397" s="52" t="s">
        <v>1117</v>
      </c>
      <c r="I1397" s="50" t="s">
        <v>14</v>
      </c>
      <c r="J1397" s="53">
        <v>0.94872000000000001</v>
      </c>
      <c r="K1397" s="21">
        <v>0.92255254761904759</v>
      </c>
      <c r="L1397" s="61"/>
      <c r="M1397" s="21">
        <v>0.92255254761904759</v>
      </c>
      <c r="N1397" s="52"/>
    </row>
    <row r="1398" spans="1:14" s="49" customFormat="1" ht="12" hidden="1">
      <c r="A1398" s="50">
        <v>1652735</v>
      </c>
      <c r="B1398" s="50" t="s">
        <v>21</v>
      </c>
      <c r="C1398" s="50" t="s">
        <v>3780</v>
      </c>
      <c r="D1398" s="50" t="s">
        <v>4206</v>
      </c>
      <c r="E1398" s="50" t="s">
        <v>835</v>
      </c>
      <c r="F1398" s="50" t="s">
        <v>4212</v>
      </c>
      <c r="G1398" s="59">
        <v>44789</v>
      </c>
      <c r="H1398" s="52" t="s">
        <v>1117</v>
      </c>
      <c r="I1398" s="50" t="s">
        <v>14</v>
      </c>
      <c r="J1398" s="53">
        <v>0.84614999999999996</v>
      </c>
      <c r="K1398" s="21">
        <v>0.93650750000000005</v>
      </c>
      <c r="L1398" s="61"/>
      <c r="M1398" s="21">
        <v>0.93650750000000005</v>
      </c>
      <c r="N1398" s="59"/>
    </row>
    <row r="1399" spans="1:14" s="49" customFormat="1" ht="12" hidden="1">
      <c r="A1399" s="50">
        <v>1673700</v>
      </c>
      <c r="B1399" s="50" t="s">
        <v>21</v>
      </c>
      <c r="C1399" s="50" t="s">
        <v>3781</v>
      </c>
      <c r="D1399" s="50" t="s">
        <v>4206</v>
      </c>
      <c r="E1399" s="50" t="s">
        <v>736</v>
      </c>
      <c r="F1399" s="50" t="s">
        <v>4231</v>
      </c>
      <c r="G1399" s="59">
        <v>44789</v>
      </c>
      <c r="H1399" s="52" t="s">
        <v>1117</v>
      </c>
      <c r="I1399" s="50" t="s">
        <v>14</v>
      </c>
      <c r="J1399" s="53">
        <v>0.76922999999999997</v>
      </c>
      <c r="K1399" s="21">
        <v>0.38046150000000001</v>
      </c>
      <c r="L1399" s="61"/>
      <c r="M1399" s="21">
        <v>0.38046150000000001</v>
      </c>
      <c r="N1399" s="59"/>
    </row>
    <row r="1400" spans="1:14" s="49" customFormat="1" ht="12" hidden="1">
      <c r="A1400" s="50">
        <v>1715154</v>
      </c>
      <c r="B1400" s="50" t="s">
        <v>21</v>
      </c>
      <c r="C1400" s="50" t="s">
        <v>3782</v>
      </c>
      <c r="D1400" s="50" t="s">
        <v>4201</v>
      </c>
      <c r="E1400" s="50" t="s">
        <v>856</v>
      </c>
      <c r="F1400" s="50" t="s">
        <v>4246</v>
      </c>
      <c r="G1400" s="59">
        <v>44769</v>
      </c>
      <c r="H1400" s="52" t="s">
        <v>1117</v>
      </c>
      <c r="I1400" s="50" t="s">
        <v>14</v>
      </c>
      <c r="J1400" s="53">
        <v>1</v>
      </c>
      <c r="K1400" s="21">
        <v>0.93695254761904767</v>
      </c>
      <c r="L1400" s="61"/>
      <c r="M1400" s="21">
        <v>0.93695254761904767</v>
      </c>
      <c r="N1400" s="52"/>
    </row>
    <row r="1401" spans="1:14" s="49" customFormat="1" ht="12" hidden="1">
      <c r="A1401" s="50">
        <v>1571063</v>
      </c>
      <c r="B1401" s="50" t="s">
        <v>21</v>
      </c>
      <c r="C1401" s="50" t="s">
        <v>3783</v>
      </c>
      <c r="D1401" s="50" t="s">
        <v>4201</v>
      </c>
      <c r="E1401" s="50" t="s">
        <v>856</v>
      </c>
      <c r="F1401" s="50" t="s">
        <v>4246</v>
      </c>
      <c r="G1401" s="59">
        <v>44769</v>
      </c>
      <c r="H1401" s="52" t="s">
        <v>1117</v>
      </c>
      <c r="I1401" s="50" t="s">
        <v>14</v>
      </c>
      <c r="J1401" s="53">
        <v>0.89744000000000002</v>
      </c>
      <c r="K1401" s="21">
        <v>0.91790492857142869</v>
      </c>
      <c r="L1401" s="61"/>
      <c r="M1401" s="21">
        <v>0.91790492857142869</v>
      </c>
      <c r="N1401" s="52"/>
    </row>
    <row r="1402" spans="1:14" s="49" customFormat="1" ht="12" hidden="1">
      <c r="A1402" s="50">
        <v>1119285</v>
      </c>
      <c r="B1402" s="50" t="s">
        <v>21</v>
      </c>
      <c r="C1402" s="50" t="s">
        <v>3784</v>
      </c>
      <c r="D1402" s="50" t="s">
        <v>4206</v>
      </c>
      <c r="E1402" s="50" t="s">
        <v>736</v>
      </c>
      <c r="F1402" s="50" t="s">
        <v>4231</v>
      </c>
      <c r="G1402" s="59">
        <v>44789</v>
      </c>
      <c r="H1402" s="52" t="s">
        <v>1117</v>
      </c>
      <c r="I1402" s="50" t="s">
        <v>14</v>
      </c>
      <c r="J1402" s="53">
        <v>0.76922999999999997</v>
      </c>
      <c r="K1402" s="21">
        <v>0</v>
      </c>
      <c r="L1402" s="61"/>
      <c r="M1402" s="21">
        <v>0</v>
      </c>
      <c r="N1402" s="59"/>
    </row>
    <row r="1403" spans="1:14" s="49" customFormat="1" ht="12" hidden="1">
      <c r="A1403" s="50">
        <v>1394738</v>
      </c>
      <c r="B1403" s="50" t="s">
        <v>21</v>
      </c>
      <c r="C1403" s="50" t="s">
        <v>3785</v>
      </c>
      <c r="D1403" s="50" t="s">
        <v>4201</v>
      </c>
      <c r="E1403" s="50" t="s">
        <v>856</v>
      </c>
      <c r="F1403" s="50" t="s">
        <v>4246</v>
      </c>
      <c r="G1403" s="59">
        <v>44769</v>
      </c>
      <c r="H1403" s="52" t="s">
        <v>1117</v>
      </c>
      <c r="I1403" s="50" t="s">
        <v>14</v>
      </c>
      <c r="J1403" s="53">
        <v>0.89744000000000002</v>
      </c>
      <c r="K1403" s="21">
        <v>0.92499064285714294</v>
      </c>
      <c r="L1403" s="61"/>
      <c r="M1403" s="21">
        <v>0.92499064285714294</v>
      </c>
      <c r="N1403" s="52"/>
    </row>
    <row r="1404" spans="1:14" s="49" customFormat="1" ht="12" hidden="1">
      <c r="A1404" s="50">
        <v>1433717</v>
      </c>
      <c r="B1404" s="50" t="s">
        <v>21</v>
      </c>
      <c r="C1404" s="50" t="s">
        <v>3786</v>
      </c>
      <c r="D1404" s="50" t="s">
        <v>4201</v>
      </c>
      <c r="E1404" s="50" t="s">
        <v>856</v>
      </c>
      <c r="F1404" s="50" t="s">
        <v>4246</v>
      </c>
      <c r="G1404" s="59">
        <v>44769</v>
      </c>
      <c r="H1404" s="52" t="s">
        <v>1117</v>
      </c>
      <c r="I1404" s="50" t="s">
        <v>14</v>
      </c>
      <c r="J1404" s="53">
        <v>0.82051000000000007</v>
      </c>
      <c r="K1404" s="21">
        <v>0.92737159523809531</v>
      </c>
      <c r="L1404" s="61"/>
      <c r="M1404" s="21">
        <v>0.92737159523809531</v>
      </c>
      <c r="N1404" s="52"/>
    </row>
    <row r="1405" spans="1:14" s="49" customFormat="1" ht="12" hidden="1">
      <c r="A1405" s="50">
        <v>1165764</v>
      </c>
      <c r="B1405" s="50" t="s">
        <v>21</v>
      </c>
      <c r="C1405" s="50" t="s">
        <v>3787</v>
      </c>
      <c r="D1405" s="50" t="s">
        <v>4206</v>
      </c>
      <c r="E1405" s="50" t="s">
        <v>736</v>
      </c>
      <c r="F1405" s="50" t="s">
        <v>4231</v>
      </c>
      <c r="G1405" s="59">
        <v>44789</v>
      </c>
      <c r="H1405" s="52" t="s">
        <v>1117</v>
      </c>
      <c r="I1405" s="50" t="s">
        <v>14</v>
      </c>
      <c r="J1405" s="53">
        <v>0.84614999999999996</v>
      </c>
      <c r="K1405" s="21">
        <v>0</v>
      </c>
      <c r="L1405" s="61"/>
      <c r="M1405" s="21">
        <v>0</v>
      </c>
      <c r="N1405" s="59"/>
    </row>
    <row r="1406" spans="1:14" s="49" customFormat="1" ht="12" hidden="1">
      <c r="A1406" s="50">
        <v>1742355</v>
      </c>
      <c r="B1406" s="50" t="s">
        <v>21</v>
      </c>
      <c r="C1406" s="50" t="s">
        <v>3788</v>
      </c>
      <c r="D1406" s="50" t="s">
        <v>4206</v>
      </c>
      <c r="E1406" s="50" t="s">
        <v>835</v>
      </c>
      <c r="F1406" s="50" t="s">
        <v>4212</v>
      </c>
      <c r="G1406" s="59">
        <v>44789</v>
      </c>
      <c r="H1406" s="52" t="s">
        <v>1117</v>
      </c>
      <c r="I1406" s="50" t="s">
        <v>14</v>
      </c>
      <c r="J1406" s="53">
        <v>0.73077000000000003</v>
      </c>
      <c r="K1406" s="21">
        <v>0.83553850000000007</v>
      </c>
      <c r="L1406" s="61"/>
      <c r="M1406" s="21">
        <v>0.83553850000000007</v>
      </c>
      <c r="N1406" s="59"/>
    </row>
    <row r="1407" spans="1:14" s="49" customFormat="1" ht="12" hidden="1">
      <c r="A1407" s="50">
        <v>1273480</v>
      </c>
      <c r="B1407" s="50" t="s">
        <v>21</v>
      </c>
      <c r="C1407" s="50" t="s">
        <v>3789</v>
      </c>
      <c r="D1407" s="50" t="s">
        <v>4203</v>
      </c>
      <c r="E1407" s="50" t="s">
        <v>462</v>
      </c>
      <c r="F1407" s="50" t="s">
        <v>4211</v>
      </c>
      <c r="G1407" s="59">
        <v>44776</v>
      </c>
      <c r="H1407" s="52" t="s">
        <v>1117</v>
      </c>
      <c r="I1407" s="50" t="s">
        <v>14</v>
      </c>
      <c r="J1407" s="53">
        <v>0.69696999999999998</v>
      </c>
      <c r="K1407" s="21">
        <v>0.88970000000000005</v>
      </c>
      <c r="L1407" s="61"/>
      <c r="M1407" s="21">
        <v>0.88970000000000005</v>
      </c>
      <c r="N1407" s="59"/>
    </row>
    <row r="1408" spans="1:14" s="49" customFormat="1" ht="12" hidden="1">
      <c r="A1408" s="50">
        <v>1180156</v>
      </c>
      <c r="B1408" s="50" t="s">
        <v>21</v>
      </c>
      <c r="C1408" s="50" t="s">
        <v>3790</v>
      </c>
      <c r="D1408" s="50" t="s">
        <v>4206</v>
      </c>
      <c r="E1408" s="50" t="s">
        <v>736</v>
      </c>
      <c r="F1408" s="50" t="s">
        <v>4231</v>
      </c>
      <c r="G1408" s="59">
        <v>44789</v>
      </c>
      <c r="H1408" s="52" t="s">
        <v>1117</v>
      </c>
      <c r="I1408" s="50" t="s">
        <v>14</v>
      </c>
      <c r="J1408" s="53">
        <v>0.73077000000000003</v>
      </c>
      <c r="K1408" s="21">
        <v>0.34253850000000008</v>
      </c>
      <c r="L1408" s="61"/>
      <c r="M1408" s="21">
        <v>0.34253850000000008</v>
      </c>
      <c r="N1408" s="59"/>
    </row>
    <row r="1409" spans="1:14" s="49" customFormat="1" ht="12" hidden="1">
      <c r="A1409" s="50">
        <v>1198420</v>
      </c>
      <c r="B1409" s="50" t="s">
        <v>21</v>
      </c>
      <c r="C1409" s="50" t="s">
        <v>3791</v>
      </c>
      <c r="D1409" s="50" t="s">
        <v>4206</v>
      </c>
      <c r="E1409" s="50" t="s">
        <v>835</v>
      </c>
      <c r="F1409" s="50" t="s">
        <v>4212</v>
      </c>
      <c r="G1409" s="59">
        <v>44789</v>
      </c>
      <c r="H1409" s="52" t="s">
        <v>1117</v>
      </c>
      <c r="I1409" s="50" t="s">
        <v>14</v>
      </c>
      <c r="J1409" s="53">
        <v>0.88462000000000007</v>
      </c>
      <c r="K1409" s="21">
        <v>0.83773100000000011</v>
      </c>
      <c r="L1409" s="61"/>
      <c r="M1409" s="21">
        <v>0.83773100000000011</v>
      </c>
      <c r="N1409" s="59" t="s">
        <v>2691</v>
      </c>
    </row>
    <row r="1410" spans="1:14" s="49" customFormat="1" ht="12" hidden="1">
      <c r="A1410" s="50">
        <v>1201376</v>
      </c>
      <c r="B1410" s="50" t="s">
        <v>21</v>
      </c>
      <c r="C1410" s="50" t="s">
        <v>3792</v>
      </c>
      <c r="D1410" s="50" t="s">
        <v>4207</v>
      </c>
      <c r="E1410" s="50" t="s">
        <v>578</v>
      </c>
      <c r="F1410" s="50" t="s">
        <v>4236</v>
      </c>
      <c r="G1410" s="59">
        <v>44805</v>
      </c>
      <c r="H1410" s="52" t="s">
        <v>1117</v>
      </c>
      <c r="I1410" s="50" t="s">
        <v>14</v>
      </c>
      <c r="J1410" s="53">
        <v>1</v>
      </c>
      <c r="K1410" s="21">
        <v>0.90140000000000009</v>
      </c>
      <c r="L1410" s="61"/>
      <c r="M1410" s="21">
        <v>0.90140000000000009</v>
      </c>
      <c r="N1410" s="59"/>
    </row>
    <row r="1411" spans="1:14" s="49" customFormat="1" ht="12" hidden="1">
      <c r="A1411" s="50">
        <v>1642733</v>
      </c>
      <c r="B1411" s="50" t="s">
        <v>21</v>
      </c>
      <c r="C1411" s="50" t="s">
        <v>3793</v>
      </c>
      <c r="D1411" s="50" t="s">
        <v>4201</v>
      </c>
      <c r="E1411" s="50" t="s">
        <v>856</v>
      </c>
      <c r="F1411" s="50" t="s">
        <v>4246</v>
      </c>
      <c r="G1411" s="59">
        <v>44769</v>
      </c>
      <c r="H1411" s="52" t="s">
        <v>1117</v>
      </c>
      <c r="I1411" s="50" t="s">
        <v>14</v>
      </c>
      <c r="J1411" s="53">
        <v>0.82051000000000007</v>
      </c>
      <c r="K1411" s="21">
        <v>0.89880016666666673</v>
      </c>
      <c r="L1411" s="61"/>
      <c r="M1411" s="21">
        <v>0.89880016666666673</v>
      </c>
      <c r="N1411" s="52"/>
    </row>
    <row r="1412" spans="1:14" s="49" customFormat="1" ht="12" hidden="1">
      <c r="A1412" s="50">
        <v>197255</v>
      </c>
      <c r="B1412" s="50" t="s">
        <v>21</v>
      </c>
      <c r="C1412" s="50" t="s">
        <v>3794</v>
      </c>
      <c r="D1412" s="50" t="s">
        <v>4206</v>
      </c>
      <c r="E1412" s="50" t="s">
        <v>687</v>
      </c>
      <c r="F1412" s="50" t="s">
        <v>4248</v>
      </c>
      <c r="G1412" s="59">
        <v>44789</v>
      </c>
      <c r="H1412" s="52" t="s">
        <v>1117</v>
      </c>
      <c r="I1412" s="50" t="s">
        <v>14</v>
      </c>
      <c r="J1412" s="53">
        <v>1</v>
      </c>
      <c r="K1412" s="21">
        <v>0.89240000000000008</v>
      </c>
      <c r="L1412" s="61"/>
      <c r="M1412" s="21">
        <v>0.89240000000000008</v>
      </c>
      <c r="N1412" s="52"/>
    </row>
    <row r="1413" spans="1:14" s="49" customFormat="1" ht="12" hidden="1">
      <c r="A1413" s="50">
        <v>1794718</v>
      </c>
      <c r="B1413" s="50" t="s">
        <v>21</v>
      </c>
      <c r="C1413" s="50" t="s">
        <v>3795</v>
      </c>
      <c r="D1413" s="50" t="s">
        <v>4201</v>
      </c>
      <c r="E1413" s="50" t="s">
        <v>481</v>
      </c>
      <c r="F1413" s="50" t="s">
        <v>4229</v>
      </c>
      <c r="G1413" s="59">
        <v>44769</v>
      </c>
      <c r="H1413" s="52" t="s">
        <v>1117</v>
      </c>
      <c r="I1413" s="50" t="s">
        <v>14</v>
      </c>
      <c r="J1413" s="53">
        <v>0.70369999999999999</v>
      </c>
      <c r="K1413" s="21" t="s">
        <v>15</v>
      </c>
      <c r="L1413" s="61"/>
      <c r="M1413" s="21">
        <v>0</v>
      </c>
      <c r="N1413" s="52"/>
    </row>
    <row r="1414" spans="1:14" s="49" customFormat="1" ht="12" hidden="1">
      <c r="A1414" s="50">
        <v>1638329</v>
      </c>
      <c r="B1414" s="50" t="s">
        <v>21</v>
      </c>
      <c r="C1414" s="50" t="s">
        <v>3796</v>
      </c>
      <c r="D1414" s="50" t="s">
        <v>4207</v>
      </c>
      <c r="E1414" s="50" t="s">
        <v>958</v>
      </c>
      <c r="F1414" s="50" t="s">
        <v>4223</v>
      </c>
      <c r="G1414" s="59">
        <v>44789</v>
      </c>
      <c r="H1414" s="52" t="s">
        <v>1117</v>
      </c>
      <c r="I1414" s="50" t="s">
        <v>14</v>
      </c>
      <c r="J1414" s="53">
        <v>0.60870000000000002</v>
      </c>
      <c r="K1414" s="21">
        <v>0.88183500000000004</v>
      </c>
      <c r="L1414" s="61"/>
      <c r="M1414" s="21">
        <v>0.88183500000000004</v>
      </c>
      <c r="N1414" s="59" t="s">
        <v>3797</v>
      </c>
    </row>
    <row r="1415" spans="1:14" s="49" customFormat="1" ht="12" hidden="1">
      <c r="A1415" s="50">
        <v>1683277</v>
      </c>
      <c r="B1415" s="50" t="s">
        <v>21</v>
      </c>
      <c r="C1415" s="50" t="s">
        <v>3798</v>
      </c>
      <c r="D1415" s="50" t="s">
        <v>4201</v>
      </c>
      <c r="E1415" s="50" t="s">
        <v>481</v>
      </c>
      <c r="F1415" s="50" t="s">
        <v>4229</v>
      </c>
      <c r="G1415" s="59">
        <v>44769</v>
      </c>
      <c r="H1415" s="52" t="s">
        <v>1117</v>
      </c>
      <c r="I1415" s="50" t="s">
        <v>14</v>
      </c>
      <c r="J1415" s="53">
        <v>0.92500000000000004</v>
      </c>
      <c r="K1415" s="21">
        <v>0.9267335000000001</v>
      </c>
      <c r="L1415" s="61"/>
      <c r="M1415" s="21">
        <v>0.9267335000000001</v>
      </c>
      <c r="N1415" s="52"/>
    </row>
    <row r="1416" spans="1:14" s="49" customFormat="1" ht="12" hidden="1">
      <c r="A1416" s="50">
        <v>1656842</v>
      </c>
      <c r="B1416" s="50" t="s">
        <v>21</v>
      </c>
      <c r="C1416" s="50" t="s">
        <v>3799</v>
      </c>
      <c r="D1416" s="50" t="s">
        <v>4201</v>
      </c>
      <c r="E1416" s="50" t="s">
        <v>481</v>
      </c>
      <c r="F1416" s="50" t="s">
        <v>4229</v>
      </c>
      <c r="G1416" s="59">
        <v>44769</v>
      </c>
      <c r="H1416" s="52" t="s">
        <v>1117</v>
      </c>
      <c r="I1416" s="50" t="s">
        <v>14</v>
      </c>
      <c r="J1416" s="53">
        <v>0.85</v>
      </c>
      <c r="K1416" s="21">
        <v>0.9267335000000001</v>
      </c>
      <c r="L1416" s="61"/>
      <c r="M1416" s="21">
        <v>0.9267335000000001</v>
      </c>
      <c r="N1416" s="52"/>
    </row>
    <row r="1417" spans="1:14" s="49" customFormat="1" ht="12" hidden="1">
      <c r="A1417" s="50">
        <v>1228808</v>
      </c>
      <c r="B1417" s="50" t="s">
        <v>21</v>
      </c>
      <c r="C1417" s="50" t="s">
        <v>3800</v>
      </c>
      <c r="D1417" s="50" t="s">
        <v>4201</v>
      </c>
      <c r="E1417" s="50" t="s">
        <v>481</v>
      </c>
      <c r="F1417" s="50" t="s">
        <v>4229</v>
      </c>
      <c r="G1417" s="59">
        <v>44769</v>
      </c>
      <c r="H1417" s="52" t="s">
        <v>1117</v>
      </c>
      <c r="I1417" s="50" t="s">
        <v>14</v>
      </c>
      <c r="J1417" s="53">
        <v>0.9</v>
      </c>
      <c r="K1417" s="21">
        <v>0.95373350000000001</v>
      </c>
      <c r="L1417" s="61"/>
      <c r="M1417" s="21">
        <v>0.95373350000000001</v>
      </c>
      <c r="N1417" s="52"/>
    </row>
    <row r="1418" spans="1:14" s="49" customFormat="1" ht="12" hidden="1">
      <c r="A1418" s="50">
        <v>1219922</v>
      </c>
      <c r="B1418" s="50" t="s">
        <v>21</v>
      </c>
      <c r="C1418" s="50" t="s">
        <v>3801</v>
      </c>
      <c r="D1418" s="50" t="s">
        <v>4201</v>
      </c>
      <c r="E1418" s="50" t="s">
        <v>481</v>
      </c>
      <c r="F1418" s="50" t="s">
        <v>4229</v>
      </c>
      <c r="G1418" s="59">
        <v>44769</v>
      </c>
      <c r="H1418" s="52" t="s">
        <v>1117</v>
      </c>
      <c r="I1418" s="50" t="s">
        <v>14</v>
      </c>
      <c r="J1418" s="53">
        <v>0.15</v>
      </c>
      <c r="K1418" s="21">
        <v>0.91117159523809521</v>
      </c>
      <c r="L1418" s="61"/>
      <c r="M1418" s="21">
        <v>0.91117159523809521</v>
      </c>
      <c r="N1418" s="52"/>
    </row>
    <row r="1419" spans="1:14" s="49" customFormat="1" ht="12" hidden="1">
      <c r="A1419" s="50">
        <v>1339885</v>
      </c>
      <c r="B1419" s="50" t="s">
        <v>21</v>
      </c>
      <c r="C1419" s="50" t="s">
        <v>3802</v>
      </c>
      <c r="D1419" s="50" t="s">
        <v>4201</v>
      </c>
      <c r="E1419" s="50" t="s">
        <v>481</v>
      </c>
      <c r="F1419" s="50" t="s">
        <v>4229</v>
      </c>
      <c r="G1419" s="59">
        <v>44769</v>
      </c>
      <c r="H1419" s="52" t="s">
        <v>1117</v>
      </c>
      <c r="I1419" s="50" t="s">
        <v>14</v>
      </c>
      <c r="J1419" s="53">
        <v>0.9</v>
      </c>
      <c r="K1419" s="21">
        <v>0.92557159523809529</v>
      </c>
      <c r="L1419" s="61"/>
      <c r="M1419" s="21">
        <v>0.92557159523809529</v>
      </c>
      <c r="N1419" s="52"/>
    </row>
    <row r="1420" spans="1:14" s="49" customFormat="1" ht="12" hidden="1">
      <c r="A1420" s="50">
        <v>1558081</v>
      </c>
      <c r="B1420" s="50" t="s">
        <v>21</v>
      </c>
      <c r="C1420" s="50" t="s">
        <v>3803</v>
      </c>
      <c r="D1420" s="50" t="s">
        <v>4201</v>
      </c>
      <c r="E1420" s="68" t="s">
        <v>481</v>
      </c>
      <c r="F1420" s="50" t="s">
        <v>4229</v>
      </c>
      <c r="G1420" s="69">
        <v>44769</v>
      </c>
      <c r="H1420" s="52" t="s">
        <v>1117</v>
      </c>
      <c r="I1420" s="50" t="s">
        <v>14</v>
      </c>
      <c r="J1420" s="53">
        <v>1</v>
      </c>
      <c r="K1420" s="21">
        <v>0.69993349999999999</v>
      </c>
      <c r="L1420" s="51"/>
      <c r="M1420" s="21">
        <v>0.69993349999999999</v>
      </c>
      <c r="N1420" s="52"/>
    </row>
    <row r="1421" spans="1:14" s="49" customFormat="1" ht="12" hidden="1">
      <c r="A1421" s="50">
        <v>328952</v>
      </c>
      <c r="B1421" s="50" t="s">
        <v>21</v>
      </c>
      <c r="C1421" s="50" t="s">
        <v>3804</v>
      </c>
      <c r="D1421" s="50" t="s">
        <v>4207</v>
      </c>
      <c r="E1421" s="68" t="s">
        <v>958</v>
      </c>
      <c r="F1421" s="50" t="s">
        <v>4223</v>
      </c>
      <c r="G1421" s="69">
        <v>44789</v>
      </c>
      <c r="H1421" s="52" t="s">
        <v>1117</v>
      </c>
      <c r="I1421" s="50" t="s">
        <v>14</v>
      </c>
      <c r="J1421" s="53">
        <v>0.65217000000000003</v>
      </c>
      <c r="K1421" s="21">
        <v>0.26840849999999999</v>
      </c>
      <c r="L1421" s="51"/>
      <c r="M1421" s="21">
        <v>0.26840849999999999</v>
      </c>
      <c r="N1421" s="69" t="s">
        <v>3805</v>
      </c>
    </row>
    <row r="1422" spans="1:14" s="49" customFormat="1" ht="12" hidden="1">
      <c r="A1422" s="50">
        <v>1538652</v>
      </c>
      <c r="B1422" s="50" t="s">
        <v>21</v>
      </c>
      <c r="C1422" s="50" t="s">
        <v>3806</v>
      </c>
      <c r="D1422" s="50" t="s">
        <v>4206</v>
      </c>
      <c r="E1422" s="68" t="s">
        <v>687</v>
      </c>
      <c r="F1422" s="50" t="s">
        <v>4248</v>
      </c>
      <c r="G1422" s="69">
        <v>44789</v>
      </c>
      <c r="H1422" s="52" t="s">
        <v>1117</v>
      </c>
      <c r="I1422" s="50" t="s">
        <v>14</v>
      </c>
      <c r="J1422" s="53">
        <v>0.64</v>
      </c>
      <c r="K1422" s="21">
        <v>0.86360000000000003</v>
      </c>
      <c r="L1422" s="51"/>
      <c r="M1422" s="21">
        <v>0.86360000000000003</v>
      </c>
      <c r="N1422" s="52"/>
    </row>
    <row r="1423" spans="1:14" s="49" customFormat="1" ht="12" hidden="1">
      <c r="A1423" s="50">
        <v>1533360</v>
      </c>
      <c r="B1423" s="50" t="s">
        <v>21</v>
      </c>
      <c r="C1423" s="50" t="s">
        <v>3807</v>
      </c>
      <c r="D1423" s="50" t="s">
        <v>4206</v>
      </c>
      <c r="E1423" s="68" t="s">
        <v>687</v>
      </c>
      <c r="F1423" s="50" t="s">
        <v>4248</v>
      </c>
      <c r="G1423" s="69">
        <v>44789</v>
      </c>
      <c r="H1423" s="52" t="s">
        <v>1117</v>
      </c>
      <c r="I1423" s="50" t="s">
        <v>14</v>
      </c>
      <c r="J1423" s="53">
        <v>0.88888999999999996</v>
      </c>
      <c r="K1423" s="21">
        <v>0.75364450000000005</v>
      </c>
      <c r="L1423" s="51"/>
      <c r="M1423" s="21">
        <v>0.75364450000000005</v>
      </c>
      <c r="N1423" s="52"/>
    </row>
    <row r="1424" spans="1:14" s="49" customFormat="1" ht="12" hidden="1">
      <c r="A1424" s="50">
        <v>1549552</v>
      </c>
      <c r="B1424" s="50" t="s">
        <v>21</v>
      </c>
      <c r="C1424" s="50" t="s">
        <v>4069</v>
      </c>
      <c r="D1424" s="50" t="s">
        <v>4199</v>
      </c>
      <c r="E1424" s="68" t="s">
        <v>504</v>
      </c>
      <c r="F1424" s="50" t="s">
        <v>4249</v>
      </c>
      <c r="G1424" s="52">
        <v>44763</v>
      </c>
      <c r="H1424" s="52" t="s">
        <v>1117</v>
      </c>
      <c r="I1424" s="50" t="s">
        <v>14</v>
      </c>
      <c r="J1424" s="21">
        <v>1</v>
      </c>
      <c r="K1424" s="21">
        <v>0.84735555555555564</v>
      </c>
      <c r="L1424" s="51"/>
      <c r="M1424" s="21">
        <v>0.84735555555555564</v>
      </c>
      <c r="N1424" s="51" t="s">
        <v>4070</v>
      </c>
    </row>
    <row r="1425" spans="1:14" s="49" customFormat="1" ht="12" hidden="1">
      <c r="A1425" s="50">
        <v>1367879</v>
      </c>
      <c r="B1425" s="50" t="s">
        <v>21</v>
      </c>
      <c r="C1425" s="50" t="s">
        <v>4071</v>
      </c>
      <c r="D1425" s="50" t="s">
        <v>4199</v>
      </c>
      <c r="E1425" s="68" t="s">
        <v>504</v>
      </c>
      <c r="F1425" s="50" t="s">
        <v>4249</v>
      </c>
      <c r="G1425" s="52">
        <v>44763</v>
      </c>
      <c r="H1425" s="52" t="s">
        <v>1117</v>
      </c>
      <c r="I1425" s="50" t="s">
        <v>14</v>
      </c>
      <c r="J1425" s="21">
        <v>0.44444444444444442</v>
      </c>
      <c r="K1425" s="21">
        <v>0.81435000000000002</v>
      </c>
      <c r="L1425" s="51"/>
      <c r="M1425" s="21">
        <v>0.81435000000000002</v>
      </c>
      <c r="N1425" s="51" t="s">
        <v>4072</v>
      </c>
    </row>
    <row r="1426" spans="1:14" s="49" customFormat="1" ht="12" hidden="1">
      <c r="A1426" s="50">
        <v>250948</v>
      </c>
      <c r="B1426" s="50" t="s">
        <v>21</v>
      </c>
      <c r="C1426" s="50" t="s">
        <v>4073</v>
      </c>
      <c r="D1426" s="50" t="s">
        <v>4199</v>
      </c>
      <c r="E1426" s="68" t="s">
        <v>504</v>
      </c>
      <c r="F1426" s="50" t="s">
        <v>4249</v>
      </c>
      <c r="G1426" s="52">
        <v>44763</v>
      </c>
      <c r="H1426" s="52" t="s">
        <v>1117</v>
      </c>
      <c r="I1426" s="50" t="s">
        <v>14</v>
      </c>
      <c r="J1426" s="21">
        <v>1</v>
      </c>
      <c r="K1426" s="21">
        <v>0.61433333333333351</v>
      </c>
      <c r="L1426" s="51"/>
      <c r="M1426" s="21">
        <v>0.61433333333333351</v>
      </c>
      <c r="N1426" s="51" t="s">
        <v>4074</v>
      </c>
    </row>
    <row r="1427" spans="1:14" s="49" customFormat="1" ht="12" hidden="1">
      <c r="A1427" s="50">
        <v>1177428</v>
      </c>
      <c r="B1427" s="50" t="s">
        <v>21</v>
      </c>
      <c r="C1427" s="50" t="s">
        <v>4075</v>
      </c>
      <c r="D1427" s="50" t="s">
        <v>4199</v>
      </c>
      <c r="E1427" s="68" t="s">
        <v>504</v>
      </c>
      <c r="F1427" s="50" t="s">
        <v>4249</v>
      </c>
      <c r="G1427" s="52">
        <v>44763</v>
      </c>
      <c r="H1427" s="52" t="s">
        <v>1117</v>
      </c>
      <c r="I1427" s="50" t="s">
        <v>14</v>
      </c>
      <c r="J1427" s="21">
        <v>0.93333333333333335</v>
      </c>
      <c r="K1427" s="21">
        <v>0.82090555555555556</v>
      </c>
      <c r="L1427" s="51"/>
      <c r="M1427" s="21">
        <v>0.82090555555555556</v>
      </c>
      <c r="N1427" s="51" t="s">
        <v>4076</v>
      </c>
    </row>
    <row r="1428" spans="1:14" s="49" customFormat="1" ht="12" hidden="1">
      <c r="A1428" s="50">
        <v>1412174</v>
      </c>
      <c r="B1428" s="50" t="s">
        <v>21</v>
      </c>
      <c r="C1428" s="50" t="s">
        <v>4077</v>
      </c>
      <c r="D1428" s="50" t="s">
        <v>4199</v>
      </c>
      <c r="E1428" s="68" t="s">
        <v>504</v>
      </c>
      <c r="F1428" s="50" t="s">
        <v>4249</v>
      </c>
      <c r="G1428" s="52">
        <v>44763</v>
      </c>
      <c r="H1428" s="52" t="s">
        <v>1117</v>
      </c>
      <c r="I1428" s="50" t="s">
        <v>14</v>
      </c>
      <c r="J1428" s="21">
        <v>0.80555555555555558</v>
      </c>
      <c r="K1428" s="21">
        <v>0.81841805555555569</v>
      </c>
      <c r="L1428" s="51"/>
      <c r="M1428" s="21">
        <v>0.81841805555555569</v>
      </c>
      <c r="N1428" s="51" t="s">
        <v>4072</v>
      </c>
    </row>
    <row r="1429" spans="1:14" s="49" customFormat="1" ht="12" hidden="1">
      <c r="A1429" s="50">
        <v>1258597</v>
      </c>
      <c r="B1429" s="50" t="s">
        <v>21</v>
      </c>
      <c r="C1429" s="50" t="s">
        <v>4078</v>
      </c>
      <c r="D1429" s="50" t="s">
        <v>4199</v>
      </c>
      <c r="E1429" s="68" t="s">
        <v>504</v>
      </c>
      <c r="F1429" s="50" t="s">
        <v>4249</v>
      </c>
      <c r="G1429" s="52">
        <v>44763</v>
      </c>
      <c r="H1429" s="52" t="s">
        <v>1117</v>
      </c>
      <c r="I1429" s="50" t="s">
        <v>14</v>
      </c>
      <c r="J1429" s="21">
        <v>1</v>
      </c>
      <c r="K1429" s="21">
        <v>0.79891111111111124</v>
      </c>
      <c r="L1429" s="51"/>
      <c r="M1429" s="21">
        <v>0.79891111111111124</v>
      </c>
      <c r="N1429" s="51" t="s">
        <v>4072</v>
      </c>
    </row>
    <row r="1430" spans="1:14" s="49" customFormat="1" ht="12" hidden="1">
      <c r="A1430" s="50">
        <v>1628016</v>
      </c>
      <c r="B1430" s="50" t="s">
        <v>21</v>
      </c>
      <c r="C1430" s="50" t="s">
        <v>4079</v>
      </c>
      <c r="D1430" s="50" t="s">
        <v>4199</v>
      </c>
      <c r="E1430" s="68" t="s">
        <v>504</v>
      </c>
      <c r="F1430" s="50" t="s">
        <v>4249</v>
      </c>
      <c r="G1430" s="52">
        <v>44763</v>
      </c>
      <c r="H1430" s="52" t="s">
        <v>1117</v>
      </c>
      <c r="I1430" s="50" t="s">
        <v>14</v>
      </c>
      <c r="J1430" s="21">
        <v>0.95555555555555549</v>
      </c>
      <c r="K1430" s="21">
        <v>0.80349999999999999</v>
      </c>
      <c r="L1430" s="51"/>
      <c r="M1430" s="21">
        <v>0.80349999999999999</v>
      </c>
      <c r="N1430" s="51" t="s">
        <v>4080</v>
      </c>
    </row>
    <row r="1431" spans="1:14" s="49" customFormat="1" ht="12" hidden="1">
      <c r="A1431" s="50">
        <v>1228691</v>
      </c>
      <c r="B1431" s="50" t="s">
        <v>21</v>
      </c>
      <c r="C1431" s="50" t="s">
        <v>4081</v>
      </c>
      <c r="D1431" s="50" t="s">
        <v>4199</v>
      </c>
      <c r="E1431" s="68" t="s">
        <v>504</v>
      </c>
      <c r="F1431" s="50" t="s">
        <v>4249</v>
      </c>
      <c r="G1431" s="52">
        <v>44763</v>
      </c>
      <c r="H1431" s="52" t="s">
        <v>1117</v>
      </c>
      <c r="I1431" s="50" t="s">
        <v>14</v>
      </c>
      <c r="J1431" s="21">
        <v>0.84444444444444444</v>
      </c>
      <c r="K1431" s="21">
        <v>0.85816111111111104</v>
      </c>
      <c r="L1431" s="51"/>
      <c r="M1431" s="21">
        <v>0.85816111111111104</v>
      </c>
      <c r="N1431" s="51" t="s">
        <v>4082</v>
      </c>
    </row>
    <row r="1432" spans="1:14" s="49" customFormat="1" ht="12" hidden="1">
      <c r="A1432" s="50">
        <v>1326615</v>
      </c>
      <c r="B1432" s="50" t="s">
        <v>21</v>
      </c>
      <c r="C1432" s="50" t="s">
        <v>4083</v>
      </c>
      <c r="D1432" s="50" t="s">
        <v>4199</v>
      </c>
      <c r="E1432" s="68" t="s">
        <v>504</v>
      </c>
      <c r="F1432" s="50" t="s">
        <v>4249</v>
      </c>
      <c r="G1432" s="52">
        <v>44763</v>
      </c>
      <c r="H1432" s="52" t="s">
        <v>1117</v>
      </c>
      <c r="I1432" s="50" t="s">
        <v>14</v>
      </c>
      <c r="J1432" s="21">
        <v>1</v>
      </c>
      <c r="K1432" s="21">
        <v>0.86175555555555561</v>
      </c>
      <c r="L1432" s="51"/>
      <c r="M1432" s="21">
        <v>0.86175555555555561</v>
      </c>
      <c r="N1432" s="51" t="s">
        <v>4084</v>
      </c>
    </row>
    <row r="1433" spans="1:14" s="49" customFormat="1" ht="12" hidden="1">
      <c r="A1433" s="50">
        <v>1097555</v>
      </c>
      <c r="B1433" s="50" t="s">
        <v>21</v>
      </c>
      <c r="C1433" s="50" t="s">
        <v>4085</v>
      </c>
      <c r="D1433" s="50" t="s">
        <v>4199</v>
      </c>
      <c r="E1433" s="68" t="s">
        <v>504</v>
      </c>
      <c r="F1433" s="50" t="s">
        <v>4249</v>
      </c>
      <c r="G1433" s="52">
        <v>44763</v>
      </c>
      <c r="H1433" s="52" t="s">
        <v>1117</v>
      </c>
      <c r="I1433" s="50" t="s">
        <v>14</v>
      </c>
      <c r="J1433" s="21">
        <v>0.92222222222222228</v>
      </c>
      <c r="K1433" s="21">
        <v>0.87138611111111097</v>
      </c>
      <c r="L1433" s="51"/>
      <c r="M1433" s="21">
        <v>0.87138611111111097</v>
      </c>
      <c r="N1433" s="51" t="s">
        <v>4072</v>
      </c>
    </row>
    <row r="1434" spans="1:14" s="49" customFormat="1" ht="12" hidden="1">
      <c r="A1434" s="50">
        <v>1251801</v>
      </c>
      <c r="B1434" s="50" t="s">
        <v>21</v>
      </c>
      <c r="C1434" s="50" t="s">
        <v>4086</v>
      </c>
      <c r="D1434" s="50" t="s">
        <v>4199</v>
      </c>
      <c r="E1434" s="68" t="s">
        <v>504</v>
      </c>
      <c r="F1434" s="50" t="s">
        <v>4249</v>
      </c>
      <c r="G1434" s="52">
        <v>44763</v>
      </c>
      <c r="H1434" s="52" t="s">
        <v>1117</v>
      </c>
      <c r="I1434" s="50" t="s">
        <v>14</v>
      </c>
      <c r="J1434" s="21">
        <v>1</v>
      </c>
      <c r="K1434" s="21">
        <v>0.84211111111111114</v>
      </c>
      <c r="L1434" s="51"/>
      <c r="M1434" s="21">
        <v>0.84211111111111114</v>
      </c>
      <c r="N1434" s="51" t="s">
        <v>4087</v>
      </c>
    </row>
    <row r="1435" spans="1:14" s="49" customFormat="1" ht="12" hidden="1">
      <c r="A1435" s="50">
        <v>1372664</v>
      </c>
      <c r="B1435" s="50" t="s">
        <v>21</v>
      </c>
      <c r="C1435" s="50" t="s">
        <v>4088</v>
      </c>
      <c r="D1435" s="50" t="s">
        <v>4199</v>
      </c>
      <c r="E1435" s="68" t="s">
        <v>504</v>
      </c>
      <c r="F1435" s="50" t="s">
        <v>4249</v>
      </c>
      <c r="G1435" s="52">
        <v>44763</v>
      </c>
      <c r="H1435" s="52" t="s">
        <v>1117</v>
      </c>
      <c r="I1435" s="50" t="s">
        <v>14</v>
      </c>
      <c r="J1435" s="21">
        <v>0.83888888888888891</v>
      </c>
      <c r="K1435" s="21">
        <v>0.89204861111111122</v>
      </c>
      <c r="L1435" s="51"/>
      <c r="M1435" s="21">
        <v>0.89204861111111122</v>
      </c>
      <c r="N1435" s="51" t="s">
        <v>4072</v>
      </c>
    </row>
    <row r="1436" spans="1:14" s="49" customFormat="1" ht="12" hidden="1">
      <c r="A1436" s="50">
        <v>1240114</v>
      </c>
      <c r="B1436" s="50" t="s">
        <v>21</v>
      </c>
      <c r="C1436" s="50" t="s">
        <v>4089</v>
      </c>
      <c r="D1436" s="50" t="s">
        <v>4199</v>
      </c>
      <c r="E1436" s="68" t="s">
        <v>504</v>
      </c>
      <c r="F1436" s="50" t="s">
        <v>4249</v>
      </c>
      <c r="G1436" s="52">
        <v>44763</v>
      </c>
      <c r="H1436" s="52" t="s">
        <v>1117</v>
      </c>
      <c r="I1436" s="50" t="s">
        <v>14</v>
      </c>
      <c r="J1436" s="21">
        <v>1</v>
      </c>
      <c r="K1436" s="21">
        <v>0.81495555555555566</v>
      </c>
      <c r="L1436" s="51"/>
      <c r="M1436" s="21">
        <v>0.81495555555555566</v>
      </c>
      <c r="N1436" s="51" t="s">
        <v>4072</v>
      </c>
    </row>
    <row r="1437" spans="1:14" s="49" customFormat="1" ht="12" hidden="1">
      <c r="A1437" s="50">
        <v>1733276</v>
      </c>
      <c r="B1437" s="50" t="s">
        <v>21</v>
      </c>
      <c r="C1437" s="50" t="s">
        <v>4090</v>
      </c>
      <c r="D1437" s="50" t="s">
        <v>4199</v>
      </c>
      <c r="E1437" s="68" t="s">
        <v>504</v>
      </c>
      <c r="F1437" s="50" t="s">
        <v>4249</v>
      </c>
      <c r="G1437" s="52">
        <v>44763</v>
      </c>
      <c r="H1437" s="52" t="s">
        <v>1117</v>
      </c>
      <c r="I1437" s="50" t="s">
        <v>14</v>
      </c>
      <c r="J1437" s="21">
        <v>0.75555555555555542</v>
      </c>
      <c r="K1437" s="21">
        <v>0.82530555555555551</v>
      </c>
      <c r="L1437" s="51"/>
      <c r="M1437" s="21">
        <v>0.82530555555555551</v>
      </c>
      <c r="N1437" s="51" t="s">
        <v>4074</v>
      </c>
    </row>
    <row r="1438" spans="1:14" s="49" customFormat="1" ht="12" hidden="1">
      <c r="A1438" s="50">
        <v>1679202</v>
      </c>
      <c r="B1438" s="50" t="s">
        <v>21</v>
      </c>
      <c r="C1438" s="50" t="s">
        <v>4091</v>
      </c>
      <c r="D1438" s="50" t="s">
        <v>4199</v>
      </c>
      <c r="E1438" s="68" t="s">
        <v>504</v>
      </c>
      <c r="F1438" s="50" t="s">
        <v>4249</v>
      </c>
      <c r="G1438" s="52">
        <v>44763</v>
      </c>
      <c r="H1438" s="52" t="s">
        <v>1117</v>
      </c>
      <c r="I1438" s="50" t="s">
        <v>14</v>
      </c>
      <c r="J1438" s="21">
        <v>0.6777777777777777</v>
      </c>
      <c r="K1438" s="21">
        <v>0</v>
      </c>
      <c r="L1438" s="51"/>
      <c r="M1438" s="21">
        <v>0</v>
      </c>
      <c r="N1438" s="51" t="s">
        <v>4087</v>
      </c>
    </row>
    <row r="1439" spans="1:14" s="49" customFormat="1" ht="12" hidden="1">
      <c r="A1439" s="50">
        <v>1653592</v>
      </c>
      <c r="B1439" s="50" t="s">
        <v>21</v>
      </c>
      <c r="C1439" s="50" t="s">
        <v>4092</v>
      </c>
      <c r="D1439" s="50" t="s">
        <v>4199</v>
      </c>
      <c r="E1439" s="68" t="s">
        <v>504</v>
      </c>
      <c r="F1439" s="50" t="s">
        <v>4249</v>
      </c>
      <c r="G1439" s="52">
        <v>44763</v>
      </c>
      <c r="H1439" s="52" t="s">
        <v>1117</v>
      </c>
      <c r="I1439" s="50" t="s">
        <v>14</v>
      </c>
      <c r="J1439" s="21">
        <v>0.89999999999999991</v>
      </c>
      <c r="K1439" s="21">
        <v>0.79618055555555567</v>
      </c>
      <c r="L1439" s="51"/>
      <c r="M1439" s="21">
        <v>0.79618055555555567</v>
      </c>
      <c r="N1439" s="51" t="s">
        <v>4074</v>
      </c>
    </row>
    <row r="1440" spans="1:14" s="49" customFormat="1" ht="12" hidden="1">
      <c r="A1440" s="50">
        <v>1462781</v>
      </c>
      <c r="B1440" s="50" t="s">
        <v>21</v>
      </c>
      <c r="C1440" s="50" t="s">
        <v>4093</v>
      </c>
      <c r="D1440" s="50" t="s">
        <v>4199</v>
      </c>
      <c r="E1440" s="68" t="s">
        <v>504</v>
      </c>
      <c r="F1440" s="50" t="s">
        <v>4249</v>
      </c>
      <c r="G1440" s="52">
        <v>44763</v>
      </c>
      <c r="H1440" s="52" t="s">
        <v>1117</v>
      </c>
      <c r="I1440" s="50" t="s">
        <v>14</v>
      </c>
      <c r="J1440" s="21">
        <v>0.83333333333333337</v>
      </c>
      <c r="K1440" s="21">
        <v>0.85508905555555559</v>
      </c>
      <c r="L1440" s="51"/>
      <c r="M1440" s="21">
        <v>0.85508905555555559</v>
      </c>
      <c r="N1440" s="51" t="s">
        <v>4094</v>
      </c>
    </row>
    <row r="1441" spans="1:14" s="49" customFormat="1" ht="12" hidden="1">
      <c r="A1441" s="50">
        <v>199727</v>
      </c>
      <c r="B1441" s="50" t="s">
        <v>21</v>
      </c>
      <c r="C1441" s="50" t="s">
        <v>4095</v>
      </c>
      <c r="D1441" s="50" t="s">
        <v>4199</v>
      </c>
      <c r="E1441" s="68" t="s">
        <v>504</v>
      </c>
      <c r="F1441" s="50" t="s">
        <v>4249</v>
      </c>
      <c r="G1441" s="69">
        <v>44763</v>
      </c>
      <c r="H1441" s="52" t="s">
        <v>1117</v>
      </c>
      <c r="I1441" s="50" t="s">
        <v>14</v>
      </c>
      <c r="J1441" s="21">
        <v>0.97777777777777786</v>
      </c>
      <c r="K1441" s="21">
        <v>0.84624461111111116</v>
      </c>
      <c r="L1441" s="51"/>
      <c r="M1441" s="21">
        <v>0.84624461111111116</v>
      </c>
      <c r="N1441" s="51" t="s">
        <v>4074</v>
      </c>
    </row>
    <row r="1442" spans="1:14" s="49" customFormat="1" ht="12" hidden="1">
      <c r="A1442" s="50">
        <v>1258117</v>
      </c>
      <c r="B1442" s="50" t="s">
        <v>21</v>
      </c>
      <c r="C1442" s="50" t="s">
        <v>4096</v>
      </c>
      <c r="D1442" s="50" t="s">
        <v>4199</v>
      </c>
      <c r="E1442" s="68" t="s">
        <v>504</v>
      </c>
      <c r="F1442" s="50" t="s">
        <v>4249</v>
      </c>
      <c r="G1442" s="69">
        <v>44763</v>
      </c>
      <c r="H1442" s="52" t="s">
        <v>1117</v>
      </c>
      <c r="I1442" s="50" t="s">
        <v>14</v>
      </c>
      <c r="J1442" s="21">
        <v>0.60555555555555562</v>
      </c>
      <c r="K1442" s="21">
        <v>0.84233350000000007</v>
      </c>
      <c r="L1442" s="51"/>
      <c r="M1442" s="21">
        <v>0.84233350000000007</v>
      </c>
      <c r="N1442" s="51" t="s">
        <v>4074</v>
      </c>
    </row>
    <row r="1443" spans="1:14" s="49" customFormat="1" ht="12" hidden="1">
      <c r="A1443" s="50">
        <v>993034</v>
      </c>
      <c r="B1443" s="50" t="s">
        <v>21</v>
      </c>
      <c r="C1443" s="50" t="s">
        <v>4097</v>
      </c>
      <c r="D1443" s="50" t="s">
        <v>4199</v>
      </c>
      <c r="E1443" s="68" t="s">
        <v>504</v>
      </c>
      <c r="F1443" s="50" t="s">
        <v>4249</v>
      </c>
      <c r="G1443" s="69">
        <v>44763</v>
      </c>
      <c r="H1443" s="52" t="s">
        <v>1117</v>
      </c>
      <c r="I1443" s="50" t="s">
        <v>14</v>
      </c>
      <c r="J1443" s="21">
        <v>0.18333333333333332</v>
      </c>
      <c r="K1443" s="21">
        <v>0</v>
      </c>
      <c r="L1443" s="51"/>
      <c r="M1443" s="21">
        <v>0</v>
      </c>
      <c r="N1443" s="51" t="s">
        <v>4094</v>
      </c>
    </row>
    <row r="1444" spans="1:14" s="49" customFormat="1" ht="12" hidden="1">
      <c r="A1444" s="50">
        <v>1189938</v>
      </c>
      <c r="B1444" s="50" t="s">
        <v>21</v>
      </c>
      <c r="C1444" s="50" t="s">
        <v>4098</v>
      </c>
      <c r="D1444" s="50" t="s">
        <v>4199</v>
      </c>
      <c r="E1444" s="68" t="s">
        <v>504</v>
      </c>
      <c r="F1444" s="50" t="s">
        <v>4249</v>
      </c>
      <c r="G1444" s="69">
        <v>44763</v>
      </c>
      <c r="H1444" s="52" t="s">
        <v>1117</v>
      </c>
      <c r="I1444" s="50" t="s">
        <v>14</v>
      </c>
      <c r="J1444" s="21">
        <v>1</v>
      </c>
      <c r="K1444" s="21">
        <v>0.91824461111111111</v>
      </c>
      <c r="L1444" s="51"/>
      <c r="M1444" s="21">
        <v>0.91824461111111111</v>
      </c>
      <c r="N1444" s="51" t="s">
        <v>4094</v>
      </c>
    </row>
    <row r="1445" spans="1:14" s="49" customFormat="1" ht="12" hidden="1">
      <c r="A1445" s="50">
        <v>1189078</v>
      </c>
      <c r="B1445" s="50" t="s">
        <v>21</v>
      </c>
      <c r="C1445" s="50" t="s">
        <v>4099</v>
      </c>
      <c r="D1445" s="50" t="s">
        <v>4199</v>
      </c>
      <c r="E1445" s="68" t="s">
        <v>504</v>
      </c>
      <c r="F1445" s="50" t="s">
        <v>4249</v>
      </c>
      <c r="G1445" s="69">
        <v>44763</v>
      </c>
      <c r="H1445" s="52" t="s">
        <v>1117</v>
      </c>
      <c r="I1445" s="50" t="s">
        <v>14</v>
      </c>
      <c r="J1445" s="21">
        <v>0.8833333333333333</v>
      </c>
      <c r="K1445" s="21">
        <v>0.86064461111111112</v>
      </c>
      <c r="L1445" s="51"/>
      <c r="M1445" s="21">
        <v>0.86064461111111112</v>
      </c>
      <c r="N1445" s="51" t="s">
        <v>4080</v>
      </c>
    </row>
    <row r="1446" spans="1:14" s="49" customFormat="1" ht="12" hidden="1">
      <c r="A1446" s="50">
        <v>1229721</v>
      </c>
      <c r="B1446" s="50" t="s">
        <v>21</v>
      </c>
      <c r="C1446" s="50" t="s">
        <v>4100</v>
      </c>
      <c r="D1446" s="50" t="s">
        <v>4199</v>
      </c>
      <c r="E1446" s="68" t="s">
        <v>504</v>
      </c>
      <c r="F1446" s="50" t="s">
        <v>4249</v>
      </c>
      <c r="G1446" s="69">
        <v>44763</v>
      </c>
      <c r="H1446" s="52" t="s">
        <v>1117</v>
      </c>
      <c r="I1446" s="50" t="s">
        <v>14</v>
      </c>
      <c r="J1446" s="21">
        <v>0.93333333333333335</v>
      </c>
      <c r="K1446" s="21">
        <v>0.86506683333333323</v>
      </c>
      <c r="L1446" s="51"/>
      <c r="M1446" s="21">
        <v>0.86506683333333323</v>
      </c>
      <c r="N1446" s="51" t="s">
        <v>4094</v>
      </c>
    </row>
    <row r="1447" spans="1:14" s="49" customFormat="1" ht="12" hidden="1">
      <c r="A1447" s="50">
        <v>1138378</v>
      </c>
      <c r="B1447" s="50" t="s">
        <v>21</v>
      </c>
      <c r="C1447" s="50" t="s">
        <v>4130</v>
      </c>
      <c r="D1447" s="50" t="s">
        <v>4202</v>
      </c>
      <c r="E1447" s="68" t="s">
        <v>938</v>
      </c>
      <c r="F1447" s="50" t="s">
        <v>4247</v>
      </c>
      <c r="G1447" s="69">
        <v>44776</v>
      </c>
      <c r="H1447" s="52" t="s">
        <v>1117</v>
      </c>
      <c r="I1447" s="50" t="s">
        <v>14</v>
      </c>
      <c r="J1447" s="21">
        <v>0.88571428571428557</v>
      </c>
      <c r="K1447" s="21">
        <v>0.72628571428571431</v>
      </c>
      <c r="L1447" s="51"/>
      <c r="M1447" s="21">
        <v>0.72628571428571431</v>
      </c>
      <c r="N1447" s="51"/>
    </row>
    <row r="1448" spans="1:14" s="49" customFormat="1" ht="12" hidden="1">
      <c r="A1448" s="50">
        <v>1210286</v>
      </c>
      <c r="B1448" s="50" t="s">
        <v>21</v>
      </c>
      <c r="C1448" s="50" t="s">
        <v>4131</v>
      </c>
      <c r="D1448" s="50" t="s">
        <v>4202</v>
      </c>
      <c r="E1448" s="68" t="s">
        <v>938</v>
      </c>
      <c r="F1448" s="50" t="s">
        <v>4247</v>
      </c>
      <c r="G1448" s="69">
        <v>44776</v>
      </c>
      <c r="H1448" s="52" t="s">
        <v>1117</v>
      </c>
      <c r="I1448" s="50" t="s">
        <v>14</v>
      </c>
      <c r="J1448" s="21">
        <v>0.75714285714285712</v>
      </c>
      <c r="K1448" s="21">
        <v>0.69055714285714287</v>
      </c>
      <c r="L1448" s="51"/>
      <c r="M1448" s="21">
        <v>0.69055714285714287</v>
      </c>
      <c r="N1448" s="51" t="s">
        <v>3642</v>
      </c>
    </row>
    <row r="1449" spans="1:14" s="49" customFormat="1" ht="12" hidden="1">
      <c r="A1449" s="50">
        <v>1225829</v>
      </c>
      <c r="B1449" s="50" t="s">
        <v>21</v>
      </c>
      <c r="C1449" s="50" t="s">
        <v>4132</v>
      </c>
      <c r="D1449" s="50" t="s">
        <v>4202</v>
      </c>
      <c r="E1449" s="68" t="s">
        <v>938</v>
      </c>
      <c r="F1449" s="50" t="s">
        <v>4247</v>
      </c>
      <c r="G1449" s="69">
        <v>44776</v>
      </c>
      <c r="H1449" s="52" t="s">
        <v>1117</v>
      </c>
      <c r="I1449" s="50" t="s">
        <v>14</v>
      </c>
      <c r="J1449" s="21">
        <v>0.91428571428571426</v>
      </c>
      <c r="K1449" s="21">
        <v>0.74521428571428583</v>
      </c>
      <c r="L1449" s="51"/>
      <c r="M1449" s="21">
        <v>0.74521428571428583</v>
      </c>
      <c r="N1449" s="51"/>
    </row>
    <row r="1450" spans="1:14" s="49" customFormat="1" ht="12" hidden="1">
      <c r="A1450" s="50">
        <v>1504098</v>
      </c>
      <c r="B1450" s="50" t="s">
        <v>21</v>
      </c>
      <c r="C1450" s="50" t="s">
        <v>4133</v>
      </c>
      <c r="D1450" s="50" t="s">
        <v>4202</v>
      </c>
      <c r="E1450" s="68" t="s">
        <v>938</v>
      </c>
      <c r="F1450" s="50" t="s">
        <v>4247</v>
      </c>
      <c r="G1450" s="69">
        <v>44776</v>
      </c>
      <c r="H1450" s="52" t="s">
        <v>1117</v>
      </c>
      <c r="I1450" s="50" t="s">
        <v>14</v>
      </c>
      <c r="J1450" s="21">
        <v>0.60238095238095224</v>
      </c>
      <c r="K1450" s="21">
        <v>0.69791904761904766</v>
      </c>
      <c r="L1450" s="51"/>
      <c r="M1450" s="21">
        <v>0.69791904761904766</v>
      </c>
      <c r="N1450" s="51"/>
    </row>
    <row r="1451" spans="1:14" s="49" customFormat="1" ht="12" hidden="1">
      <c r="A1451" s="50">
        <v>1115381</v>
      </c>
      <c r="B1451" s="50" t="s">
        <v>21</v>
      </c>
      <c r="C1451" s="50" t="s">
        <v>4134</v>
      </c>
      <c r="D1451" s="50" t="s">
        <v>4202</v>
      </c>
      <c r="E1451" s="68" t="s">
        <v>938</v>
      </c>
      <c r="F1451" s="50" t="s">
        <v>4247</v>
      </c>
      <c r="G1451" s="69">
        <v>44776</v>
      </c>
      <c r="H1451" s="52" t="s">
        <v>1117</v>
      </c>
      <c r="I1451" s="50" t="s">
        <v>14</v>
      </c>
      <c r="J1451" s="21">
        <v>0.5714285714285714</v>
      </c>
      <c r="K1451" s="21">
        <v>0.74677142857142864</v>
      </c>
      <c r="L1451" s="51"/>
      <c r="M1451" s="21">
        <v>0.74677142857142864</v>
      </c>
      <c r="N1451" s="51" t="s">
        <v>3642</v>
      </c>
    </row>
    <row r="1452" spans="1:14" s="49" customFormat="1" ht="12" hidden="1">
      <c r="A1452" s="50">
        <v>1249020</v>
      </c>
      <c r="B1452" s="50" t="s">
        <v>21</v>
      </c>
      <c r="C1452" s="50" t="s">
        <v>4135</v>
      </c>
      <c r="D1452" s="50" t="s">
        <v>4202</v>
      </c>
      <c r="E1452" s="68" t="s">
        <v>938</v>
      </c>
      <c r="F1452" s="50" t="s">
        <v>4247</v>
      </c>
      <c r="G1452" s="69">
        <v>44776</v>
      </c>
      <c r="H1452" s="52" t="s">
        <v>1117</v>
      </c>
      <c r="I1452" s="50" t="s">
        <v>14</v>
      </c>
      <c r="J1452" s="21">
        <v>0.87857142857142845</v>
      </c>
      <c r="K1452" s="21">
        <v>0.72612857142857146</v>
      </c>
      <c r="L1452" s="51"/>
      <c r="M1452" s="21">
        <v>0.72612857142857146</v>
      </c>
      <c r="N1452" s="51"/>
    </row>
    <row r="1453" spans="1:14" s="49" customFormat="1" ht="12" hidden="1">
      <c r="A1453" s="50">
        <v>1355015</v>
      </c>
      <c r="B1453" s="50" t="s">
        <v>21</v>
      </c>
      <c r="C1453" s="50" t="s">
        <v>4136</v>
      </c>
      <c r="D1453" s="50" t="s">
        <v>4202</v>
      </c>
      <c r="E1453" s="68" t="s">
        <v>938</v>
      </c>
      <c r="F1453" s="50" t="s">
        <v>4247</v>
      </c>
      <c r="G1453" s="69">
        <v>44776</v>
      </c>
      <c r="H1453" s="52" t="s">
        <v>1117</v>
      </c>
      <c r="I1453" s="50" t="s">
        <v>14</v>
      </c>
      <c r="J1453" s="21">
        <v>0.7047619047619047</v>
      </c>
      <c r="K1453" s="21">
        <v>0.70303809523809524</v>
      </c>
      <c r="L1453" s="51"/>
      <c r="M1453" s="21">
        <v>0.70303809523809524</v>
      </c>
      <c r="N1453" s="51"/>
    </row>
    <row r="1454" spans="1:14" s="49" customFormat="1" ht="12" hidden="1">
      <c r="A1454" s="50">
        <v>1507967</v>
      </c>
      <c r="B1454" s="50" t="s">
        <v>21</v>
      </c>
      <c r="C1454" s="50" t="s">
        <v>4137</v>
      </c>
      <c r="D1454" s="50" t="s">
        <v>4202</v>
      </c>
      <c r="E1454" s="68" t="s">
        <v>938</v>
      </c>
      <c r="F1454" s="50" t="s">
        <v>4247</v>
      </c>
      <c r="G1454" s="69">
        <v>44776</v>
      </c>
      <c r="H1454" s="52" t="s">
        <v>1117</v>
      </c>
      <c r="I1454" s="50" t="s">
        <v>14</v>
      </c>
      <c r="J1454" s="21">
        <v>0.62857142857142867</v>
      </c>
      <c r="K1454" s="21">
        <v>0.72442857142857153</v>
      </c>
      <c r="L1454" s="51"/>
      <c r="M1454" s="21">
        <v>0.72442857142857153</v>
      </c>
      <c r="N1454" s="51"/>
    </row>
    <row r="1455" spans="1:14" s="49" customFormat="1" ht="12" hidden="1">
      <c r="A1455" s="50">
        <v>1352049</v>
      </c>
      <c r="B1455" s="50" t="s">
        <v>21</v>
      </c>
      <c r="C1455" s="50" t="s">
        <v>4138</v>
      </c>
      <c r="D1455" s="50" t="s">
        <v>4204</v>
      </c>
      <c r="E1455" s="68" t="s">
        <v>647</v>
      </c>
      <c r="F1455" s="50" t="s">
        <v>4250</v>
      </c>
      <c r="G1455" s="52">
        <v>44798</v>
      </c>
      <c r="H1455" s="52" t="s">
        <v>1117</v>
      </c>
      <c r="I1455" s="50" t="s">
        <v>14</v>
      </c>
      <c r="J1455" s="21">
        <v>0.74194000000000004</v>
      </c>
      <c r="K1455" s="21">
        <v>0.91299700000000006</v>
      </c>
      <c r="L1455" s="51"/>
      <c r="M1455" s="21">
        <v>0.91299700000000006</v>
      </c>
      <c r="N1455" s="51"/>
    </row>
    <row r="1456" spans="1:14" s="49" customFormat="1" ht="12" hidden="1">
      <c r="A1456" s="50">
        <v>1480227</v>
      </c>
      <c r="B1456" s="50" t="s">
        <v>21</v>
      </c>
      <c r="C1456" s="50" t="s">
        <v>4139</v>
      </c>
      <c r="D1456" s="50" t="s">
        <v>4204</v>
      </c>
      <c r="E1456" s="68" t="s">
        <v>647</v>
      </c>
      <c r="F1456" s="50" t="s">
        <v>4250</v>
      </c>
      <c r="G1456" s="52">
        <v>44798</v>
      </c>
      <c r="H1456" s="52" t="s">
        <v>1117</v>
      </c>
      <c r="I1456" s="50" t="s">
        <v>14</v>
      </c>
      <c r="J1456" s="21">
        <v>0.87096999999999991</v>
      </c>
      <c r="K1456" s="21">
        <v>0.92694850000000006</v>
      </c>
      <c r="L1456" s="51"/>
      <c r="M1456" s="21">
        <v>0.92694850000000006</v>
      </c>
      <c r="N1456" s="51"/>
    </row>
    <row r="1457" spans="1:14" s="49" customFormat="1" ht="12" hidden="1">
      <c r="A1457" s="50">
        <v>1137449</v>
      </c>
      <c r="B1457" s="50" t="s">
        <v>21</v>
      </c>
      <c r="C1457" s="50" t="s">
        <v>4140</v>
      </c>
      <c r="D1457" s="50" t="s">
        <v>4204</v>
      </c>
      <c r="E1457" s="68" t="s">
        <v>647</v>
      </c>
      <c r="F1457" s="50" t="s">
        <v>4250</v>
      </c>
      <c r="G1457" s="52">
        <v>44798</v>
      </c>
      <c r="H1457" s="52" t="s">
        <v>1117</v>
      </c>
      <c r="I1457" s="50" t="s">
        <v>14</v>
      </c>
      <c r="J1457" s="21">
        <v>0.83870999999999996</v>
      </c>
      <c r="K1457" s="21">
        <v>0.95643549999999999</v>
      </c>
      <c r="L1457" s="51"/>
      <c r="M1457" s="21">
        <v>0.95643549999999999</v>
      </c>
      <c r="N1457" s="51"/>
    </row>
    <row r="1458" spans="1:14" s="49" customFormat="1" ht="12" hidden="1">
      <c r="A1458" s="50">
        <v>206874</v>
      </c>
      <c r="B1458" s="50" t="s">
        <v>21</v>
      </c>
      <c r="C1458" s="50" t="s">
        <v>4141</v>
      </c>
      <c r="D1458" s="50" t="s">
        <v>4204</v>
      </c>
      <c r="E1458" s="68" t="s">
        <v>647</v>
      </c>
      <c r="F1458" s="50" t="s">
        <v>4250</v>
      </c>
      <c r="G1458" s="52">
        <v>44798</v>
      </c>
      <c r="H1458" s="52" t="s">
        <v>1117</v>
      </c>
      <c r="I1458" s="50" t="s">
        <v>14</v>
      </c>
      <c r="J1458" s="21">
        <v>0.96774000000000004</v>
      </c>
      <c r="K1458" s="21">
        <v>0.93898700000000002</v>
      </c>
      <c r="L1458" s="51"/>
      <c r="M1458" s="21">
        <v>0.93898700000000002</v>
      </c>
      <c r="N1458" s="51"/>
    </row>
    <row r="1459" spans="1:14" s="49" customFormat="1" ht="12" hidden="1">
      <c r="A1459" s="50">
        <v>687501</v>
      </c>
      <c r="B1459" s="50" t="s">
        <v>21</v>
      </c>
      <c r="C1459" s="50" t="s">
        <v>4142</v>
      </c>
      <c r="D1459" s="50" t="s">
        <v>4204</v>
      </c>
      <c r="E1459" s="68" t="s">
        <v>647</v>
      </c>
      <c r="F1459" s="50" t="s">
        <v>4250</v>
      </c>
      <c r="G1459" s="52">
        <v>44798</v>
      </c>
      <c r="H1459" s="52" t="s">
        <v>1117</v>
      </c>
      <c r="I1459" s="50" t="s">
        <v>14</v>
      </c>
      <c r="J1459" s="21">
        <v>0.93547999999999998</v>
      </c>
      <c r="K1459" s="21">
        <v>0.92297400000000007</v>
      </c>
      <c r="L1459" s="51"/>
      <c r="M1459" s="21">
        <v>0.92297400000000007</v>
      </c>
      <c r="N1459" s="51"/>
    </row>
    <row r="1460" spans="1:14" s="49" customFormat="1" ht="12" hidden="1">
      <c r="A1460" s="50">
        <v>1410417</v>
      </c>
      <c r="B1460" s="50" t="s">
        <v>21</v>
      </c>
      <c r="C1460" s="50" t="s">
        <v>4143</v>
      </c>
      <c r="D1460" s="50" t="s">
        <v>4204</v>
      </c>
      <c r="E1460" s="68" t="s">
        <v>647</v>
      </c>
      <c r="F1460" s="50" t="s">
        <v>4250</v>
      </c>
      <c r="G1460" s="52">
        <v>44798</v>
      </c>
      <c r="H1460" s="52" t="s">
        <v>1117</v>
      </c>
      <c r="I1460" s="50" t="s">
        <v>14</v>
      </c>
      <c r="J1460" s="21">
        <v>0.90322999999999998</v>
      </c>
      <c r="K1460" s="21">
        <v>0.36956149999999999</v>
      </c>
      <c r="L1460" s="51"/>
      <c r="M1460" s="21">
        <v>0.36956149999999999</v>
      </c>
      <c r="N1460" s="51"/>
    </row>
    <row r="1461" spans="1:14" s="49" customFormat="1" ht="12" hidden="1">
      <c r="A1461" s="50">
        <v>1602272</v>
      </c>
      <c r="B1461" s="50" t="s">
        <v>21</v>
      </c>
      <c r="C1461" s="50" t="s">
        <v>4144</v>
      </c>
      <c r="D1461" s="50" t="s">
        <v>4204</v>
      </c>
      <c r="E1461" s="68" t="s">
        <v>647</v>
      </c>
      <c r="F1461" s="50" t="s">
        <v>4250</v>
      </c>
      <c r="G1461" s="52">
        <v>44798</v>
      </c>
      <c r="H1461" s="52" t="s">
        <v>1117</v>
      </c>
      <c r="I1461" s="50" t="s">
        <v>14</v>
      </c>
      <c r="J1461" s="21">
        <v>0.87096999999999991</v>
      </c>
      <c r="K1461" s="21">
        <v>0.90354850000000009</v>
      </c>
      <c r="L1461" s="51"/>
      <c r="M1461" s="21">
        <v>0.90354850000000009</v>
      </c>
      <c r="N1461" s="51"/>
    </row>
    <row r="1462" spans="1:14" s="49" customFormat="1" ht="12" hidden="1">
      <c r="A1462" s="50">
        <v>1579462</v>
      </c>
      <c r="B1462" s="50" t="s">
        <v>21</v>
      </c>
      <c r="C1462" s="50" t="s">
        <v>4145</v>
      </c>
      <c r="D1462" s="50" t="s">
        <v>4204</v>
      </c>
      <c r="E1462" s="68" t="s">
        <v>647</v>
      </c>
      <c r="F1462" s="50" t="s">
        <v>4250</v>
      </c>
      <c r="G1462" s="52">
        <v>44798</v>
      </c>
      <c r="H1462" s="52" t="s">
        <v>1117</v>
      </c>
      <c r="I1462" s="50" t="s">
        <v>14</v>
      </c>
      <c r="J1462" s="21">
        <v>0.90322999999999998</v>
      </c>
      <c r="K1462" s="21">
        <v>0.88716150000000005</v>
      </c>
      <c r="L1462" s="51"/>
      <c r="M1462" s="21">
        <v>0.88716150000000005</v>
      </c>
      <c r="N1462" s="51"/>
    </row>
    <row r="1463" spans="1:14" s="49" customFormat="1" ht="12" hidden="1">
      <c r="A1463" s="50">
        <v>1180275</v>
      </c>
      <c r="B1463" s="50" t="s">
        <v>21</v>
      </c>
      <c r="C1463" s="50" t="s">
        <v>4146</v>
      </c>
      <c r="D1463" s="50" t="s">
        <v>4204</v>
      </c>
      <c r="E1463" s="68" t="s">
        <v>647</v>
      </c>
      <c r="F1463" s="50" t="s">
        <v>4250</v>
      </c>
      <c r="G1463" s="52">
        <v>44798</v>
      </c>
      <c r="H1463" s="52" t="s">
        <v>1117</v>
      </c>
      <c r="I1463" s="50" t="s">
        <v>14</v>
      </c>
      <c r="J1463" s="21">
        <v>0.83870999999999996</v>
      </c>
      <c r="K1463" s="21">
        <v>0.87093550000000008</v>
      </c>
      <c r="L1463" s="51"/>
      <c r="M1463" s="21">
        <v>0.87093550000000008</v>
      </c>
      <c r="N1463" s="51"/>
    </row>
    <row r="1464" spans="1:14" s="49" customFormat="1" ht="12" hidden="1">
      <c r="A1464" s="50">
        <v>1223858</v>
      </c>
      <c r="B1464" s="50" t="s">
        <v>21</v>
      </c>
      <c r="C1464" s="50" t="s">
        <v>4147</v>
      </c>
      <c r="D1464" s="50" t="s">
        <v>4204</v>
      </c>
      <c r="E1464" s="68" t="s">
        <v>647</v>
      </c>
      <c r="F1464" s="50" t="s">
        <v>4250</v>
      </c>
      <c r="G1464" s="52">
        <v>44798</v>
      </c>
      <c r="H1464" s="52" t="s">
        <v>1117</v>
      </c>
      <c r="I1464" s="50" t="s">
        <v>14</v>
      </c>
      <c r="J1464" s="21">
        <v>0.80645</v>
      </c>
      <c r="K1464" s="21">
        <v>0.92692249999999998</v>
      </c>
      <c r="L1464" s="51"/>
      <c r="M1464" s="21">
        <v>0.92692249999999998</v>
      </c>
      <c r="N1464" s="51"/>
    </row>
    <row r="1465" spans="1:14" s="49" customFormat="1" ht="12" hidden="1">
      <c r="A1465" s="50">
        <v>1542375</v>
      </c>
      <c r="B1465" s="50" t="s">
        <v>21</v>
      </c>
      <c r="C1465" s="50" t="s">
        <v>4148</v>
      </c>
      <c r="D1465" s="50" t="s">
        <v>4204</v>
      </c>
      <c r="E1465" s="68" t="s">
        <v>647</v>
      </c>
      <c r="F1465" s="50" t="s">
        <v>4250</v>
      </c>
      <c r="G1465" s="52">
        <v>44798</v>
      </c>
      <c r="H1465" s="52" t="s">
        <v>1117</v>
      </c>
      <c r="I1465" s="50" t="s">
        <v>14</v>
      </c>
      <c r="J1465" s="21">
        <v>0.93547999999999998</v>
      </c>
      <c r="K1465" s="21">
        <v>0.92167399999999999</v>
      </c>
      <c r="L1465" s="51"/>
      <c r="M1465" s="21">
        <v>0.92167399999999999</v>
      </c>
      <c r="N1465" s="51"/>
    </row>
    <row r="1466" spans="1:14" s="49" customFormat="1" ht="12" hidden="1">
      <c r="A1466" s="50">
        <v>1631090</v>
      </c>
      <c r="B1466" s="50" t="s">
        <v>21</v>
      </c>
      <c r="C1466" s="50" t="s">
        <v>4149</v>
      </c>
      <c r="D1466" s="50" t="s">
        <v>4204</v>
      </c>
      <c r="E1466" s="68" t="s">
        <v>647</v>
      </c>
      <c r="F1466" s="50" t="s">
        <v>4250</v>
      </c>
      <c r="G1466" s="52">
        <v>44798</v>
      </c>
      <c r="H1466" s="52" t="s">
        <v>1117</v>
      </c>
      <c r="I1466" s="50" t="s">
        <v>14</v>
      </c>
      <c r="J1466" s="21">
        <v>0.87096999999999991</v>
      </c>
      <c r="K1466" s="21">
        <v>0.95934850000000005</v>
      </c>
      <c r="L1466" s="51"/>
      <c r="M1466" s="21">
        <v>0.95934850000000005</v>
      </c>
      <c r="N1466" s="51"/>
    </row>
    <row r="1467" spans="1:14" s="49" customFormat="1" ht="12" hidden="1">
      <c r="A1467" s="50">
        <v>1279349</v>
      </c>
      <c r="B1467" s="50" t="s">
        <v>21</v>
      </c>
      <c r="C1467" s="50" t="s">
        <v>4150</v>
      </c>
      <c r="D1467" s="50" t="s">
        <v>4204</v>
      </c>
      <c r="E1467" s="68" t="s">
        <v>647</v>
      </c>
      <c r="F1467" s="50" t="s">
        <v>4250</v>
      </c>
      <c r="G1467" s="52">
        <v>44798</v>
      </c>
      <c r="H1467" s="52" t="s">
        <v>1117</v>
      </c>
      <c r="I1467" s="50" t="s">
        <v>14</v>
      </c>
      <c r="J1467" s="21">
        <v>1</v>
      </c>
      <c r="K1467" s="21">
        <v>0.88300000000000001</v>
      </c>
      <c r="L1467" s="51"/>
      <c r="M1467" s="21">
        <v>0.88300000000000001</v>
      </c>
      <c r="N1467" s="51"/>
    </row>
    <row r="1468" spans="1:14" s="49" customFormat="1" ht="12" hidden="1">
      <c r="A1468" s="50">
        <v>1364980</v>
      </c>
      <c r="B1468" s="50" t="s">
        <v>21</v>
      </c>
      <c r="C1468" s="50" t="s">
        <v>4151</v>
      </c>
      <c r="D1468" s="50" t="s">
        <v>4204</v>
      </c>
      <c r="E1468" s="68" t="s">
        <v>647</v>
      </c>
      <c r="F1468" s="50" t="s">
        <v>4250</v>
      </c>
      <c r="G1468" s="52">
        <v>44798</v>
      </c>
      <c r="H1468" s="52" t="s">
        <v>1117</v>
      </c>
      <c r="I1468" s="50" t="s">
        <v>14</v>
      </c>
      <c r="J1468" s="21">
        <v>0.77418999999999993</v>
      </c>
      <c r="K1468" s="21">
        <v>0.89340950000000008</v>
      </c>
      <c r="L1468" s="51"/>
      <c r="M1468" s="21">
        <v>0.89340950000000008</v>
      </c>
      <c r="N1468" s="51"/>
    </row>
    <row r="1469" spans="1:14" s="49" customFormat="1" ht="12" hidden="1">
      <c r="A1469" s="50">
        <v>1188024</v>
      </c>
      <c r="B1469" s="50" t="s">
        <v>21</v>
      </c>
      <c r="C1469" s="50" t="s">
        <v>4152</v>
      </c>
      <c r="D1469" s="50" t="s">
        <v>4204</v>
      </c>
      <c r="E1469" s="68" t="s">
        <v>647</v>
      </c>
      <c r="F1469" s="50" t="s">
        <v>4250</v>
      </c>
      <c r="G1469" s="52">
        <v>44798</v>
      </c>
      <c r="H1469" s="52" t="s">
        <v>1117</v>
      </c>
      <c r="I1469" s="50" t="s">
        <v>14</v>
      </c>
      <c r="J1469" s="21">
        <v>0.96774000000000004</v>
      </c>
      <c r="K1469" s="21">
        <v>0.96418700000000002</v>
      </c>
      <c r="L1469" s="51"/>
      <c r="M1469" s="21">
        <v>0.96418700000000002</v>
      </c>
      <c r="N1469" s="51"/>
    </row>
    <row r="1470" spans="1:14" s="49" customFormat="1" ht="12" hidden="1">
      <c r="A1470" s="50">
        <v>1200274</v>
      </c>
      <c r="B1470" s="50" t="s">
        <v>21</v>
      </c>
      <c r="C1470" s="50" t="s">
        <v>4153</v>
      </c>
      <c r="D1470" s="50" t="s">
        <v>4204</v>
      </c>
      <c r="E1470" s="68" t="s">
        <v>647</v>
      </c>
      <c r="F1470" s="50" t="s">
        <v>4250</v>
      </c>
      <c r="G1470" s="52">
        <v>44798</v>
      </c>
      <c r="H1470" s="52" t="s">
        <v>1117</v>
      </c>
      <c r="I1470" s="50" t="s">
        <v>14</v>
      </c>
      <c r="J1470" s="21">
        <v>0.87096999999999991</v>
      </c>
      <c r="K1470" s="21">
        <v>0.91974850000000008</v>
      </c>
      <c r="L1470" s="51"/>
      <c r="M1470" s="21">
        <v>0.91974850000000008</v>
      </c>
      <c r="N1470" s="51"/>
    </row>
    <row r="1471" spans="1:14" s="49" customFormat="1" ht="12" hidden="1">
      <c r="A1471" s="50">
        <v>1135540</v>
      </c>
      <c r="B1471" s="50" t="s">
        <v>21</v>
      </c>
      <c r="C1471" s="50" t="s">
        <v>4154</v>
      </c>
      <c r="D1471" s="50" t="s">
        <v>4204</v>
      </c>
      <c r="E1471" s="68" t="s">
        <v>647</v>
      </c>
      <c r="F1471" s="50" t="s">
        <v>4250</v>
      </c>
      <c r="G1471" s="52">
        <v>44798</v>
      </c>
      <c r="H1471" s="52" t="s">
        <v>1117</v>
      </c>
      <c r="I1471" s="50" t="s">
        <v>14</v>
      </c>
      <c r="J1471" s="21">
        <v>0.74194000000000004</v>
      </c>
      <c r="K1471" s="21">
        <v>0.96009699999999998</v>
      </c>
      <c r="L1471" s="51"/>
      <c r="M1471" s="21">
        <v>0.96009699999999998</v>
      </c>
      <c r="N1471" s="51"/>
    </row>
    <row r="1472" spans="1:14" s="49" customFormat="1" ht="12" hidden="1">
      <c r="A1472" s="50">
        <v>1165358</v>
      </c>
      <c r="B1472" s="50" t="s">
        <v>21</v>
      </c>
      <c r="C1472" s="50" t="s">
        <v>4155</v>
      </c>
      <c r="D1472" s="50" t="s">
        <v>4204</v>
      </c>
      <c r="E1472" s="68" t="s">
        <v>647</v>
      </c>
      <c r="F1472" s="50" t="s">
        <v>4250</v>
      </c>
      <c r="G1472" s="52">
        <v>44798</v>
      </c>
      <c r="H1472" s="52" t="s">
        <v>1117</v>
      </c>
      <c r="I1472" s="50" t="s">
        <v>14</v>
      </c>
      <c r="J1472" s="21">
        <v>1</v>
      </c>
      <c r="K1472" s="21">
        <v>0.96579999999999999</v>
      </c>
      <c r="L1472" s="51"/>
      <c r="M1472" s="21">
        <v>0.96579999999999999</v>
      </c>
      <c r="N1472" s="51"/>
    </row>
    <row r="1473" spans="1:14" s="49" customFormat="1" ht="12" hidden="1">
      <c r="A1473" s="50">
        <v>1352119</v>
      </c>
      <c r="B1473" s="50" t="s">
        <v>21</v>
      </c>
      <c r="C1473" s="50" t="s">
        <v>4156</v>
      </c>
      <c r="D1473" s="50" t="s">
        <v>4204</v>
      </c>
      <c r="E1473" s="68" t="s">
        <v>647</v>
      </c>
      <c r="F1473" s="50" t="s">
        <v>4250</v>
      </c>
      <c r="G1473" s="52">
        <v>44798</v>
      </c>
      <c r="H1473" s="52" t="s">
        <v>1117</v>
      </c>
      <c r="I1473" s="50" t="s">
        <v>14</v>
      </c>
      <c r="J1473" s="21">
        <v>0.96774000000000004</v>
      </c>
      <c r="K1473" s="21">
        <v>0.93498700000000001</v>
      </c>
      <c r="L1473" s="51"/>
      <c r="M1473" s="21">
        <v>0.93498700000000001</v>
      </c>
      <c r="N1473" s="51"/>
    </row>
    <row r="1474" spans="1:14" s="49" customFormat="1" ht="12" hidden="1">
      <c r="A1474" s="50">
        <v>1195202</v>
      </c>
      <c r="B1474" s="50" t="s">
        <v>21</v>
      </c>
      <c r="C1474" s="50" t="s">
        <v>4157</v>
      </c>
      <c r="D1474" s="50" t="s">
        <v>4204</v>
      </c>
      <c r="E1474" s="68" t="s">
        <v>647</v>
      </c>
      <c r="F1474" s="50" t="s">
        <v>4250</v>
      </c>
      <c r="G1474" s="52">
        <v>44798</v>
      </c>
      <c r="H1474" s="52" t="s">
        <v>1117</v>
      </c>
      <c r="I1474" s="50" t="s">
        <v>14</v>
      </c>
      <c r="J1474" s="21">
        <v>0.87096999999999991</v>
      </c>
      <c r="K1474" s="21">
        <v>0.96794849999999999</v>
      </c>
      <c r="L1474" s="51"/>
      <c r="M1474" s="21">
        <v>0.96794849999999999</v>
      </c>
      <c r="N1474" s="51"/>
    </row>
    <row r="1475" spans="1:14" s="49" customFormat="1" ht="12" hidden="1">
      <c r="A1475" s="50">
        <v>1539501</v>
      </c>
      <c r="B1475" s="50" t="s">
        <v>21</v>
      </c>
      <c r="C1475" s="50" t="s">
        <v>4158</v>
      </c>
      <c r="D1475" s="50" t="s">
        <v>4204</v>
      </c>
      <c r="E1475" s="68" t="s">
        <v>647</v>
      </c>
      <c r="F1475" s="50" t="s">
        <v>4250</v>
      </c>
      <c r="G1475" s="52">
        <v>44798</v>
      </c>
      <c r="H1475" s="52" t="s">
        <v>1117</v>
      </c>
      <c r="I1475" s="50" t="s">
        <v>14</v>
      </c>
      <c r="J1475" s="21">
        <v>0.83870999999999996</v>
      </c>
      <c r="K1475" s="21">
        <v>0.96093549999999994</v>
      </c>
      <c r="L1475" s="51"/>
      <c r="M1475" s="21">
        <v>0.96093549999999994</v>
      </c>
      <c r="N1475" s="51"/>
    </row>
    <row r="1476" spans="1:14" s="49" customFormat="1" ht="12" hidden="1">
      <c r="A1476" s="50">
        <v>197334</v>
      </c>
      <c r="B1476" s="50" t="s">
        <v>21</v>
      </c>
      <c r="C1476" s="50" t="s">
        <v>4159</v>
      </c>
      <c r="D1476" s="50" t="s">
        <v>4204</v>
      </c>
      <c r="E1476" s="68" t="s">
        <v>647</v>
      </c>
      <c r="F1476" s="50" t="s">
        <v>4250</v>
      </c>
      <c r="G1476" s="52">
        <v>44798</v>
      </c>
      <c r="H1476" s="52" t="s">
        <v>1117</v>
      </c>
      <c r="I1476" s="50" t="s">
        <v>14</v>
      </c>
      <c r="J1476" s="21">
        <v>0.96774000000000004</v>
      </c>
      <c r="K1476" s="21">
        <v>0.89938699999999994</v>
      </c>
      <c r="L1476" s="51"/>
      <c r="M1476" s="21">
        <v>0.89938699999999994</v>
      </c>
      <c r="N1476" s="51"/>
    </row>
    <row r="1477" spans="1:14" s="49" customFormat="1" ht="12" hidden="1">
      <c r="A1477" s="50">
        <v>1487878</v>
      </c>
      <c r="B1477" s="50" t="s">
        <v>21</v>
      </c>
      <c r="C1477" s="50" t="s">
        <v>4160</v>
      </c>
      <c r="D1477" s="50" t="s">
        <v>4204</v>
      </c>
      <c r="E1477" s="68" t="s">
        <v>647</v>
      </c>
      <c r="F1477" s="50" t="s">
        <v>4250</v>
      </c>
      <c r="G1477" s="52">
        <v>44798</v>
      </c>
      <c r="H1477" s="52" t="s">
        <v>1117</v>
      </c>
      <c r="I1477" s="50" t="s">
        <v>14</v>
      </c>
      <c r="J1477" s="21">
        <v>0.93547999999999998</v>
      </c>
      <c r="K1477" s="21">
        <v>0.95407399999999998</v>
      </c>
      <c r="L1477" s="51"/>
      <c r="M1477" s="21">
        <v>0.95407399999999998</v>
      </c>
      <c r="N1477" s="51"/>
    </row>
    <row r="1478" spans="1:14" s="49" customFormat="1" ht="12" hidden="1">
      <c r="A1478" s="50">
        <v>1394885</v>
      </c>
      <c r="B1478" s="50" t="s">
        <v>21</v>
      </c>
      <c r="C1478" s="50" t="s">
        <v>4161</v>
      </c>
      <c r="D1478" s="50" t="s">
        <v>4204</v>
      </c>
      <c r="E1478" s="68" t="s">
        <v>647</v>
      </c>
      <c r="F1478" s="50" t="s">
        <v>4250</v>
      </c>
      <c r="G1478" s="52">
        <v>44798</v>
      </c>
      <c r="H1478" s="52" t="s">
        <v>1117</v>
      </c>
      <c r="I1478" s="50" t="s">
        <v>14</v>
      </c>
      <c r="J1478" s="21">
        <v>0.90322999999999998</v>
      </c>
      <c r="K1478" s="21">
        <v>0.90116150000000006</v>
      </c>
      <c r="L1478" s="51"/>
      <c r="M1478" s="21">
        <v>0.90116150000000006</v>
      </c>
      <c r="N1478" s="51"/>
    </row>
    <row r="1479" spans="1:14" s="49" customFormat="1" ht="12" hidden="1">
      <c r="A1479" s="50">
        <v>1231345</v>
      </c>
      <c r="B1479" s="50" t="s">
        <v>21</v>
      </c>
      <c r="C1479" s="50" t="s">
        <v>4162</v>
      </c>
      <c r="D1479" s="50" t="s">
        <v>4204</v>
      </c>
      <c r="E1479" s="68" t="s">
        <v>647</v>
      </c>
      <c r="F1479" s="50" t="s">
        <v>4250</v>
      </c>
      <c r="G1479" s="52">
        <v>44798</v>
      </c>
      <c r="H1479" s="52" t="s">
        <v>1117</v>
      </c>
      <c r="I1479" s="50" t="s">
        <v>14</v>
      </c>
      <c r="J1479" s="21">
        <v>0.96774000000000004</v>
      </c>
      <c r="K1479" s="21">
        <v>0.94638699999999998</v>
      </c>
      <c r="L1479" s="51"/>
      <c r="M1479" s="21">
        <v>0.94638699999999998</v>
      </c>
      <c r="N1479" s="51"/>
    </row>
    <row r="1480" spans="1:14" s="49" customFormat="1" ht="12" hidden="1">
      <c r="A1480" s="50">
        <v>1510880</v>
      </c>
      <c r="B1480" s="50" t="s">
        <v>21</v>
      </c>
      <c r="C1480" s="50" t="s">
        <v>4163</v>
      </c>
      <c r="D1480" s="50" t="s">
        <v>4204</v>
      </c>
      <c r="E1480" s="68" t="s">
        <v>647</v>
      </c>
      <c r="F1480" s="50" t="s">
        <v>4250</v>
      </c>
      <c r="G1480" s="52">
        <v>44798</v>
      </c>
      <c r="H1480" s="52" t="s">
        <v>1117</v>
      </c>
      <c r="I1480" s="50" t="s">
        <v>14</v>
      </c>
      <c r="J1480" s="21">
        <v>1</v>
      </c>
      <c r="K1480" s="21">
        <v>0.92220000000000002</v>
      </c>
      <c r="L1480" s="51"/>
      <c r="M1480" s="21">
        <v>0.92220000000000002</v>
      </c>
      <c r="N1480" s="51"/>
    </row>
    <row r="1481" spans="1:14" s="49" customFormat="1" ht="12" hidden="1">
      <c r="A1481" s="50">
        <v>1281570</v>
      </c>
      <c r="B1481" s="50" t="s">
        <v>21</v>
      </c>
      <c r="C1481" s="50" t="s">
        <v>4164</v>
      </c>
      <c r="D1481" s="50" t="s">
        <v>4204</v>
      </c>
      <c r="E1481" s="68" t="s">
        <v>647</v>
      </c>
      <c r="F1481" s="50" t="s">
        <v>4250</v>
      </c>
      <c r="G1481" s="52">
        <v>44798</v>
      </c>
      <c r="H1481" s="52" t="s">
        <v>1117</v>
      </c>
      <c r="I1481" s="50" t="s">
        <v>14</v>
      </c>
      <c r="J1481" s="21">
        <v>0.96774000000000004</v>
      </c>
      <c r="K1481" s="21">
        <v>0.91738700000000006</v>
      </c>
      <c r="L1481" s="51"/>
      <c r="M1481" s="21">
        <v>0.91738700000000006</v>
      </c>
      <c r="N1481" s="51" t="s">
        <v>4165</v>
      </c>
    </row>
    <row r="1482" spans="1:14" s="49" customFormat="1" ht="12" hidden="1">
      <c r="A1482" s="50">
        <v>1406516</v>
      </c>
      <c r="B1482" s="50" t="s">
        <v>21</v>
      </c>
      <c r="C1482" s="50" t="s">
        <v>4166</v>
      </c>
      <c r="D1482" s="50" t="s">
        <v>4204</v>
      </c>
      <c r="E1482" s="68" t="s">
        <v>647</v>
      </c>
      <c r="F1482" s="50" t="s">
        <v>4250</v>
      </c>
      <c r="G1482" s="52">
        <v>44798</v>
      </c>
      <c r="H1482" s="52" t="s">
        <v>1117</v>
      </c>
      <c r="I1482" s="50" t="s">
        <v>14</v>
      </c>
      <c r="J1482" s="21">
        <v>0.87096999999999991</v>
      </c>
      <c r="K1482" s="21">
        <v>0.92294850000000006</v>
      </c>
      <c r="L1482" s="51"/>
      <c r="M1482" s="21">
        <v>0.92294850000000006</v>
      </c>
      <c r="N1482" s="51"/>
    </row>
    <row r="1483" spans="1:14" s="49" customFormat="1" ht="12" hidden="1">
      <c r="A1483" s="50">
        <v>1190250</v>
      </c>
      <c r="B1483" s="50" t="s">
        <v>21</v>
      </c>
      <c r="C1483" s="50" t="s">
        <v>4167</v>
      </c>
      <c r="D1483" s="50" t="s">
        <v>4204</v>
      </c>
      <c r="E1483" s="68" t="s">
        <v>647</v>
      </c>
      <c r="F1483" s="50" t="s">
        <v>4250</v>
      </c>
      <c r="G1483" s="52">
        <v>44798</v>
      </c>
      <c r="H1483" s="52" t="s">
        <v>1117</v>
      </c>
      <c r="I1483" s="50" t="s">
        <v>14</v>
      </c>
      <c r="J1483" s="21">
        <v>1</v>
      </c>
      <c r="K1483" s="21">
        <v>0.96579999999999999</v>
      </c>
      <c r="L1483" s="51"/>
      <c r="M1483" s="21">
        <v>0.96579999999999999</v>
      </c>
      <c r="N1483" s="51"/>
    </row>
    <row r="1484" spans="1:14" s="49" customFormat="1" ht="12" hidden="1">
      <c r="A1484" s="50">
        <v>1758204</v>
      </c>
      <c r="B1484" s="50" t="s">
        <v>21</v>
      </c>
      <c r="C1484" s="50" t="s">
        <v>4168</v>
      </c>
      <c r="D1484" s="50" t="s">
        <v>4204</v>
      </c>
      <c r="E1484" s="68" t="s">
        <v>647</v>
      </c>
      <c r="F1484" s="50" t="s">
        <v>4250</v>
      </c>
      <c r="G1484" s="52">
        <v>44798</v>
      </c>
      <c r="H1484" s="52" t="s">
        <v>1117</v>
      </c>
      <c r="I1484" s="50" t="s">
        <v>14</v>
      </c>
      <c r="J1484" s="21">
        <v>0.96774000000000004</v>
      </c>
      <c r="K1484" s="21">
        <v>0.92458700000000005</v>
      </c>
      <c r="L1484" s="51"/>
      <c r="M1484" s="21">
        <v>0.92458700000000005</v>
      </c>
      <c r="N1484" s="51"/>
    </row>
    <row r="1485" spans="1:14" s="49" customFormat="1" ht="12" hidden="1">
      <c r="A1485" s="50">
        <v>1576667</v>
      </c>
      <c r="B1485" s="50" t="s">
        <v>21</v>
      </c>
      <c r="C1485" s="50" t="s">
        <v>4169</v>
      </c>
      <c r="D1485" s="50" t="s">
        <v>4204</v>
      </c>
      <c r="E1485" s="68" t="s">
        <v>647</v>
      </c>
      <c r="F1485" s="50" t="s">
        <v>4250</v>
      </c>
      <c r="G1485" s="52">
        <v>44798</v>
      </c>
      <c r="H1485" s="52" t="s">
        <v>1117</v>
      </c>
      <c r="I1485" s="50" t="s">
        <v>14</v>
      </c>
      <c r="J1485" s="21">
        <v>0.96774000000000004</v>
      </c>
      <c r="K1485" s="21">
        <v>0.87658700000000001</v>
      </c>
      <c r="L1485" s="51"/>
      <c r="M1485" s="21">
        <v>0.87658700000000001</v>
      </c>
      <c r="N1485" s="51"/>
    </row>
  </sheetData>
  <autoFilter ref="A1:N1485" xr:uid="{476FB902-1244-4ABA-B061-4107736EDBD9}">
    <filterColumn colId="4">
      <filters>
        <filter val="Batch 73 Java FSD(M)"/>
      </filters>
    </filterColumn>
  </autoFilter>
  <conditionalFormatting sqref="A1:A1485">
    <cfRule type="duplicateValues" dxfId="4" priority="2"/>
  </conditionalFormatting>
  <conditionalFormatting sqref="A1:A1485">
    <cfRule type="duplicateValues" dxfId="3" priority="1"/>
  </conditionalFormatting>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FAFA25-04D6-4603-8656-E2E4EEF24ADF}">
  <dimension ref="A1:T477"/>
  <sheetViews>
    <sheetView topLeftCell="F1" workbookViewId="0">
      <selection activeCell="L7" sqref="L7"/>
    </sheetView>
  </sheetViews>
  <sheetFormatPr defaultColWidth="8.7109375" defaultRowHeight="12"/>
  <cols>
    <col min="1" max="1" width="12" style="6" bestFit="1" customWidth="1"/>
    <col min="2" max="2" width="9.5703125" style="6" bestFit="1" customWidth="1"/>
    <col min="3" max="3" width="23.42578125" style="6" customWidth="1"/>
    <col min="4" max="4" width="12.42578125" style="6" customWidth="1"/>
    <col min="5" max="5" width="22.7109375" style="6" bestFit="1" customWidth="1"/>
    <col min="6" max="6" width="16.5703125" style="6" customWidth="1"/>
    <col min="7" max="7" width="16.28515625" style="94" bestFit="1" customWidth="1"/>
    <col min="8" max="8" width="10.7109375" style="6" bestFit="1" customWidth="1"/>
    <col min="9" max="9" width="12.7109375" style="96" bestFit="1" customWidth="1"/>
    <col min="10" max="10" width="12.140625" style="6" bestFit="1" customWidth="1"/>
    <col min="11" max="11" width="12.42578125" style="6" bestFit="1" customWidth="1"/>
    <col min="12" max="12" width="11.140625" style="6" bestFit="1" customWidth="1"/>
    <col min="13" max="13" width="11.140625" style="6" customWidth="1"/>
    <col min="14" max="15" width="11.140625" style="91" customWidth="1"/>
    <col min="16" max="16" width="11.140625" style="6" customWidth="1"/>
    <col min="17" max="18" width="19.42578125" style="6" customWidth="1"/>
    <col min="19" max="19" width="8.7109375" style="6"/>
    <col min="20" max="20" width="12.42578125" style="6" bestFit="1" customWidth="1"/>
    <col min="21" max="21" width="15.140625" style="6" bestFit="1" customWidth="1"/>
    <col min="22" max="16384" width="8.7109375" style="6"/>
  </cols>
  <sheetData>
    <row r="1" spans="1:20" ht="60">
      <c r="A1" s="1" t="s">
        <v>0</v>
      </c>
      <c r="B1" s="1" t="s">
        <v>1</v>
      </c>
      <c r="C1" s="2" t="s">
        <v>2</v>
      </c>
      <c r="D1" s="44" t="s">
        <v>4196</v>
      </c>
      <c r="E1" s="2" t="s">
        <v>3</v>
      </c>
      <c r="F1" s="44" t="s">
        <v>4198</v>
      </c>
      <c r="G1" s="3" t="s">
        <v>4</v>
      </c>
      <c r="H1" s="2" t="s">
        <v>5</v>
      </c>
      <c r="I1" s="4" t="s">
        <v>6</v>
      </c>
      <c r="J1" s="4" t="s">
        <v>7</v>
      </c>
      <c r="K1" s="4" t="s">
        <v>8</v>
      </c>
      <c r="L1" s="5" t="s">
        <v>9</v>
      </c>
      <c r="M1" s="39" t="s">
        <v>1090</v>
      </c>
      <c r="N1" s="88" t="s">
        <v>1112</v>
      </c>
      <c r="O1" s="88" t="s">
        <v>1113</v>
      </c>
      <c r="P1" s="39" t="s">
        <v>1114</v>
      </c>
      <c r="Q1" s="2" t="s">
        <v>10</v>
      </c>
      <c r="R1" s="40" t="s">
        <v>4197</v>
      </c>
      <c r="T1"/>
    </row>
    <row r="2" spans="1:20">
      <c r="A2" s="7">
        <v>1644154</v>
      </c>
      <c r="B2" s="7" t="s">
        <v>21</v>
      </c>
      <c r="C2" s="7" t="s">
        <v>443</v>
      </c>
      <c r="D2" s="50" t="str">
        <f>VLOOKUP(E2,[1]Sheet1!$C:$D,2,FALSE)</f>
        <v>Wave 6</v>
      </c>
      <c r="E2" s="7" t="s">
        <v>444</v>
      </c>
      <c r="F2" s="50" t="str">
        <f>VLOOKUP(E2,[1]Sheet1!$C:$G,5,FALSE)</f>
        <v>Rakesh</v>
      </c>
      <c r="G2" s="8">
        <v>44798</v>
      </c>
      <c r="H2" s="7" t="s">
        <v>14</v>
      </c>
      <c r="I2" s="9">
        <v>0.3</v>
      </c>
      <c r="J2" s="9">
        <v>0</v>
      </c>
      <c r="K2" s="19"/>
      <c r="L2" s="9">
        <v>0</v>
      </c>
      <c r="M2" s="37" t="s">
        <v>1092</v>
      </c>
      <c r="N2" s="37"/>
      <c r="O2" s="37"/>
      <c r="P2" s="37"/>
      <c r="Q2" s="13"/>
      <c r="R2" s="41"/>
    </row>
    <row r="3" spans="1:20">
      <c r="A3" s="7">
        <v>1352716</v>
      </c>
      <c r="B3" s="7" t="s">
        <v>21</v>
      </c>
      <c r="C3" s="7" t="s">
        <v>445</v>
      </c>
      <c r="D3" s="50" t="str">
        <f>VLOOKUP(E3,[1]Sheet1!$C:$D,2,FALSE)</f>
        <v>Wave 2</v>
      </c>
      <c r="E3" s="7" t="s">
        <v>446</v>
      </c>
      <c r="F3" s="50" t="str">
        <f>VLOOKUP(E3,[1]Sheet1!$C:$G,5,FALSE)</f>
        <v>Himanshu</v>
      </c>
      <c r="G3" s="8">
        <v>44785</v>
      </c>
      <c r="H3" s="7" t="s">
        <v>14</v>
      </c>
      <c r="I3" s="9">
        <v>0.76316000000000006</v>
      </c>
      <c r="J3" s="9">
        <v>0.36829700000000004</v>
      </c>
      <c r="K3" s="19"/>
      <c r="L3" s="9">
        <v>0.36829700000000004</v>
      </c>
      <c r="M3" s="9"/>
      <c r="N3" s="89">
        <f>VLOOKUP(A3,[2]Phase2!$A:$U,20,FALSE)</f>
        <v>44735</v>
      </c>
      <c r="O3" s="89">
        <f>VLOOKUP(A3,[2]Phase2!$A:$U,21,FALSE)</f>
        <v>44739</v>
      </c>
      <c r="P3" s="9"/>
      <c r="Q3" s="13"/>
      <c r="R3" s="41"/>
    </row>
    <row r="4" spans="1:20">
      <c r="A4" s="7">
        <v>1157953</v>
      </c>
      <c r="B4" s="7" t="s">
        <v>21</v>
      </c>
      <c r="C4" s="7" t="s">
        <v>447</v>
      </c>
      <c r="D4" s="50" t="str">
        <f>VLOOKUP(E4,[1]Sheet1!$C:$D,2,FALSE)</f>
        <v>Wave 1</v>
      </c>
      <c r="E4" s="7" t="s">
        <v>448</v>
      </c>
      <c r="F4" s="50" t="str">
        <f>VLOOKUP(E4,[1]Sheet1!$C:$G,5,FALSE)</f>
        <v>Asma</v>
      </c>
      <c r="G4" s="8">
        <v>44763</v>
      </c>
      <c r="H4" s="7" t="s">
        <v>14</v>
      </c>
      <c r="I4" s="9">
        <v>0.42857000000000001</v>
      </c>
      <c r="J4" s="9">
        <v>0</v>
      </c>
      <c r="K4" s="19"/>
      <c r="L4" s="9">
        <v>0</v>
      </c>
      <c r="M4" s="9" t="s">
        <v>1106</v>
      </c>
      <c r="N4" s="37"/>
      <c r="O4" s="89"/>
      <c r="P4" s="9"/>
      <c r="Q4" s="13" t="s">
        <v>449</v>
      </c>
      <c r="R4" s="41"/>
    </row>
    <row r="5" spans="1:20">
      <c r="A5" s="7">
        <v>1234670</v>
      </c>
      <c r="B5" s="7" t="s">
        <v>21</v>
      </c>
      <c r="C5" s="7" t="s">
        <v>450</v>
      </c>
      <c r="D5" s="50" t="str">
        <f>VLOOKUP(E5,[1]Sheet1!$C:$D,2,FALSE)</f>
        <v>Wave 3</v>
      </c>
      <c r="E5" s="7" t="s">
        <v>451</v>
      </c>
      <c r="F5" s="50" t="str">
        <f>VLOOKUP(E5,[1]Sheet1!$C:$G,5,FALSE)</f>
        <v>Dinesh</v>
      </c>
      <c r="G5" s="8">
        <v>44776</v>
      </c>
      <c r="H5" s="7" t="s">
        <v>14</v>
      </c>
      <c r="I5" s="9">
        <v>2.9409999999999999E-2</v>
      </c>
      <c r="J5" s="9">
        <v>0</v>
      </c>
      <c r="K5" s="19"/>
      <c r="L5" s="9">
        <v>0</v>
      </c>
      <c r="M5" s="9"/>
      <c r="N5" s="37"/>
      <c r="O5" s="89"/>
      <c r="P5" s="9"/>
      <c r="Q5" s="7"/>
      <c r="R5" s="42"/>
    </row>
    <row r="6" spans="1:20">
      <c r="A6" s="7">
        <v>1105046</v>
      </c>
      <c r="B6" s="7" t="s">
        <v>21</v>
      </c>
      <c r="C6" s="7" t="s">
        <v>452</v>
      </c>
      <c r="D6" s="50" t="str">
        <f>VLOOKUP(E6,[1]Sheet1!$C:$D,2,FALSE)</f>
        <v>Wave 1</v>
      </c>
      <c r="E6" s="7" t="s">
        <v>453</v>
      </c>
      <c r="F6" s="50" t="str">
        <f>VLOOKUP(E6,[1]Sheet1!$C:$G,5,FALSE)</f>
        <v>Vikram</v>
      </c>
      <c r="G6" s="8">
        <v>44763</v>
      </c>
      <c r="H6" s="7" t="s">
        <v>14</v>
      </c>
      <c r="I6" s="9">
        <v>0.11627999999999999</v>
      </c>
      <c r="J6" s="9">
        <v>0</v>
      </c>
      <c r="K6" s="19"/>
      <c r="L6" s="9">
        <v>0</v>
      </c>
      <c r="M6" s="9"/>
      <c r="N6" s="37"/>
      <c r="O6" s="89"/>
      <c r="P6" s="9"/>
      <c r="Q6" s="13"/>
      <c r="R6" s="41"/>
    </row>
    <row r="7" spans="1:20">
      <c r="A7" s="7">
        <v>1284924</v>
      </c>
      <c r="B7" s="7" t="s">
        <v>21</v>
      </c>
      <c r="C7" s="7" t="s">
        <v>454</v>
      </c>
      <c r="D7" s="50" t="str">
        <f>VLOOKUP(E7,[1]Sheet1!$C:$D,2,FALSE)</f>
        <v>Wave 5</v>
      </c>
      <c r="E7" s="7" t="s">
        <v>455</v>
      </c>
      <c r="F7" s="50" t="str">
        <f>VLOOKUP(E7,[1]Sheet1!$C:$G,5,FALSE)</f>
        <v>Subbu</v>
      </c>
      <c r="G7" s="8">
        <v>44798</v>
      </c>
      <c r="H7" s="7" t="s">
        <v>14</v>
      </c>
      <c r="I7" s="9">
        <v>0.12903000000000001</v>
      </c>
      <c r="J7" s="9">
        <v>0</v>
      </c>
      <c r="K7" s="19"/>
      <c r="L7" s="9">
        <v>0</v>
      </c>
      <c r="M7" s="9"/>
      <c r="N7" s="37"/>
      <c r="O7" s="89"/>
      <c r="P7" s="9"/>
      <c r="Q7" s="13" t="s">
        <v>302</v>
      </c>
      <c r="R7" s="41"/>
    </row>
    <row r="8" spans="1:20">
      <c r="A8" s="7">
        <v>1279584</v>
      </c>
      <c r="B8" s="7" t="s">
        <v>21</v>
      </c>
      <c r="C8" s="7" t="s">
        <v>456</v>
      </c>
      <c r="D8" s="50" t="str">
        <f>VLOOKUP(E8,[1]Sheet1!$C:$D,2,FALSE)</f>
        <v>Wave 2</v>
      </c>
      <c r="E8" s="7" t="s">
        <v>446</v>
      </c>
      <c r="F8" s="50" t="str">
        <f>VLOOKUP(E8,[1]Sheet1!$C:$G,5,FALSE)</f>
        <v>Himanshu</v>
      </c>
      <c r="G8" s="8">
        <v>44785</v>
      </c>
      <c r="H8" s="7" t="s">
        <v>14</v>
      </c>
      <c r="I8" s="9">
        <v>0.86486000000000007</v>
      </c>
      <c r="J8" s="9">
        <v>0</v>
      </c>
      <c r="K8" s="19"/>
      <c r="L8" s="9">
        <v>0</v>
      </c>
      <c r="M8" s="9"/>
      <c r="N8" s="37"/>
      <c r="O8" s="89"/>
      <c r="P8" s="9"/>
      <c r="Q8" s="13"/>
      <c r="R8" s="41"/>
    </row>
    <row r="9" spans="1:20">
      <c r="A9" s="7">
        <v>1111714</v>
      </c>
      <c r="B9" s="7" t="s">
        <v>21</v>
      </c>
      <c r="C9" s="7" t="s">
        <v>457</v>
      </c>
      <c r="D9" s="50" t="str">
        <f>VLOOKUP(E9,[1]Sheet1!$C:$D,2,FALSE)</f>
        <v>Wave 7</v>
      </c>
      <c r="E9" s="7" t="s">
        <v>458</v>
      </c>
      <c r="F9" s="50" t="str">
        <f>VLOOKUP(E9,[1]Sheet1!$C:$G,5,FALSE)</f>
        <v>Madhu</v>
      </c>
      <c r="G9" s="8">
        <v>44805</v>
      </c>
      <c r="H9" s="7" t="s">
        <v>14</v>
      </c>
      <c r="I9" s="9">
        <v>0.65385000000000004</v>
      </c>
      <c r="J9" s="9">
        <v>0</v>
      </c>
      <c r="K9" s="19"/>
      <c r="L9" s="9">
        <v>0</v>
      </c>
      <c r="M9" s="9"/>
      <c r="N9" s="37"/>
      <c r="O9" s="89"/>
      <c r="P9" s="9"/>
      <c r="Q9" s="7"/>
      <c r="R9" s="42"/>
    </row>
    <row r="10" spans="1:20">
      <c r="A10" s="7">
        <v>1359338</v>
      </c>
      <c r="B10" s="7" t="s">
        <v>21</v>
      </c>
      <c r="C10" s="7" t="s">
        <v>459</v>
      </c>
      <c r="D10" s="50" t="str">
        <f>VLOOKUP(E10,[1]Sheet1!$C:$D,2,FALSE)</f>
        <v>Wave 1</v>
      </c>
      <c r="E10" s="7" t="s">
        <v>460</v>
      </c>
      <c r="F10" s="50" t="str">
        <f>VLOOKUP(E10,[1]Sheet1!$C:$G,5,FALSE)</f>
        <v>Priyanka</v>
      </c>
      <c r="G10" s="8">
        <v>44763</v>
      </c>
      <c r="H10" s="7" t="s">
        <v>14</v>
      </c>
      <c r="I10" s="9">
        <v>0.71052999999999999</v>
      </c>
      <c r="J10" s="9">
        <v>0.61929264285714303</v>
      </c>
      <c r="K10" s="19"/>
      <c r="L10" s="9">
        <v>0.61929264285714303</v>
      </c>
      <c r="M10" s="37" t="s">
        <v>1092</v>
      </c>
      <c r="N10" s="89" t="str">
        <f>VLOOKUP(A10,[2]Phase2!$A:$U,20,FALSE)</f>
        <v>6th june 2022</v>
      </c>
      <c r="O10" s="89" t="str">
        <f>VLOOKUP(A10,[2]Phase2!$A:$U,21,FALSE)</f>
        <v>24th june 2022</v>
      </c>
      <c r="P10" s="37"/>
      <c r="Q10" s="13"/>
      <c r="R10" s="41"/>
    </row>
    <row r="11" spans="1:20">
      <c r="A11" s="7">
        <v>1188242</v>
      </c>
      <c r="B11" s="7" t="s">
        <v>21</v>
      </c>
      <c r="C11" s="7" t="s">
        <v>461</v>
      </c>
      <c r="D11" s="50" t="str">
        <f>VLOOKUP(E11,[1]Sheet1!$C:$D,2,FALSE)</f>
        <v>Wave 4</v>
      </c>
      <c r="E11" s="7" t="s">
        <v>462</v>
      </c>
      <c r="F11" s="50" t="str">
        <f>VLOOKUP(E11,[1]Sheet1!$C:$G,5,FALSE)</f>
        <v>Haritha</v>
      </c>
      <c r="G11" s="8">
        <v>44776</v>
      </c>
      <c r="H11" s="7" t="s">
        <v>14</v>
      </c>
      <c r="I11" s="9">
        <v>0.66666999999999998</v>
      </c>
      <c r="J11" s="9">
        <v>0</v>
      </c>
      <c r="K11" s="19"/>
      <c r="L11" s="9">
        <v>0</v>
      </c>
      <c r="M11" s="9"/>
      <c r="N11" s="37"/>
      <c r="O11" s="89"/>
      <c r="P11" s="9"/>
      <c r="Q11" s="7"/>
      <c r="R11" s="42"/>
    </row>
    <row r="12" spans="1:20">
      <c r="A12" s="7">
        <v>1361647</v>
      </c>
      <c r="B12" s="7" t="s">
        <v>21</v>
      </c>
      <c r="C12" s="7" t="s">
        <v>463</v>
      </c>
      <c r="D12" s="50" t="str">
        <f>VLOOKUP(E12,[1]Sheet1!$C:$D,2,FALSE)</f>
        <v>Wave 4</v>
      </c>
      <c r="E12" s="7" t="s">
        <v>462</v>
      </c>
      <c r="F12" s="50" t="str">
        <f>VLOOKUP(E12,[1]Sheet1!$C:$G,5,FALSE)</f>
        <v>Haritha</v>
      </c>
      <c r="G12" s="8">
        <v>44776</v>
      </c>
      <c r="H12" s="7" t="s">
        <v>14</v>
      </c>
      <c r="I12" s="9">
        <v>0.66666999999999998</v>
      </c>
      <c r="J12" s="9">
        <v>0</v>
      </c>
      <c r="K12" s="19"/>
      <c r="L12" s="9">
        <v>0</v>
      </c>
      <c r="M12" s="9"/>
      <c r="N12" s="37"/>
      <c r="O12" s="89"/>
      <c r="P12" s="9"/>
      <c r="Q12" s="7"/>
      <c r="R12" s="42"/>
    </row>
    <row r="13" spans="1:20">
      <c r="A13" s="7">
        <v>1780086</v>
      </c>
      <c r="B13" s="7" t="s">
        <v>21</v>
      </c>
      <c r="C13" s="7" t="s">
        <v>464</v>
      </c>
      <c r="D13" s="50" t="str">
        <f>VLOOKUP(E13,[1]Sheet1!$C:$D,2,FALSE)</f>
        <v>Wave 3</v>
      </c>
      <c r="E13" s="7" t="s">
        <v>465</v>
      </c>
      <c r="F13" s="50" t="str">
        <f>VLOOKUP(E13,[1]Sheet1!$C:$G,5,FALSE)</f>
        <v>Shahid</v>
      </c>
      <c r="G13" s="8">
        <v>44792</v>
      </c>
      <c r="H13" s="7" t="s">
        <v>14</v>
      </c>
      <c r="I13" s="9">
        <v>5.8819999999999997E-2</v>
      </c>
      <c r="J13" s="9">
        <v>0</v>
      </c>
      <c r="K13" s="19"/>
      <c r="L13" s="9">
        <v>0</v>
      </c>
      <c r="M13" s="9"/>
      <c r="N13" s="37"/>
      <c r="O13" s="89"/>
      <c r="P13" s="9"/>
      <c r="Q13" s="13"/>
      <c r="R13" s="41"/>
    </row>
    <row r="14" spans="1:20">
      <c r="A14" s="7">
        <v>1726558</v>
      </c>
      <c r="B14" s="7" t="s">
        <v>21</v>
      </c>
      <c r="C14" s="7" t="s">
        <v>466</v>
      </c>
      <c r="D14" s="50" t="str">
        <f>VLOOKUP(E14,[1]Sheet1!$C:$D,2,FALSE)</f>
        <v>Wave 3</v>
      </c>
      <c r="E14" s="7" t="s">
        <v>465</v>
      </c>
      <c r="F14" s="50" t="str">
        <f>VLOOKUP(E14,[1]Sheet1!$C:$G,5,FALSE)</f>
        <v>Shahid</v>
      </c>
      <c r="G14" s="8">
        <v>44792</v>
      </c>
      <c r="H14" s="7" t="s">
        <v>14</v>
      </c>
      <c r="I14" s="9">
        <v>0.18181999999999998</v>
      </c>
      <c r="J14" s="9">
        <v>0</v>
      </c>
      <c r="K14" s="19"/>
      <c r="L14" s="9">
        <v>0</v>
      </c>
      <c r="M14" s="9"/>
      <c r="N14" s="37"/>
      <c r="O14" s="89"/>
      <c r="P14" s="9"/>
      <c r="Q14" s="13"/>
      <c r="R14" s="41"/>
    </row>
    <row r="15" spans="1:20">
      <c r="A15" s="7">
        <v>1478745</v>
      </c>
      <c r="B15" s="7" t="s">
        <v>21</v>
      </c>
      <c r="C15" s="7" t="s">
        <v>467</v>
      </c>
      <c r="D15" s="50" t="str">
        <f>VLOOKUP(E15,[1]Sheet1!$C:$D,2,FALSE)</f>
        <v>Wave 6</v>
      </c>
      <c r="E15" s="7" t="s">
        <v>444</v>
      </c>
      <c r="F15" s="50" t="str">
        <f>VLOOKUP(E15,[1]Sheet1!$C:$G,5,FALSE)</f>
        <v>Rakesh</v>
      </c>
      <c r="G15" s="8">
        <v>44798</v>
      </c>
      <c r="H15" s="7" t="s">
        <v>14</v>
      </c>
      <c r="I15" s="9">
        <v>3.3329999999999999E-2</v>
      </c>
      <c r="J15" s="9">
        <v>0</v>
      </c>
      <c r="K15" s="19"/>
      <c r="L15" s="9">
        <v>0</v>
      </c>
      <c r="M15" s="9"/>
      <c r="N15" s="37"/>
      <c r="O15" s="89"/>
      <c r="P15" s="9"/>
      <c r="Q15" s="13"/>
      <c r="R15" s="41"/>
    </row>
    <row r="16" spans="1:20">
      <c r="A16" s="7">
        <v>1181626</v>
      </c>
      <c r="B16" s="7" t="s">
        <v>21</v>
      </c>
      <c r="C16" s="7" t="s">
        <v>468</v>
      </c>
      <c r="D16" s="50" t="str">
        <f>VLOOKUP(E16,[1]Sheet1!$C:$D,2,FALSE)</f>
        <v>Wave 3</v>
      </c>
      <c r="E16" s="7" t="s">
        <v>451</v>
      </c>
      <c r="F16" s="50" t="str">
        <f>VLOOKUP(E16,[1]Sheet1!$C:$G,5,FALSE)</f>
        <v>Dinesh</v>
      </c>
      <c r="G16" s="8">
        <v>44776</v>
      </c>
      <c r="H16" s="7" t="s">
        <v>14</v>
      </c>
      <c r="I16" s="9">
        <v>0.73529</v>
      </c>
      <c r="J16" s="9">
        <v>0.88276450000000006</v>
      </c>
      <c r="K16" s="19"/>
      <c r="L16" s="9">
        <v>0.88276450000000006</v>
      </c>
      <c r="M16" s="9"/>
      <c r="N16" s="37"/>
      <c r="O16" s="89"/>
      <c r="P16" s="9"/>
      <c r="Q16" s="7"/>
      <c r="R16" s="42"/>
    </row>
    <row r="17" spans="1:18">
      <c r="A17" s="7">
        <v>1331815</v>
      </c>
      <c r="B17" s="7" t="s">
        <v>21</v>
      </c>
      <c r="C17" s="7" t="s">
        <v>469</v>
      </c>
      <c r="D17" s="50" t="str">
        <f>VLOOKUP(E17,[1]Sheet1!$C:$D,2,FALSE)</f>
        <v>Wave 3</v>
      </c>
      <c r="E17" s="7" t="s">
        <v>470</v>
      </c>
      <c r="F17" s="50" t="str">
        <f>VLOOKUP(E17,[1]Sheet1!$C:$G,5,FALSE)</f>
        <v>Vaibhav</v>
      </c>
      <c r="G17" s="8">
        <v>44792</v>
      </c>
      <c r="H17" s="7" t="s">
        <v>14</v>
      </c>
      <c r="I17" s="9">
        <v>9.375E-2</v>
      </c>
      <c r="J17" s="9">
        <v>0.31368750000000012</v>
      </c>
      <c r="K17" s="19"/>
      <c r="L17" s="9">
        <v>0.31368750000000012</v>
      </c>
      <c r="M17" s="9"/>
      <c r="N17" s="37"/>
      <c r="O17" s="89"/>
      <c r="P17" s="9"/>
      <c r="Q17" s="13" t="s">
        <v>471</v>
      </c>
      <c r="R17" s="41"/>
    </row>
    <row r="18" spans="1:18">
      <c r="A18" s="7">
        <v>1604977</v>
      </c>
      <c r="B18" s="7" t="s">
        <v>21</v>
      </c>
      <c r="C18" s="7" t="s">
        <v>472</v>
      </c>
      <c r="D18" s="50" t="str">
        <f>VLOOKUP(E18,[1]Sheet1!$C:$D,2,FALSE)</f>
        <v>Wave 3</v>
      </c>
      <c r="E18" s="7" t="s">
        <v>451</v>
      </c>
      <c r="F18" s="50" t="str">
        <f>VLOOKUP(E18,[1]Sheet1!$C:$G,5,FALSE)</f>
        <v>Dinesh</v>
      </c>
      <c r="G18" s="8">
        <v>44776</v>
      </c>
      <c r="H18" s="7" t="s">
        <v>14</v>
      </c>
      <c r="I18" s="9">
        <v>0.91176000000000001</v>
      </c>
      <c r="J18" s="9">
        <v>0.90778800000000004</v>
      </c>
      <c r="K18" s="19"/>
      <c r="L18" s="9">
        <v>0.90778800000000004</v>
      </c>
      <c r="M18" s="9"/>
      <c r="N18" s="37"/>
      <c r="O18" s="89"/>
      <c r="P18" s="9"/>
      <c r="Q18" s="7"/>
      <c r="R18" s="42"/>
    </row>
    <row r="19" spans="1:18">
      <c r="A19" s="7">
        <v>1763564</v>
      </c>
      <c r="B19" s="7" t="s">
        <v>21</v>
      </c>
      <c r="C19" s="7" t="s">
        <v>473</v>
      </c>
      <c r="D19" s="50" t="str">
        <f>VLOOKUP(E19,[1]Sheet1!$C:$D,2,FALSE)</f>
        <v>Wave 1</v>
      </c>
      <c r="E19" s="7" t="s">
        <v>474</v>
      </c>
      <c r="F19" s="50" t="str">
        <f>VLOOKUP(E19,[1]Sheet1!$C:$G,5,FALSE)</f>
        <v>Swati</v>
      </c>
      <c r="G19" s="8">
        <v>44763</v>
      </c>
      <c r="H19" s="7" t="s">
        <v>14</v>
      </c>
      <c r="I19" s="9">
        <v>0.1111111111111111</v>
      </c>
      <c r="J19" s="9">
        <v>0</v>
      </c>
      <c r="K19" s="19"/>
      <c r="L19" s="9">
        <v>0</v>
      </c>
      <c r="M19" s="9"/>
      <c r="N19" s="37"/>
      <c r="O19" s="89"/>
      <c r="P19" s="9"/>
      <c r="Q19" s="13"/>
      <c r="R19" s="41"/>
    </row>
    <row r="20" spans="1:18">
      <c r="A20" s="7">
        <v>1473072</v>
      </c>
      <c r="B20" s="7" t="s">
        <v>21</v>
      </c>
      <c r="C20" s="7" t="s">
        <v>475</v>
      </c>
      <c r="D20" s="50" t="str">
        <f>VLOOKUP(E20,[1]Sheet1!$C:$D,2,FALSE)</f>
        <v>Wave 1</v>
      </c>
      <c r="E20" s="6" t="s">
        <v>476</v>
      </c>
      <c r="F20" s="50" t="str">
        <f>VLOOKUP(E20,[1]Sheet1!$C:$G,5,FALSE)</f>
        <v>Imran Sayed</v>
      </c>
      <c r="G20" s="20">
        <v>44767</v>
      </c>
      <c r="H20" s="7" t="s">
        <v>14</v>
      </c>
      <c r="I20" s="95">
        <f>VLOOKUP(A20,[3]Attendance!$D:$H,5,FALSE)</f>
        <v>0.48979591836734693</v>
      </c>
      <c r="J20" s="9">
        <v>0.75751250000000003</v>
      </c>
      <c r="K20" s="19"/>
      <c r="L20" s="9">
        <v>0.75751250000000003</v>
      </c>
      <c r="M20" s="9"/>
      <c r="N20" s="37"/>
      <c r="O20" s="89"/>
      <c r="P20" s="9"/>
      <c r="Q20" s="13" t="s">
        <v>477</v>
      </c>
      <c r="R20" s="41"/>
    </row>
    <row r="21" spans="1:18">
      <c r="A21" s="7">
        <v>1180311</v>
      </c>
      <c r="B21" s="7" t="s">
        <v>21</v>
      </c>
      <c r="C21" s="7" t="s">
        <v>478</v>
      </c>
      <c r="D21" s="50" t="str">
        <f>VLOOKUP(E21,[1]Sheet1!$C:$D,2,FALSE)</f>
        <v>Wave 4</v>
      </c>
      <c r="E21" s="7" t="s">
        <v>462</v>
      </c>
      <c r="F21" s="50" t="str">
        <f>VLOOKUP(E21,[1]Sheet1!$C:$G,5,FALSE)</f>
        <v>Haritha</v>
      </c>
      <c r="G21" s="8">
        <v>44776</v>
      </c>
      <c r="H21" s="7" t="s">
        <v>14</v>
      </c>
      <c r="I21" s="9">
        <v>0.15151999999999999</v>
      </c>
      <c r="J21" s="9">
        <v>0</v>
      </c>
      <c r="K21" s="19"/>
      <c r="L21" s="9">
        <v>0</v>
      </c>
      <c r="M21" s="9"/>
      <c r="N21" s="37"/>
      <c r="O21" s="89"/>
      <c r="P21" s="9"/>
      <c r="Q21" s="7"/>
      <c r="R21" s="42"/>
    </row>
    <row r="22" spans="1:18">
      <c r="A22" s="7">
        <v>1616986</v>
      </c>
      <c r="B22" s="7" t="s">
        <v>21</v>
      </c>
      <c r="C22" s="7" t="s">
        <v>479</v>
      </c>
      <c r="D22" s="50" t="str">
        <f>VLOOKUP(E22,[1]Sheet1!$C:$D,2,FALSE)</f>
        <v>Wave 3</v>
      </c>
      <c r="E22" s="7" t="s">
        <v>465</v>
      </c>
      <c r="F22" s="50" t="str">
        <f>VLOOKUP(E22,[1]Sheet1!$C:$G,5,FALSE)</f>
        <v>Shahid</v>
      </c>
      <c r="G22" s="92">
        <v>44792</v>
      </c>
      <c r="H22" s="7" t="s">
        <v>14</v>
      </c>
      <c r="I22" s="9">
        <v>0.84848000000000001</v>
      </c>
      <c r="J22" s="9">
        <v>0.91862400000000011</v>
      </c>
      <c r="K22" s="19"/>
      <c r="L22" s="9">
        <v>0.91862400000000011</v>
      </c>
      <c r="M22" s="9"/>
      <c r="N22" s="37"/>
      <c r="O22" s="89"/>
      <c r="P22" s="9"/>
      <c r="Q22" s="13"/>
      <c r="R22" s="41"/>
    </row>
    <row r="23" spans="1:18">
      <c r="A23" s="7">
        <v>1710177</v>
      </c>
      <c r="B23" s="7" t="s">
        <v>21</v>
      </c>
      <c r="C23" s="7" t="s">
        <v>480</v>
      </c>
      <c r="D23" s="50" t="str">
        <f>VLOOKUP(E23,[1]Sheet1!$C:$D,2,FALSE)</f>
        <v>Wave 2</v>
      </c>
      <c r="E23" s="7" t="s">
        <v>481</v>
      </c>
      <c r="F23" s="50" t="str">
        <f>VLOOKUP(E23,[1]Sheet1!$C:$G,5,FALSE)</f>
        <v>Satyanna</v>
      </c>
      <c r="G23" s="92">
        <v>44769</v>
      </c>
      <c r="H23" s="7" t="s">
        <v>14</v>
      </c>
      <c r="I23" s="9">
        <v>0.41667000000000004</v>
      </c>
      <c r="J23" s="9">
        <v>0</v>
      </c>
      <c r="K23" s="19"/>
      <c r="L23" s="9">
        <v>0</v>
      </c>
      <c r="M23" s="9"/>
      <c r="N23" s="37"/>
      <c r="O23" s="89"/>
      <c r="P23" s="9"/>
      <c r="Q23" s="7"/>
      <c r="R23" s="42"/>
    </row>
    <row r="24" spans="1:18">
      <c r="A24" s="7">
        <v>1364784</v>
      </c>
      <c r="B24" s="7" t="s">
        <v>21</v>
      </c>
      <c r="C24" s="7" t="s">
        <v>482</v>
      </c>
      <c r="D24" s="50" t="str">
        <f>VLOOKUP(E24,[1]Sheet1!$C:$D,2,FALSE)</f>
        <v>Wave 7</v>
      </c>
      <c r="E24" s="7" t="s">
        <v>458</v>
      </c>
      <c r="F24" s="50" t="str">
        <f>VLOOKUP(E24,[1]Sheet1!$C:$G,5,FALSE)</f>
        <v>Madhu</v>
      </c>
      <c r="G24" s="92">
        <v>44805</v>
      </c>
      <c r="H24" s="7" t="s">
        <v>14</v>
      </c>
      <c r="I24" s="9">
        <v>0.69230999999999998</v>
      </c>
      <c r="J24" s="9">
        <v>0.85721550000000013</v>
      </c>
      <c r="K24" s="19"/>
      <c r="L24" s="9">
        <v>0.85721550000000013</v>
      </c>
      <c r="M24" s="9"/>
      <c r="N24" s="37"/>
      <c r="O24" s="89"/>
      <c r="P24" s="9"/>
      <c r="Q24" s="13"/>
      <c r="R24" s="41"/>
    </row>
    <row r="25" spans="1:18">
      <c r="A25" s="7">
        <v>1342512</v>
      </c>
      <c r="B25" s="7" t="s">
        <v>21</v>
      </c>
      <c r="C25" s="7" t="s">
        <v>483</v>
      </c>
      <c r="D25" s="50" t="str">
        <f>VLOOKUP(E25,[1]Sheet1!$C:$D,2,FALSE)</f>
        <v>Wave 1</v>
      </c>
      <c r="E25" s="7" t="s">
        <v>484</v>
      </c>
      <c r="F25" s="50" t="str">
        <f>VLOOKUP(E25,[1]Sheet1!$C:$G,5,FALSE)</f>
        <v>Saket</v>
      </c>
      <c r="G25" s="92">
        <v>44763</v>
      </c>
      <c r="H25" s="7" t="s">
        <v>14</v>
      </c>
      <c r="I25" s="9">
        <v>9.3019999999999992E-2</v>
      </c>
      <c r="J25" s="9">
        <v>0</v>
      </c>
      <c r="K25" s="19"/>
      <c r="L25" s="9">
        <v>0</v>
      </c>
      <c r="M25" s="9"/>
      <c r="N25" s="37"/>
      <c r="O25" s="89"/>
      <c r="P25" s="9"/>
      <c r="Q25" s="13" t="s">
        <v>485</v>
      </c>
      <c r="R25" s="41"/>
    </row>
    <row r="26" spans="1:18">
      <c r="A26" s="7">
        <v>1214205</v>
      </c>
      <c r="B26" s="7" t="s">
        <v>21</v>
      </c>
      <c r="C26" s="7" t="s">
        <v>486</v>
      </c>
      <c r="D26" s="50" t="str">
        <f>VLOOKUP(E26,[1]Sheet1!$C:$D,2,FALSE)</f>
        <v>Wave 4</v>
      </c>
      <c r="E26" s="7" t="s">
        <v>462</v>
      </c>
      <c r="F26" s="50" t="str">
        <f>VLOOKUP(E26,[1]Sheet1!$C:$G,5,FALSE)</f>
        <v>Haritha</v>
      </c>
      <c r="G26" s="92">
        <v>44776</v>
      </c>
      <c r="H26" s="7" t="s">
        <v>14</v>
      </c>
      <c r="I26" s="9">
        <v>0.78787999999999991</v>
      </c>
      <c r="J26" s="9">
        <v>0</v>
      </c>
      <c r="K26" s="19"/>
      <c r="L26" s="9">
        <v>0</v>
      </c>
      <c r="M26" s="9"/>
      <c r="N26" s="37"/>
      <c r="O26" s="89"/>
      <c r="P26" s="9"/>
      <c r="Q26" s="7"/>
      <c r="R26" s="42"/>
    </row>
    <row r="27" spans="1:18">
      <c r="A27" s="7">
        <v>1262765</v>
      </c>
      <c r="B27" s="7" t="s">
        <v>21</v>
      </c>
      <c r="C27" s="7" t="s">
        <v>487</v>
      </c>
      <c r="D27" s="50" t="str">
        <f>VLOOKUP(E27,[1]Sheet1!$C:$D,2,FALSE)</f>
        <v>Wave 5</v>
      </c>
      <c r="E27" s="7" t="s">
        <v>488</v>
      </c>
      <c r="F27" s="50" t="str">
        <f>VLOOKUP(E27,[1]Sheet1!$C:$G,5,FALSE)</f>
        <v>Shahid</v>
      </c>
      <c r="G27" s="92">
        <v>44798</v>
      </c>
      <c r="H27" s="7" t="s">
        <v>14</v>
      </c>
      <c r="I27" s="9">
        <v>0.7</v>
      </c>
      <c r="J27" s="9">
        <v>0</v>
      </c>
      <c r="K27" s="19"/>
      <c r="L27" s="9">
        <v>0</v>
      </c>
      <c r="M27" s="9"/>
      <c r="N27" s="37"/>
      <c r="O27" s="89"/>
      <c r="P27" s="9"/>
      <c r="Q27" s="13"/>
      <c r="R27" s="41"/>
    </row>
    <row r="28" spans="1:18">
      <c r="A28" s="7">
        <v>120185</v>
      </c>
      <c r="B28" s="7" t="s">
        <v>21</v>
      </c>
      <c r="C28" s="7" t="s">
        <v>489</v>
      </c>
      <c r="D28" s="50" t="str">
        <f>VLOOKUP(E28,[1]Sheet1!$C:$D,2,FALSE)</f>
        <v>Wave 6</v>
      </c>
      <c r="E28" s="7" t="s">
        <v>444</v>
      </c>
      <c r="F28" s="50" t="str">
        <f>VLOOKUP(E28,[1]Sheet1!$C:$G,5,FALSE)</f>
        <v>Rakesh</v>
      </c>
      <c r="G28" s="92">
        <v>44798</v>
      </c>
      <c r="H28" s="7" t="s">
        <v>14</v>
      </c>
      <c r="I28" s="9">
        <v>6.6669999999999993E-2</v>
      </c>
      <c r="J28" s="9">
        <v>0</v>
      </c>
      <c r="K28" s="19"/>
      <c r="L28" s="9">
        <v>0</v>
      </c>
      <c r="M28" s="9"/>
      <c r="N28" s="37"/>
      <c r="O28" s="89"/>
      <c r="P28" s="9"/>
      <c r="Q28" s="13"/>
      <c r="R28" s="41"/>
    </row>
    <row r="29" spans="1:18">
      <c r="A29" s="7">
        <v>1678340</v>
      </c>
      <c r="B29" s="7" t="s">
        <v>21</v>
      </c>
      <c r="C29" s="7" t="s">
        <v>490</v>
      </c>
      <c r="D29" s="50" t="str">
        <f>VLOOKUP(E29,[1]Sheet1!$C:$D,2,FALSE)</f>
        <v>Wave 1</v>
      </c>
      <c r="E29" s="7" t="s">
        <v>491</v>
      </c>
      <c r="F29" s="50" t="str">
        <f>VLOOKUP(E29,[1]Sheet1!$C:$G,5,FALSE)</f>
        <v>Mangayarkarasi</v>
      </c>
      <c r="G29" s="92">
        <v>44763</v>
      </c>
      <c r="H29" s="7" t="s">
        <v>14</v>
      </c>
      <c r="I29" s="9">
        <v>0.22222222222222221</v>
      </c>
      <c r="J29" s="9">
        <v>0</v>
      </c>
      <c r="K29" s="19"/>
      <c r="L29" s="9">
        <v>0</v>
      </c>
      <c r="M29" s="9"/>
      <c r="N29" s="37"/>
      <c r="O29" s="89"/>
      <c r="P29" s="9"/>
      <c r="Q29" s="13" t="s">
        <v>492</v>
      </c>
      <c r="R29" s="41"/>
    </row>
    <row r="30" spans="1:18">
      <c r="A30" s="7">
        <v>1489448</v>
      </c>
      <c r="B30" s="7" t="s">
        <v>21</v>
      </c>
      <c r="C30" s="7" t="s">
        <v>493</v>
      </c>
      <c r="D30" s="50" t="str">
        <f>VLOOKUP(E30,[1]Sheet1!$C:$D,2,FALSE)</f>
        <v>Wave 1</v>
      </c>
      <c r="E30" s="6" t="s">
        <v>476</v>
      </c>
      <c r="F30" s="50" t="str">
        <f>VLOOKUP(E30,[1]Sheet1!$C:$G,5,FALSE)</f>
        <v>Imran Sayed</v>
      </c>
      <c r="G30" s="20">
        <v>44767</v>
      </c>
      <c r="H30" s="7" t="s">
        <v>14</v>
      </c>
      <c r="I30" s="95">
        <f>VLOOKUP(A30,[3]Attendance!$D:$H,5,FALSE)</f>
        <v>0.8936170212765957</v>
      </c>
      <c r="J30" s="9">
        <v>0.2215</v>
      </c>
      <c r="K30" s="19"/>
      <c r="L30" s="9">
        <v>0.2215</v>
      </c>
      <c r="M30" s="9"/>
      <c r="N30" s="37"/>
      <c r="O30" s="89"/>
      <c r="P30" s="9"/>
      <c r="Q30" s="13" t="s">
        <v>494</v>
      </c>
      <c r="R30" s="41"/>
    </row>
    <row r="31" spans="1:18">
      <c r="A31" s="7">
        <v>1396359</v>
      </c>
      <c r="B31" s="7" t="s">
        <v>21</v>
      </c>
      <c r="C31" s="7" t="s">
        <v>495</v>
      </c>
      <c r="D31" s="50" t="str">
        <f>VLOOKUP(E31,[1]Sheet1!$C:$D,2,FALSE)</f>
        <v>Wave 1</v>
      </c>
      <c r="E31" s="6" t="s">
        <v>476</v>
      </c>
      <c r="F31" s="50" t="str">
        <f>VLOOKUP(E31,[1]Sheet1!$C:$G,5,FALSE)</f>
        <v>Imran Sayed</v>
      </c>
      <c r="G31" s="20">
        <v>44767</v>
      </c>
      <c r="H31" s="7" t="s">
        <v>14</v>
      </c>
      <c r="I31" s="95">
        <f>VLOOKUP(A31,[3]Attendance!$D:$H,5,FALSE)</f>
        <v>0.12244897959183673</v>
      </c>
      <c r="J31" s="9">
        <v>0</v>
      </c>
      <c r="K31" s="19"/>
      <c r="L31" s="9">
        <v>0</v>
      </c>
      <c r="M31" s="9"/>
      <c r="N31" s="37"/>
      <c r="O31" s="89"/>
      <c r="P31" s="9"/>
      <c r="Q31" s="13" t="s">
        <v>477</v>
      </c>
      <c r="R31" s="41"/>
    </row>
    <row r="32" spans="1:18">
      <c r="A32" s="7">
        <v>1730651</v>
      </c>
      <c r="B32" s="7" t="s">
        <v>21</v>
      </c>
      <c r="C32" s="7" t="s">
        <v>496</v>
      </c>
      <c r="D32" s="50" t="str">
        <f>VLOOKUP(E32,[1]Sheet1!$C:$D,2,FALSE)</f>
        <v>Wave 1</v>
      </c>
      <c r="E32" s="7" t="s">
        <v>448</v>
      </c>
      <c r="F32" s="50" t="str">
        <f>VLOOKUP(E32,[1]Sheet1!$C:$G,5,FALSE)</f>
        <v>Asma</v>
      </c>
      <c r="G32" s="92">
        <v>44763</v>
      </c>
      <c r="H32" s="7" t="s">
        <v>14</v>
      </c>
      <c r="I32" s="9">
        <v>0.88095000000000001</v>
      </c>
      <c r="J32" s="9">
        <v>0.82396376190476206</v>
      </c>
      <c r="K32" s="19"/>
      <c r="L32" s="9">
        <v>0.82396376190476206</v>
      </c>
      <c r="M32" s="37" t="s">
        <v>1093</v>
      </c>
      <c r="N32" s="37"/>
      <c r="O32" s="89"/>
      <c r="P32" s="37"/>
      <c r="Q32" s="13" t="s">
        <v>497</v>
      </c>
      <c r="R32" s="41" t="s">
        <v>4320</v>
      </c>
    </row>
    <row r="33" spans="1:18">
      <c r="A33" s="7">
        <v>1021726</v>
      </c>
      <c r="B33" s="7" t="s">
        <v>21</v>
      </c>
      <c r="C33" s="7" t="s">
        <v>498</v>
      </c>
      <c r="D33" s="50" t="str">
        <f>VLOOKUP(E33,[1]Sheet1!$C:$D,2,FALSE)</f>
        <v>Wave 3</v>
      </c>
      <c r="E33" s="7" t="s">
        <v>470</v>
      </c>
      <c r="F33" s="50" t="str">
        <f>VLOOKUP(E33,[1]Sheet1!$C:$G,5,FALSE)</f>
        <v>Vaibhav</v>
      </c>
      <c r="G33" s="92">
        <v>44792</v>
      </c>
      <c r="H33" s="7" t="s">
        <v>14</v>
      </c>
      <c r="I33" s="9">
        <v>0.96875</v>
      </c>
      <c r="J33" s="9">
        <v>0.88660000000000005</v>
      </c>
      <c r="K33" s="19"/>
      <c r="L33" s="9">
        <v>0.88660000000000005</v>
      </c>
      <c r="M33" s="9"/>
      <c r="N33" s="89">
        <f>VLOOKUP(A33,[2]Phase2!$A:$U,20,FALSE)</f>
        <v>44748</v>
      </c>
      <c r="O33" s="89"/>
      <c r="P33" s="9"/>
      <c r="Q33" s="13"/>
      <c r="R33" s="41"/>
    </row>
    <row r="34" spans="1:18">
      <c r="A34" s="7">
        <v>1506406</v>
      </c>
      <c r="B34" s="7" t="s">
        <v>21</v>
      </c>
      <c r="C34" s="7" t="s">
        <v>499</v>
      </c>
      <c r="D34" s="50" t="str">
        <f>VLOOKUP(E34,[1]Sheet1!$C:$D,2,FALSE)</f>
        <v>Wave 1</v>
      </c>
      <c r="E34" s="6" t="s">
        <v>500</v>
      </c>
      <c r="F34" s="50" t="str">
        <f>VLOOKUP(E34,[1]Sheet1!$C:$G,5,FALSE)</f>
        <v>Ganapathy Aravindan</v>
      </c>
      <c r="G34" s="8">
        <v>44772</v>
      </c>
      <c r="H34" s="7" t="s">
        <v>14</v>
      </c>
      <c r="I34" s="95">
        <f>VLOOKUP(A34,[3]Attendance!$D:$H,5,FALSE)</f>
        <v>0.51020408163265307</v>
      </c>
      <c r="J34" s="9">
        <v>0</v>
      </c>
      <c r="K34" s="19"/>
      <c r="L34" s="9">
        <v>0</v>
      </c>
      <c r="M34" s="9"/>
      <c r="N34" s="37"/>
      <c r="O34" s="89"/>
      <c r="P34" s="9"/>
      <c r="Q34" s="13" t="s">
        <v>501</v>
      </c>
      <c r="R34" s="41"/>
    </row>
    <row r="35" spans="1:18">
      <c r="A35" s="7">
        <v>1113517</v>
      </c>
      <c r="B35" s="7" t="s">
        <v>21</v>
      </c>
      <c r="C35" s="7" t="s">
        <v>502</v>
      </c>
      <c r="D35" s="50" t="str">
        <f>VLOOKUP(E35,[1]Sheet1!$C:$D,2,FALSE)</f>
        <v>Wave 2</v>
      </c>
      <c r="E35" s="7" t="s">
        <v>446</v>
      </c>
      <c r="F35" s="50" t="str">
        <f>VLOOKUP(E35,[1]Sheet1!$C:$G,5,FALSE)</f>
        <v>Himanshu</v>
      </c>
      <c r="G35" s="8">
        <v>44785</v>
      </c>
      <c r="H35" s="7" t="s">
        <v>14</v>
      </c>
      <c r="I35" s="9">
        <v>0.86841999999999997</v>
      </c>
      <c r="J35" s="9">
        <v>0.73787578571428569</v>
      </c>
      <c r="K35" s="19"/>
      <c r="L35" s="9">
        <v>0.73787578571428569</v>
      </c>
      <c r="M35" s="9"/>
      <c r="N35" s="37"/>
      <c r="O35" s="89"/>
      <c r="P35" s="9"/>
      <c r="Q35" s="13"/>
      <c r="R35" s="41"/>
    </row>
    <row r="36" spans="1:18">
      <c r="A36" s="7">
        <v>1226222</v>
      </c>
      <c r="B36" s="7" t="s">
        <v>21</v>
      </c>
      <c r="C36" s="7" t="s">
        <v>503</v>
      </c>
      <c r="D36" s="50" t="str">
        <f>VLOOKUP(E36,[1]Sheet1!$C:$D,2,FALSE)</f>
        <v>Wave 1</v>
      </c>
      <c r="E36" s="7" t="s">
        <v>504</v>
      </c>
      <c r="F36" s="50" t="str">
        <f>VLOOKUP(E36,[1]Sheet1!$C:$G,5,FALSE)</f>
        <v>Vijaya</v>
      </c>
      <c r="G36" s="8">
        <v>44763</v>
      </c>
      <c r="H36" s="7" t="s">
        <v>14</v>
      </c>
      <c r="I36" s="9">
        <v>0.68888888888888888</v>
      </c>
      <c r="J36" s="9">
        <v>0</v>
      </c>
      <c r="K36" s="19"/>
      <c r="L36" s="9">
        <v>0</v>
      </c>
      <c r="M36" s="9"/>
      <c r="N36" s="89" t="str">
        <f>VLOOKUP(A36,[2]Phase2!$A:$U,20,FALSE)</f>
        <v>Nil</v>
      </c>
      <c r="O36" s="89" t="str">
        <f>VLOOKUP(A36,[2]Phase2!$A:$U,21,FALSE)</f>
        <v>Nil</v>
      </c>
      <c r="P36" s="9"/>
      <c r="Q36" s="13" t="s">
        <v>505</v>
      </c>
      <c r="R36" s="41"/>
    </row>
    <row r="37" spans="1:18">
      <c r="A37" s="7">
        <v>1575893</v>
      </c>
      <c r="B37" s="7" t="s">
        <v>21</v>
      </c>
      <c r="C37" s="7" t="s">
        <v>506</v>
      </c>
      <c r="D37" s="50" t="str">
        <f>VLOOKUP(E37,[1]Sheet1!$C:$D,2,FALSE)</f>
        <v>Wave 5</v>
      </c>
      <c r="E37" s="7" t="s">
        <v>507</v>
      </c>
      <c r="F37" s="50" t="str">
        <f>VLOOKUP(E37,[1]Sheet1!$C:$G,5,FALSE)</f>
        <v>Farah</v>
      </c>
      <c r="G37" s="8">
        <v>44781</v>
      </c>
      <c r="H37" s="7" t="s">
        <v>14</v>
      </c>
      <c r="I37" s="9">
        <v>0.53332999999999997</v>
      </c>
      <c r="J37" s="9">
        <v>0.88536650000000006</v>
      </c>
      <c r="K37" s="19"/>
      <c r="L37" s="9">
        <v>0.88536650000000006</v>
      </c>
      <c r="M37" s="9"/>
      <c r="N37" s="37"/>
      <c r="O37" s="89"/>
      <c r="P37" s="9"/>
      <c r="Q37" s="13"/>
      <c r="R37" s="41"/>
    </row>
    <row r="38" spans="1:18">
      <c r="A38" s="7">
        <v>1130029</v>
      </c>
      <c r="B38" s="7" t="s">
        <v>21</v>
      </c>
      <c r="C38" s="7" t="s">
        <v>508</v>
      </c>
      <c r="D38" s="50" t="str">
        <f>VLOOKUP(E38,[1]Sheet1!$C:$D,2,FALSE)</f>
        <v>Wave 2</v>
      </c>
      <c r="E38" s="7" t="s">
        <v>509</v>
      </c>
      <c r="F38" s="50" t="str">
        <f>VLOOKUP(E38,[1]Sheet1!$C:$G,5,FALSE)</f>
        <v>Annu Sharma</v>
      </c>
      <c r="G38" s="8">
        <v>44785</v>
      </c>
      <c r="H38" s="7" t="s">
        <v>14</v>
      </c>
      <c r="I38" s="9">
        <v>0.14285999999999999</v>
      </c>
      <c r="J38" s="9">
        <v>0</v>
      </c>
      <c r="K38" s="19"/>
      <c r="L38" s="9">
        <v>0</v>
      </c>
      <c r="M38" s="9"/>
      <c r="N38" s="37"/>
      <c r="O38" s="89"/>
      <c r="P38" s="9"/>
      <c r="Q38" s="13"/>
      <c r="R38" s="41"/>
    </row>
    <row r="39" spans="1:18">
      <c r="A39" s="7">
        <v>1667697</v>
      </c>
      <c r="B39" s="7" t="s">
        <v>21</v>
      </c>
      <c r="C39" s="7" t="s">
        <v>510</v>
      </c>
      <c r="D39" s="50" t="str">
        <f>VLOOKUP(E39,[1]Sheet1!$C:$D,2,FALSE)</f>
        <v>Wave 5</v>
      </c>
      <c r="E39" s="7" t="s">
        <v>455</v>
      </c>
      <c r="F39" s="50" t="str">
        <f>VLOOKUP(E39,[1]Sheet1!$C:$G,5,FALSE)</f>
        <v>Subbu</v>
      </c>
      <c r="G39" s="8">
        <v>44798</v>
      </c>
      <c r="H39" s="7" t="s">
        <v>14</v>
      </c>
      <c r="I39" s="9">
        <v>0.51612999999999998</v>
      </c>
      <c r="J39" s="9">
        <v>0.38580650000000005</v>
      </c>
      <c r="K39" s="19"/>
      <c r="L39" s="9">
        <v>0.38580650000000005</v>
      </c>
      <c r="M39" s="9"/>
      <c r="N39" s="37"/>
      <c r="O39" s="89"/>
      <c r="P39" s="9"/>
      <c r="Q39" s="13" t="s">
        <v>302</v>
      </c>
      <c r="R39" s="41"/>
    </row>
    <row r="40" spans="1:18">
      <c r="A40" s="7">
        <v>1341241</v>
      </c>
      <c r="B40" s="7" t="s">
        <v>21</v>
      </c>
      <c r="C40" s="7" t="s">
        <v>511</v>
      </c>
      <c r="D40" s="50" t="str">
        <f>VLOOKUP(E40,[1]Sheet1!$C:$D,2,FALSE)</f>
        <v>Wave 1</v>
      </c>
      <c r="E40" s="7" t="s">
        <v>448</v>
      </c>
      <c r="F40" s="50" t="str">
        <f>VLOOKUP(E40,[1]Sheet1!$C:$G,5,FALSE)</f>
        <v>Asma</v>
      </c>
      <c r="G40" s="8">
        <v>44763</v>
      </c>
      <c r="H40" s="7" t="s">
        <v>14</v>
      </c>
      <c r="I40" s="9">
        <v>0.26190000000000002</v>
      </c>
      <c r="J40" s="9">
        <v>0</v>
      </c>
      <c r="K40" s="19"/>
      <c r="L40" s="9">
        <v>0</v>
      </c>
      <c r="M40" s="9"/>
      <c r="N40" s="37"/>
      <c r="O40" s="89"/>
      <c r="P40" s="9"/>
      <c r="Q40" s="13" t="s">
        <v>449</v>
      </c>
      <c r="R40" s="41"/>
    </row>
    <row r="41" spans="1:18">
      <c r="A41" s="7">
        <v>1731941</v>
      </c>
      <c r="B41" s="7" t="s">
        <v>21</v>
      </c>
      <c r="C41" s="7" t="s">
        <v>512</v>
      </c>
      <c r="D41" s="50" t="str">
        <f>VLOOKUP(E41,[1]Sheet1!$C:$D,2,FALSE)</f>
        <v>Wave 7</v>
      </c>
      <c r="E41" s="7" t="s">
        <v>513</v>
      </c>
      <c r="F41" s="50" t="str">
        <f>VLOOKUP(E41,[1]Sheet1!$C:$G,5,FALSE)</f>
        <v>Sivaram</v>
      </c>
      <c r="G41" s="8">
        <v>44789</v>
      </c>
      <c r="H41" s="7" t="s">
        <v>14</v>
      </c>
      <c r="I41" s="9">
        <v>0.19231000000000001</v>
      </c>
      <c r="J41" s="9">
        <v>0</v>
      </c>
      <c r="K41" s="19"/>
      <c r="L41" s="9">
        <v>0</v>
      </c>
      <c r="M41" s="9"/>
      <c r="N41" s="37"/>
      <c r="O41" s="89" t="str">
        <f>VLOOKUP(A41,[2]Phase2!$A:$U,21,FALSE)</f>
        <v>-</v>
      </c>
      <c r="P41" s="9"/>
      <c r="Q41" s="13" t="s">
        <v>297</v>
      </c>
      <c r="R41" s="41"/>
    </row>
    <row r="42" spans="1:18">
      <c r="A42" s="7">
        <v>1239502</v>
      </c>
      <c r="B42" s="7" t="s">
        <v>21</v>
      </c>
      <c r="C42" s="7" t="s">
        <v>514</v>
      </c>
      <c r="D42" s="50" t="str">
        <f>VLOOKUP(E42,[1]Sheet1!$C:$D,2,FALSE)</f>
        <v>Wave 7</v>
      </c>
      <c r="E42" s="7" t="s">
        <v>458</v>
      </c>
      <c r="F42" s="50" t="str">
        <f>VLOOKUP(E42,[1]Sheet1!$C:$G,5,FALSE)</f>
        <v>Madhu</v>
      </c>
      <c r="G42" s="8">
        <v>44805</v>
      </c>
      <c r="H42" s="7" t="s">
        <v>14</v>
      </c>
      <c r="I42" s="9">
        <v>0.38462000000000002</v>
      </c>
      <c r="J42" s="9">
        <v>0</v>
      </c>
      <c r="K42" s="19"/>
      <c r="L42" s="9">
        <v>0</v>
      </c>
      <c r="M42" s="9"/>
      <c r="N42" s="37"/>
      <c r="O42" s="89"/>
      <c r="P42" s="9"/>
      <c r="Q42" s="7"/>
      <c r="R42" s="42"/>
    </row>
    <row r="43" spans="1:18">
      <c r="A43" s="7">
        <v>1135734</v>
      </c>
      <c r="B43" s="7" t="s">
        <v>21</v>
      </c>
      <c r="C43" s="7" t="s">
        <v>515</v>
      </c>
      <c r="D43" s="50" t="str">
        <f>VLOOKUP(E43,[1]Sheet1!$C:$D,2,FALSE)</f>
        <v>Wave 1</v>
      </c>
      <c r="E43" s="7" t="s">
        <v>453</v>
      </c>
      <c r="F43" s="50" t="str">
        <f>VLOOKUP(E43,[1]Sheet1!$C:$G,5,FALSE)</f>
        <v>Vikram</v>
      </c>
      <c r="G43" s="8">
        <v>44763</v>
      </c>
      <c r="H43" s="7" t="s">
        <v>14</v>
      </c>
      <c r="I43" s="9">
        <v>6.9769999999999999E-2</v>
      </c>
      <c r="J43" s="9">
        <v>0</v>
      </c>
      <c r="K43" s="19"/>
      <c r="L43" s="9">
        <v>0</v>
      </c>
      <c r="M43" s="9"/>
      <c r="N43" s="37"/>
      <c r="O43" s="89"/>
      <c r="P43" s="9"/>
      <c r="Q43" s="13"/>
      <c r="R43" s="41"/>
    </row>
    <row r="44" spans="1:18">
      <c r="A44" s="7">
        <v>1594144</v>
      </c>
      <c r="B44" s="7" t="s">
        <v>21</v>
      </c>
      <c r="C44" s="7" t="s">
        <v>516</v>
      </c>
      <c r="D44" s="50" t="str">
        <f>VLOOKUP(E44,[1]Sheet1!$C:$D,2,FALSE)</f>
        <v>Wave 7</v>
      </c>
      <c r="E44" s="7" t="s">
        <v>517</v>
      </c>
      <c r="F44" s="50" t="str">
        <f>VLOOKUP(E44,[1]Sheet1!$C:$G,5,FALSE)</f>
        <v>Dhinesh</v>
      </c>
      <c r="G44" s="8">
        <v>44789</v>
      </c>
      <c r="H44" s="7" t="s">
        <v>14</v>
      </c>
      <c r="I44" s="9">
        <v>0.30768999999999996</v>
      </c>
      <c r="J44" s="9">
        <v>0</v>
      </c>
      <c r="K44" s="19"/>
      <c r="L44" s="9">
        <v>0</v>
      </c>
      <c r="M44" s="9" t="s">
        <v>1107</v>
      </c>
      <c r="N44" s="89">
        <f>VLOOKUP(A44,[2]Phase2!$A:$U,20,FALSE)</f>
        <v>44718</v>
      </c>
      <c r="O44" s="89">
        <f>VLOOKUP(A44,[2]Phase2!$A:$U,21,FALSE)</f>
        <v>44734</v>
      </c>
      <c r="P44" s="9"/>
      <c r="Q44" s="13" t="s">
        <v>518</v>
      </c>
      <c r="R44" s="41"/>
    </row>
    <row r="45" spans="1:18">
      <c r="A45" s="7">
        <v>1353203</v>
      </c>
      <c r="B45" s="7" t="s">
        <v>21</v>
      </c>
      <c r="C45" s="7" t="s">
        <v>519</v>
      </c>
      <c r="D45" s="50" t="str">
        <f>VLOOKUP(E45,[1]Sheet1!$C:$D,2,FALSE)</f>
        <v>Wave 1</v>
      </c>
      <c r="E45" s="6" t="s">
        <v>476</v>
      </c>
      <c r="F45" s="50" t="str">
        <f>VLOOKUP(E45,[1]Sheet1!$C:$G,5,FALSE)</f>
        <v>Imran Sayed</v>
      </c>
      <c r="G45" s="20">
        <v>44767</v>
      </c>
      <c r="H45" s="7" t="s">
        <v>14</v>
      </c>
      <c r="I45" s="95">
        <f>VLOOKUP(A45,[3]Attendance!$D:$H,5,FALSE)</f>
        <v>0.7021276595744681</v>
      </c>
      <c r="J45" s="9">
        <v>0.24910000000000004</v>
      </c>
      <c r="K45" s="19"/>
      <c r="L45" s="9">
        <v>0.24910000000000004</v>
      </c>
      <c r="M45" s="9"/>
      <c r="N45" s="37"/>
      <c r="O45" s="89"/>
      <c r="P45" s="9"/>
      <c r="Q45" s="13" t="s">
        <v>520</v>
      </c>
      <c r="R45" s="41"/>
    </row>
    <row r="46" spans="1:18">
      <c r="A46" s="7">
        <v>1625079</v>
      </c>
      <c r="B46" s="7" t="s">
        <v>21</v>
      </c>
      <c r="C46" s="7" t="s">
        <v>521</v>
      </c>
      <c r="D46" s="50" t="str">
        <f>VLOOKUP(E46,[1]Sheet1!$C:$D,2,FALSE)</f>
        <v>Wave 2</v>
      </c>
      <c r="E46" s="7" t="s">
        <v>446</v>
      </c>
      <c r="F46" s="50" t="str">
        <f>VLOOKUP(E46,[1]Sheet1!$C:$G,5,FALSE)</f>
        <v>Himanshu</v>
      </c>
      <c r="G46" s="8">
        <v>44785</v>
      </c>
      <c r="H46" s="7" t="s">
        <v>14</v>
      </c>
      <c r="I46" s="9">
        <v>0.18919</v>
      </c>
      <c r="J46" s="9">
        <v>0</v>
      </c>
      <c r="K46" s="19"/>
      <c r="L46" s="9">
        <v>0</v>
      </c>
      <c r="M46" s="9"/>
      <c r="N46" s="37"/>
      <c r="O46" s="89"/>
      <c r="P46" s="9"/>
      <c r="Q46" s="13"/>
      <c r="R46" s="41"/>
    </row>
    <row r="47" spans="1:18">
      <c r="A47" s="7">
        <v>1116619</v>
      </c>
      <c r="B47" s="7" t="s">
        <v>21</v>
      </c>
      <c r="C47" s="7" t="s">
        <v>522</v>
      </c>
      <c r="D47" s="50" t="str">
        <f>VLOOKUP(E47,[1]Sheet1!$C:$D,2,FALSE)</f>
        <v>Wave 1</v>
      </c>
      <c r="E47" s="7" t="s">
        <v>460</v>
      </c>
      <c r="F47" s="50" t="str">
        <f>VLOOKUP(E47,[1]Sheet1!$C:$G,5,FALSE)</f>
        <v>Priyanka</v>
      </c>
      <c r="G47" s="8">
        <v>44763</v>
      </c>
      <c r="H47" s="7" t="s">
        <v>14</v>
      </c>
      <c r="I47" s="9">
        <v>0.65788999999999997</v>
      </c>
      <c r="J47" s="9">
        <v>0.92661014285714294</v>
      </c>
      <c r="K47" s="19"/>
      <c r="L47" s="9">
        <v>0.92661014285714294</v>
      </c>
      <c r="M47" s="37" t="s">
        <v>1092</v>
      </c>
      <c r="N47" s="89" t="str">
        <f>VLOOKUP(A47,[2]Phase2!$A:$U,20,FALSE)</f>
        <v>6th june 2022</v>
      </c>
      <c r="O47" s="89" t="str">
        <f>VLOOKUP(A47,[2]Phase2!$A:$U,21,FALSE)</f>
        <v>30th June 2022</v>
      </c>
      <c r="P47" s="37"/>
      <c r="Q47" s="13"/>
      <c r="R47" s="41"/>
    </row>
    <row r="48" spans="1:18">
      <c r="A48" s="7">
        <v>1112257</v>
      </c>
      <c r="B48" s="7" t="s">
        <v>21</v>
      </c>
      <c r="C48" s="7" t="s">
        <v>523</v>
      </c>
      <c r="D48" s="50" t="str">
        <f>VLOOKUP(E48,[1]Sheet1!$C:$D,2,FALSE)</f>
        <v>Wave 1</v>
      </c>
      <c r="E48" s="7" t="s">
        <v>460</v>
      </c>
      <c r="F48" s="50" t="str">
        <f>VLOOKUP(E48,[1]Sheet1!$C:$G,5,FALSE)</f>
        <v>Priyanka</v>
      </c>
      <c r="G48" s="8">
        <v>44763</v>
      </c>
      <c r="H48" s="7" t="s">
        <v>14</v>
      </c>
      <c r="I48" s="9">
        <v>0.47368000000000005</v>
      </c>
      <c r="J48" s="9">
        <v>0</v>
      </c>
      <c r="K48" s="19"/>
      <c r="L48" s="9">
        <v>0</v>
      </c>
      <c r="M48" s="9"/>
      <c r="N48" s="37"/>
      <c r="O48" s="89"/>
      <c r="P48" s="9"/>
      <c r="Q48" s="13"/>
      <c r="R48" s="41"/>
    </row>
    <row r="49" spans="1:18">
      <c r="A49" s="7">
        <v>1226130</v>
      </c>
      <c r="B49" s="7" t="s">
        <v>21</v>
      </c>
      <c r="C49" s="7" t="s">
        <v>524</v>
      </c>
      <c r="D49" s="50" t="str">
        <f>VLOOKUP(E49,[1]Sheet1!$C:$D,2,FALSE)</f>
        <v>Wave 5</v>
      </c>
      <c r="E49" s="7" t="s">
        <v>455</v>
      </c>
      <c r="F49" s="50" t="str">
        <f>VLOOKUP(E49,[1]Sheet1!$C:$G,5,FALSE)</f>
        <v>Subbu</v>
      </c>
      <c r="G49" s="8">
        <v>44798</v>
      </c>
      <c r="H49" s="7" t="s">
        <v>14</v>
      </c>
      <c r="I49" s="9">
        <v>0.32258000000000003</v>
      </c>
      <c r="J49" s="9">
        <v>0</v>
      </c>
      <c r="K49" s="19"/>
      <c r="L49" s="9">
        <v>0</v>
      </c>
      <c r="M49" s="37" t="s">
        <v>1101</v>
      </c>
      <c r="N49" s="37"/>
      <c r="O49" s="89"/>
      <c r="P49" s="37"/>
      <c r="Q49" s="13" t="s">
        <v>525</v>
      </c>
      <c r="R49" s="41"/>
    </row>
    <row r="50" spans="1:18">
      <c r="A50" s="7">
        <v>1609834</v>
      </c>
      <c r="B50" s="7" t="s">
        <v>21</v>
      </c>
      <c r="C50" s="7" t="s">
        <v>526</v>
      </c>
      <c r="D50" s="50" t="str">
        <f>VLOOKUP(E50,[1]Sheet1!$C:$D,2,FALSE)</f>
        <v>Wave 5</v>
      </c>
      <c r="E50" s="7" t="s">
        <v>507</v>
      </c>
      <c r="F50" s="50" t="str">
        <f>VLOOKUP(E50,[1]Sheet1!$C:$G,5,FALSE)</f>
        <v>Farah</v>
      </c>
      <c r="G50" s="8">
        <v>44781</v>
      </c>
      <c r="H50" s="7" t="s">
        <v>14</v>
      </c>
      <c r="I50" s="9">
        <v>0.43332999999999999</v>
      </c>
      <c r="J50" s="9">
        <v>0</v>
      </c>
      <c r="K50" s="19"/>
      <c r="L50" s="9">
        <v>0</v>
      </c>
      <c r="M50" s="9"/>
      <c r="N50" s="37"/>
      <c r="O50" s="89"/>
      <c r="P50" s="9"/>
      <c r="Q50" s="13"/>
      <c r="R50" s="41"/>
    </row>
    <row r="51" spans="1:18">
      <c r="A51" s="7">
        <v>1252448</v>
      </c>
      <c r="B51" s="7" t="s">
        <v>21</v>
      </c>
      <c r="C51" s="7" t="s">
        <v>527</v>
      </c>
      <c r="D51" s="50" t="str">
        <f>VLOOKUP(E51,[1]Sheet1!$C:$D,2,FALSE)</f>
        <v>Wave 1</v>
      </c>
      <c r="E51" s="7" t="s">
        <v>484</v>
      </c>
      <c r="F51" s="50" t="str">
        <f>VLOOKUP(E51,[1]Sheet1!$C:$G,5,FALSE)</f>
        <v>Saket</v>
      </c>
      <c r="G51" s="8">
        <v>44763</v>
      </c>
      <c r="H51" s="7" t="s">
        <v>14</v>
      </c>
      <c r="I51" s="9">
        <v>0.30952000000000002</v>
      </c>
      <c r="J51" s="9">
        <v>0.31931750000000003</v>
      </c>
      <c r="K51" s="19"/>
      <c r="L51" s="9">
        <v>0.31931750000000003</v>
      </c>
      <c r="M51" s="9"/>
      <c r="N51" s="37"/>
      <c r="O51" s="89"/>
      <c r="P51" s="9"/>
      <c r="Q51" s="13" t="s">
        <v>528</v>
      </c>
      <c r="R51" s="41"/>
    </row>
    <row r="52" spans="1:18">
      <c r="A52" s="7">
        <v>1196778</v>
      </c>
      <c r="B52" s="7" t="s">
        <v>21</v>
      </c>
      <c r="C52" s="7" t="s">
        <v>529</v>
      </c>
      <c r="D52" s="50" t="str">
        <f>VLOOKUP(E52,[1]Sheet1!$C:$D,2,FALSE)</f>
        <v>Wave 1</v>
      </c>
      <c r="E52" s="7" t="s">
        <v>460</v>
      </c>
      <c r="F52" s="50" t="str">
        <f>VLOOKUP(E52,[1]Sheet1!$C:$G,5,FALSE)</f>
        <v>Priyanka</v>
      </c>
      <c r="G52" s="8">
        <v>44763</v>
      </c>
      <c r="H52" s="7" t="s">
        <v>14</v>
      </c>
      <c r="I52" s="9">
        <v>2.632E-2</v>
      </c>
      <c r="J52" s="9">
        <v>0</v>
      </c>
      <c r="K52" s="19"/>
      <c r="L52" s="9">
        <v>0</v>
      </c>
      <c r="M52" s="9"/>
      <c r="N52" s="37"/>
      <c r="O52" s="89"/>
      <c r="P52" s="9"/>
      <c r="Q52" s="13"/>
      <c r="R52" s="41"/>
    </row>
    <row r="53" spans="1:18">
      <c r="A53" s="7">
        <v>1504632</v>
      </c>
      <c r="B53" s="7" t="s">
        <v>21</v>
      </c>
      <c r="C53" s="7" t="s">
        <v>530</v>
      </c>
      <c r="D53" s="50" t="str">
        <f>VLOOKUP(E53,[1]Sheet1!$C:$D,2,FALSE)</f>
        <v>Wave 3</v>
      </c>
      <c r="E53" s="7" t="s">
        <v>451</v>
      </c>
      <c r="F53" s="50" t="str">
        <f>VLOOKUP(E53,[1]Sheet1!$C:$G,5,FALSE)</f>
        <v>Dinesh</v>
      </c>
      <c r="G53" s="8">
        <v>44776</v>
      </c>
      <c r="H53" s="7" t="s">
        <v>14</v>
      </c>
      <c r="I53" s="9">
        <v>0.35293999999999998</v>
      </c>
      <c r="J53" s="9">
        <v>0</v>
      </c>
      <c r="K53" s="19"/>
      <c r="L53" s="9">
        <v>0</v>
      </c>
      <c r="M53" s="9"/>
      <c r="N53" s="37"/>
      <c r="O53" s="89"/>
      <c r="P53" s="9"/>
      <c r="Q53" s="7"/>
      <c r="R53" s="42"/>
    </row>
    <row r="54" spans="1:18">
      <c r="A54" s="7">
        <v>1146491</v>
      </c>
      <c r="B54" s="7" t="s">
        <v>21</v>
      </c>
      <c r="C54" s="7" t="s">
        <v>531</v>
      </c>
      <c r="D54" s="50" t="str">
        <f>VLOOKUP(E54,[1]Sheet1!$C:$D,2,FALSE)</f>
        <v>Wave 1</v>
      </c>
      <c r="E54" s="7" t="s">
        <v>484</v>
      </c>
      <c r="F54" s="50" t="str">
        <f>VLOOKUP(E54,[1]Sheet1!$C:$G,5,FALSE)</f>
        <v>Saket</v>
      </c>
      <c r="G54" s="8">
        <v>44763</v>
      </c>
      <c r="H54" s="7" t="s">
        <v>14</v>
      </c>
      <c r="I54" s="9">
        <v>0.37209000000000003</v>
      </c>
      <c r="J54" s="9">
        <v>0.79679047619047627</v>
      </c>
      <c r="K54" s="19"/>
      <c r="L54" s="9">
        <v>0.79679047619047627</v>
      </c>
      <c r="M54" s="9"/>
      <c r="N54" s="37"/>
      <c r="O54" s="89"/>
      <c r="P54" s="9"/>
      <c r="Q54" s="13" t="s">
        <v>532</v>
      </c>
      <c r="R54" s="41"/>
    </row>
    <row r="55" spans="1:18">
      <c r="A55" s="7">
        <v>1770649</v>
      </c>
      <c r="B55" s="7" t="s">
        <v>21</v>
      </c>
      <c r="C55" s="7" t="s">
        <v>533</v>
      </c>
      <c r="D55" s="50" t="str">
        <f>VLOOKUP(E55,[1]Sheet1!$C:$D,2,FALSE)</f>
        <v>Wave 3</v>
      </c>
      <c r="E55" s="7" t="s">
        <v>465</v>
      </c>
      <c r="F55" s="50" t="str">
        <f>VLOOKUP(E55,[1]Sheet1!$C:$G,5,FALSE)</f>
        <v>Shahid</v>
      </c>
      <c r="G55" s="8">
        <v>44792</v>
      </c>
      <c r="H55" s="7" t="s">
        <v>14</v>
      </c>
      <c r="I55" s="9">
        <v>9.0909999999999991E-2</v>
      </c>
      <c r="J55" s="9">
        <v>0</v>
      </c>
      <c r="K55" s="19"/>
      <c r="L55" s="9">
        <v>0</v>
      </c>
      <c r="M55" s="9"/>
      <c r="N55" s="37"/>
      <c r="O55" s="89"/>
      <c r="P55" s="9"/>
      <c r="Q55" s="13"/>
      <c r="R55" s="41"/>
    </row>
    <row r="56" spans="1:18">
      <c r="A56" s="7">
        <v>1516673</v>
      </c>
      <c r="B56" s="7" t="s">
        <v>21</v>
      </c>
      <c r="C56" s="7" t="s">
        <v>534</v>
      </c>
      <c r="D56" s="50" t="str">
        <f>VLOOKUP(E56,[1]Sheet1!$C:$D,2,FALSE)</f>
        <v>Wave 3</v>
      </c>
      <c r="E56" s="7" t="s">
        <v>535</v>
      </c>
      <c r="F56" s="50" t="str">
        <f>VLOOKUP(E56,[1]Sheet1!$C:$G,5,FALSE)</f>
        <v>Sivaram</v>
      </c>
      <c r="G56" s="8">
        <v>44792</v>
      </c>
      <c r="H56" s="7" t="s">
        <v>14</v>
      </c>
      <c r="I56" s="9">
        <v>0.4375</v>
      </c>
      <c r="J56" s="9">
        <v>0.81677500000000003</v>
      </c>
      <c r="K56" s="19"/>
      <c r="L56" s="9">
        <v>0.81677500000000003</v>
      </c>
      <c r="M56" s="9"/>
      <c r="N56" s="37"/>
      <c r="O56" s="89" t="str">
        <f>VLOOKUP(A56,[2]Phase2!$A:$U,21,FALSE)</f>
        <v>-</v>
      </c>
      <c r="P56" s="9"/>
      <c r="Q56" s="13" t="s">
        <v>71</v>
      </c>
      <c r="R56" s="41"/>
    </row>
    <row r="57" spans="1:18">
      <c r="A57" s="7">
        <v>1484525</v>
      </c>
      <c r="B57" s="7" t="s">
        <v>21</v>
      </c>
      <c r="C57" s="7" t="s">
        <v>536</v>
      </c>
      <c r="D57" s="50" t="str">
        <f>VLOOKUP(E57,[1]Sheet1!$C:$D,2,FALSE)</f>
        <v>Wave 6</v>
      </c>
      <c r="E57" s="7" t="s">
        <v>444</v>
      </c>
      <c r="F57" s="50" t="str">
        <f>VLOOKUP(E57,[1]Sheet1!$C:$G,5,FALSE)</f>
        <v>Rakesh</v>
      </c>
      <c r="G57" s="8">
        <v>44798</v>
      </c>
      <c r="H57" s="7" t="s">
        <v>14</v>
      </c>
      <c r="I57" s="9">
        <v>0.76666999999999996</v>
      </c>
      <c r="J57" s="9">
        <v>0.9357335</v>
      </c>
      <c r="K57" s="19"/>
      <c r="L57" s="9">
        <v>0.9357335</v>
      </c>
      <c r="M57" s="37" t="s">
        <v>1092</v>
      </c>
      <c r="N57" s="37"/>
      <c r="O57" s="89"/>
      <c r="P57" s="37"/>
      <c r="Q57" s="13"/>
      <c r="R57" s="41"/>
    </row>
    <row r="58" spans="1:18">
      <c r="A58" s="7">
        <v>1206579</v>
      </c>
      <c r="B58" s="7" t="s">
        <v>21</v>
      </c>
      <c r="C58" s="7" t="s">
        <v>537</v>
      </c>
      <c r="D58" s="50" t="str">
        <f>VLOOKUP(E58,[1]Sheet1!$C:$D,2,FALSE)</f>
        <v>Wave 1</v>
      </c>
      <c r="E58" s="7" t="s">
        <v>448</v>
      </c>
      <c r="F58" s="50" t="str">
        <f>VLOOKUP(E58,[1]Sheet1!$C:$G,5,FALSE)</f>
        <v>Asma</v>
      </c>
      <c r="G58" s="8">
        <v>44763</v>
      </c>
      <c r="H58" s="7" t="s">
        <v>14</v>
      </c>
      <c r="I58" s="9">
        <v>0.30952000000000002</v>
      </c>
      <c r="J58" s="9">
        <v>0</v>
      </c>
      <c r="K58" s="19"/>
      <c r="L58" s="9">
        <v>0</v>
      </c>
      <c r="M58" s="9"/>
      <c r="N58" s="37"/>
      <c r="O58" s="89"/>
      <c r="P58" s="9"/>
      <c r="Q58" s="13" t="s">
        <v>449</v>
      </c>
      <c r="R58" s="41"/>
    </row>
    <row r="59" spans="1:18">
      <c r="A59" s="7">
        <v>1240426</v>
      </c>
      <c r="B59" s="7" t="s">
        <v>21</v>
      </c>
      <c r="C59" s="7" t="s">
        <v>538</v>
      </c>
      <c r="D59" s="50" t="str">
        <f>VLOOKUP(E59,[1]Sheet1!$C:$D,2,FALSE)</f>
        <v>Wave 3</v>
      </c>
      <c r="E59" s="7" t="s">
        <v>451</v>
      </c>
      <c r="F59" s="50" t="str">
        <f>VLOOKUP(E59,[1]Sheet1!$C:$G,5,FALSE)</f>
        <v>Dinesh</v>
      </c>
      <c r="G59" s="8">
        <v>44776</v>
      </c>
      <c r="H59" s="7" t="s">
        <v>14</v>
      </c>
      <c r="I59" s="9">
        <v>0.41176000000000001</v>
      </c>
      <c r="J59" s="9">
        <v>0.90978800000000004</v>
      </c>
      <c r="K59" s="19"/>
      <c r="L59" s="9">
        <v>0.90978800000000004</v>
      </c>
      <c r="M59" s="9"/>
      <c r="N59" s="37"/>
      <c r="O59" s="89"/>
      <c r="P59" s="9"/>
      <c r="Q59" s="7"/>
      <c r="R59" s="42"/>
    </row>
    <row r="60" spans="1:18">
      <c r="A60" s="7">
        <v>1601926</v>
      </c>
      <c r="B60" s="7" t="s">
        <v>21</v>
      </c>
      <c r="C60" s="7" t="s">
        <v>539</v>
      </c>
      <c r="D60" s="50" t="str">
        <f>VLOOKUP(E60,[1]Sheet1!$C:$D,2,FALSE)</f>
        <v>Wave 2</v>
      </c>
      <c r="E60" s="7" t="s">
        <v>446</v>
      </c>
      <c r="F60" s="50" t="str">
        <f>VLOOKUP(E60,[1]Sheet1!$C:$G,5,FALSE)</f>
        <v>Himanshu</v>
      </c>
      <c r="G60" s="8">
        <v>44785</v>
      </c>
      <c r="H60" s="7" t="s">
        <v>14</v>
      </c>
      <c r="I60" s="9">
        <v>0.47368000000000005</v>
      </c>
      <c r="J60" s="9">
        <v>0.88560392857142867</v>
      </c>
      <c r="K60" s="19"/>
      <c r="L60" s="9">
        <v>0.88560392857142867</v>
      </c>
      <c r="M60" s="9"/>
      <c r="N60" s="37"/>
      <c r="O60" s="89"/>
      <c r="P60" s="9"/>
      <c r="Q60" s="13"/>
      <c r="R60" s="41"/>
    </row>
    <row r="61" spans="1:18">
      <c r="A61" s="7">
        <v>1621536</v>
      </c>
      <c r="B61" s="7" t="s">
        <v>21</v>
      </c>
      <c r="C61" s="7" t="s">
        <v>540</v>
      </c>
      <c r="D61" s="50" t="str">
        <f>VLOOKUP(E61,[1]Sheet1!$C:$D,2,FALSE)</f>
        <v>Wave 5</v>
      </c>
      <c r="E61" s="7" t="s">
        <v>455</v>
      </c>
      <c r="F61" s="50" t="str">
        <f>VLOOKUP(E61,[1]Sheet1!$C:$G,5,FALSE)</f>
        <v>Subbu</v>
      </c>
      <c r="G61" s="8">
        <v>44798</v>
      </c>
      <c r="H61" s="7" t="s">
        <v>14</v>
      </c>
      <c r="I61" s="9">
        <v>0.16129000000000002</v>
      </c>
      <c r="J61" s="9">
        <v>0</v>
      </c>
      <c r="K61" s="19"/>
      <c r="L61" s="9">
        <v>0</v>
      </c>
      <c r="M61" s="37" t="s">
        <v>1101</v>
      </c>
      <c r="N61" s="37"/>
      <c r="O61" s="89"/>
      <c r="P61" s="37"/>
      <c r="Q61" s="13" t="s">
        <v>302</v>
      </c>
      <c r="R61" s="41"/>
    </row>
    <row r="62" spans="1:18">
      <c r="A62" s="7">
        <v>1232843</v>
      </c>
      <c r="B62" s="7" t="s">
        <v>21</v>
      </c>
      <c r="C62" s="7" t="s">
        <v>541</v>
      </c>
      <c r="D62" s="50" t="str">
        <f>VLOOKUP(E62,[1]Sheet1!$C:$D,2,FALSE)</f>
        <v>Wave 1</v>
      </c>
      <c r="E62" s="7" t="s">
        <v>484</v>
      </c>
      <c r="F62" s="50" t="str">
        <f>VLOOKUP(E62,[1]Sheet1!$C:$G,5,FALSE)</f>
        <v>Saket</v>
      </c>
      <c r="G62" s="8">
        <v>44763</v>
      </c>
      <c r="H62" s="7" t="s">
        <v>14</v>
      </c>
      <c r="I62" s="9">
        <v>0.37209000000000003</v>
      </c>
      <c r="J62" s="9">
        <v>0.32328557142857151</v>
      </c>
      <c r="K62" s="19"/>
      <c r="L62" s="9">
        <v>0.32328557142857151</v>
      </c>
      <c r="M62" s="9"/>
      <c r="N62" s="37"/>
      <c r="O62" s="89"/>
      <c r="P62" s="9"/>
      <c r="Q62" s="13" t="s">
        <v>532</v>
      </c>
      <c r="R62" s="41"/>
    </row>
    <row r="63" spans="1:18">
      <c r="A63" s="7">
        <v>1172726</v>
      </c>
      <c r="B63" s="7" t="s">
        <v>21</v>
      </c>
      <c r="C63" s="7" t="s">
        <v>542</v>
      </c>
      <c r="D63" s="50" t="str">
        <f>VLOOKUP(E63,[1]Sheet1!$C:$D,2,FALSE)</f>
        <v>Wave 1</v>
      </c>
      <c r="E63" s="7" t="s">
        <v>460</v>
      </c>
      <c r="F63" s="50" t="str">
        <f>VLOOKUP(E63,[1]Sheet1!$C:$G,5,FALSE)</f>
        <v>Priyanka</v>
      </c>
      <c r="G63" s="8">
        <v>44763</v>
      </c>
      <c r="H63" s="7" t="s">
        <v>14</v>
      </c>
      <c r="I63" s="9">
        <v>0.13158</v>
      </c>
      <c r="J63" s="9">
        <v>0</v>
      </c>
      <c r="K63" s="19"/>
      <c r="L63" s="9">
        <v>0</v>
      </c>
      <c r="M63" s="9"/>
      <c r="N63" s="37"/>
      <c r="O63" s="89"/>
      <c r="P63" s="9"/>
      <c r="Q63" s="13"/>
      <c r="R63" s="41"/>
    </row>
    <row r="64" spans="1:18">
      <c r="A64" s="7">
        <v>1592378</v>
      </c>
      <c r="B64" s="7" t="s">
        <v>21</v>
      </c>
      <c r="C64" s="7" t="s">
        <v>543</v>
      </c>
      <c r="D64" s="50" t="str">
        <f>VLOOKUP(E64,[1]Sheet1!$C:$D,2,FALSE)</f>
        <v>Wave 1</v>
      </c>
      <c r="E64" s="7" t="s">
        <v>484</v>
      </c>
      <c r="F64" s="50" t="str">
        <f>VLOOKUP(E64,[1]Sheet1!$C:$G,5,FALSE)</f>
        <v>Saket</v>
      </c>
      <c r="G64" s="8">
        <v>44763</v>
      </c>
      <c r="H64" s="7" t="s">
        <v>14</v>
      </c>
      <c r="I64" s="9">
        <v>0.59523999999999999</v>
      </c>
      <c r="J64" s="9">
        <v>0.34513209523809524</v>
      </c>
      <c r="K64" s="19"/>
      <c r="L64" s="9">
        <v>0.34513209523809524</v>
      </c>
      <c r="M64" s="9"/>
      <c r="N64" s="37"/>
      <c r="O64" s="89"/>
      <c r="P64" s="9"/>
      <c r="Q64" s="13" t="s">
        <v>71</v>
      </c>
      <c r="R64" s="41"/>
    </row>
    <row r="65" spans="1:18">
      <c r="A65" s="7">
        <v>1595402</v>
      </c>
      <c r="B65" s="7" t="s">
        <v>21</v>
      </c>
      <c r="C65" s="7" t="s">
        <v>544</v>
      </c>
      <c r="D65" s="50" t="str">
        <f>VLOOKUP(E65,[1]Sheet1!$C:$D,2,FALSE)</f>
        <v>Wave 1</v>
      </c>
      <c r="E65" s="7" t="s">
        <v>545</v>
      </c>
      <c r="F65" s="50" t="str">
        <f>VLOOKUP(E65,[1]Sheet1!$C:$G,5,FALSE)</f>
        <v>Meghna</v>
      </c>
      <c r="G65" s="8">
        <v>44763</v>
      </c>
      <c r="H65" s="7" t="s">
        <v>14</v>
      </c>
      <c r="I65" s="9">
        <v>0.4</v>
      </c>
      <c r="J65" s="9">
        <v>0</v>
      </c>
      <c r="K65" s="19"/>
      <c r="L65" s="9">
        <v>0</v>
      </c>
      <c r="M65" s="9"/>
      <c r="N65" s="37"/>
      <c r="O65" s="89"/>
      <c r="P65" s="9"/>
      <c r="Q65" s="7"/>
      <c r="R65" s="42"/>
    </row>
    <row r="66" spans="1:18">
      <c r="A66" s="7">
        <v>1460573</v>
      </c>
      <c r="B66" s="7" t="s">
        <v>21</v>
      </c>
      <c r="C66" s="7" t="s">
        <v>546</v>
      </c>
      <c r="D66" s="50" t="str">
        <f>VLOOKUP(E66,[1]Sheet1!$C:$D,2,FALSE)</f>
        <v>Wave 6</v>
      </c>
      <c r="E66" s="7" t="s">
        <v>444</v>
      </c>
      <c r="F66" s="50" t="str">
        <f>VLOOKUP(E66,[1]Sheet1!$C:$G,5,FALSE)</f>
        <v>Rakesh</v>
      </c>
      <c r="G66" s="8">
        <v>44798</v>
      </c>
      <c r="H66" s="7" t="s">
        <v>14</v>
      </c>
      <c r="I66" s="9">
        <v>6.6669999999999993E-2</v>
      </c>
      <c r="J66" s="9">
        <v>0</v>
      </c>
      <c r="K66" s="19"/>
      <c r="L66" s="9">
        <v>0</v>
      </c>
      <c r="M66" s="9" t="s">
        <v>1108</v>
      </c>
      <c r="N66" s="37"/>
      <c r="O66" s="89"/>
      <c r="P66" s="9"/>
      <c r="Q66" s="13"/>
      <c r="R66" s="41"/>
    </row>
    <row r="67" spans="1:18">
      <c r="A67" s="7">
        <v>1702527</v>
      </c>
      <c r="B67" s="7" t="s">
        <v>21</v>
      </c>
      <c r="C67" s="7" t="s">
        <v>547</v>
      </c>
      <c r="D67" s="50" t="str">
        <f>VLOOKUP(E67,[1]Sheet1!$C:$D,2,FALSE)</f>
        <v>Wave 1</v>
      </c>
      <c r="E67" s="7" t="s">
        <v>460</v>
      </c>
      <c r="F67" s="50" t="str">
        <f>VLOOKUP(E67,[1]Sheet1!$C:$G,5,FALSE)</f>
        <v>Priyanka</v>
      </c>
      <c r="G67" s="8">
        <v>44763</v>
      </c>
      <c r="H67" s="7" t="s">
        <v>14</v>
      </c>
      <c r="I67" s="9">
        <v>7.8949999999999992E-2</v>
      </c>
      <c r="J67" s="9">
        <v>0</v>
      </c>
      <c r="K67" s="19"/>
      <c r="L67" s="9">
        <v>0</v>
      </c>
      <c r="M67" s="9"/>
      <c r="N67" s="37"/>
      <c r="O67" s="89"/>
      <c r="P67" s="9"/>
      <c r="Q67" s="13"/>
      <c r="R67" s="41"/>
    </row>
    <row r="68" spans="1:18">
      <c r="A68" s="7">
        <v>1779819</v>
      </c>
      <c r="B68" s="7" t="s">
        <v>21</v>
      </c>
      <c r="C68" s="7" t="s">
        <v>548</v>
      </c>
      <c r="D68" s="50" t="str">
        <f>VLOOKUP(E68,[1]Sheet1!$C:$D,2,FALSE)</f>
        <v>Wave 6</v>
      </c>
      <c r="E68" s="7" t="s">
        <v>444</v>
      </c>
      <c r="F68" s="50" t="str">
        <f>VLOOKUP(E68,[1]Sheet1!$C:$G,5,FALSE)</f>
        <v>Rakesh</v>
      </c>
      <c r="G68" s="8">
        <v>44798</v>
      </c>
      <c r="H68" s="7" t="s">
        <v>14</v>
      </c>
      <c r="I68" s="9">
        <v>0.23332999999999998</v>
      </c>
      <c r="J68" s="9">
        <v>0</v>
      </c>
      <c r="K68" s="19"/>
      <c r="L68" s="9">
        <v>0</v>
      </c>
      <c r="M68" s="9" t="s">
        <v>1108</v>
      </c>
      <c r="N68" s="37"/>
      <c r="O68" s="89"/>
      <c r="P68" s="9"/>
      <c r="Q68" s="13"/>
      <c r="R68" s="41"/>
    </row>
    <row r="69" spans="1:18">
      <c r="A69" s="7">
        <v>1602362</v>
      </c>
      <c r="B69" s="7" t="s">
        <v>21</v>
      </c>
      <c r="C69" s="7" t="s">
        <v>549</v>
      </c>
      <c r="D69" s="50" t="str">
        <f>VLOOKUP(E69,[1]Sheet1!$C:$D,2,FALSE)</f>
        <v>Wave 6</v>
      </c>
      <c r="E69" s="7" t="s">
        <v>444</v>
      </c>
      <c r="F69" s="50" t="str">
        <f>VLOOKUP(E69,[1]Sheet1!$C:$G,5,FALSE)</f>
        <v>Rakesh</v>
      </c>
      <c r="G69" s="8">
        <v>44798</v>
      </c>
      <c r="H69" s="7" t="s">
        <v>14</v>
      </c>
      <c r="I69" s="9">
        <v>0.26667000000000002</v>
      </c>
      <c r="J69" s="9">
        <v>0</v>
      </c>
      <c r="K69" s="19"/>
      <c r="L69" s="9">
        <v>0</v>
      </c>
      <c r="M69" s="9" t="s">
        <v>1108</v>
      </c>
      <c r="N69" s="37"/>
      <c r="O69" s="89"/>
      <c r="P69" s="9"/>
      <c r="Q69" s="13"/>
      <c r="R69" s="41"/>
    </row>
    <row r="70" spans="1:18">
      <c r="A70" s="7">
        <v>1484551</v>
      </c>
      <c r="B70" s="7" t="s">
        <v>21</v>
      </c>
      <c r="C70" s="7" t="s">
        <v>550</v>
      </c>
      <c r="D70" s="50" t="str">
        <f>VLOOKUP(E70,[1]Sheet1!$C:$D,2,FALSE)</f>
        <v>Wave 5</v>
      </c>
      <c r="E70" s="7" t="s">
        <v>507</v>
      </c>
      <c r="F70" s="50" t="str">
        <f>VLOOKUP(E70,[1]Sheet1!$C:$G,5,FALSE)</f>
        <v>Farah</v>
      </c>
      <c r="G70" s="8">
        <v>44781</v>
      </c>
      <c r="H70" s="7" t="s">
        <v>14</v>
      </c>
      <c r="I70" s="9">
        <v>0.2</v>
      </c>
      <c r="J70" s="9">
        <v>0.86140000000000005</v>
      </c>
      <c r="K70" s="19"/>
      <c r="L70" s="9">
        <v>0.86140000000000005</v>
      </c>
      <c r="M70" s="9"/>
      <c r="N70" s="37"/>
      <c r="O70" s="89"/>
      <c r="P70" s="9"/>
      <c r="Q70" s="13"/>
      <c r="R70" s="41"/>
    </row>
    <row r="71" spans="1:18">
      <c r="A71" s="7">
        <v>1148296</v>
      </c>
      <c r="B71" s="7" t="s">
        <v>21</v>
      </c>
      <c r="C71" s="7" t="s">
        <v>551</v>
      </c>
      <c r="D71" s="50" t="str">
        <f>VLOOKUP(E71,[1]Sheet1!$C:$D,2,FALSE)</f>
        <v>Wave 6</v>
      </c>
      <c r="E71" s="7" t="s">
        <v>444</v>
      </c>
      <c r="F71" s="50" t="str">
        <f>VLOOKUP(E71,[1]Sheet1!$C:$G,5,FALSE)</f>
        <v>Rakesh</v>
      </c>
      <c r="G71" s="8">
        <v>44798</v>
      </c>
      <c r="H71" s="7" t="s">
        <v>14</v>
      </c>
      <c r="I71" s="9">
        <v>0.43332999999999999</v>
      </c>
      <c r="J71" s="9">
        <v>0</v>
      </c>
      <c r="K71" s="19"/>
      <c r="L71" s="9">
        <v>0</v>
      </c>
      <c r="M71" s="37" t="s">
        <v>1092</v>
      </c>
      <c r="N71" s="37"/>
      <c r="O71" s="89"/>
      <c r="P71" s="37"/>
      <c r="Q71" s="13"/>
      <c r="R71" s="41"/>
    </row>
    <row r="72" spans="1:18">
      <c r="A72" s="7">
        <v>1390252</v>
      </c>
      <c r="B72" s="7" t="s">
        <v>21</v>
      </c>
      <c r="C72" s="7" t="s">
        <v>552</v>
      </c>
      <c r="D72" s="50" t="str">
        <f>VLOOKUP(E72,[1]Sheet1!$C:$D,2,FALSE)</f>
        <v>Wave 5</v>
      </c>
      <c r="E72" s="7" t="s">
        <v>488</v>
      </c>
      <c r="F72" s="50" t="str">
        <f>VLOOKUP(E72,[1]Sheet1!$C:$G,5,FALSE)</f>
        <v>Shahid</v>
      </c>
      <c r="G72" s="8">
        <v>44798</v>
      </c>
      <c r="H72" s="7" t="s">
        <v>14</v>
      </c>
      <c r="I72" s="9">
        <v>0.93332999999999999</v>
      </c>
      <c r="J72" s="9">
        <v>0.86246650000000025</v>
      </c>
      <c r="K72" s="19"/>
      <c r="L72" s="9">
        <v>0.86246650000000025</v>
      </c>
      <c r="M72" s="9"/>
      <c r="N72" s="37"/>
      <c r="O72" s="89"/>
      <c r="P72" s="9"/>
      <c r="Q72" s="13"/>
      <c r="R72" s="41"/>
    </row>
    <row r="73" spans="1:18">
      <c r="A73" s="7">
        <v>1581674</v>
      </c>
      <c r="B73" s="7" t="s">
        <v>21</v>
      </c>
      <c r="C73" s="7" t="s">
        <v>553</v>
      </c>
      <c r="D73" s="50" t="str">
        <f>VLOOKUP(E73,[1]Sheet1!$C:$D,2,FALSE)</f>
        <v>Wave 2</v>
      </c>
      <c r="E73" s="7" t="s">
        <v>554</v>
      </c>
      <c r="F73" s="50" t="str">
        <f>VLOOKUP(E73,[1]Sheet1!$C:$G,5,FALSE)</f>
        <v>Shekar</v>
      </c>
      <c r="G73" s="8">
        <v>44769</v>
      </c>
      <c r="H73" s="7" t="s">
        <v>14</v>
      </c>
      <c r="I73" s="9">
        <v>0.31579000000000002</v>
      </c>
      <c r="J73" s="9">
        <v>0.89759047619047627</v>
      </c>
      <c r="K73" s="19"/>
      <c r="L73" s="9">
        <v>0.89759047619047627</v>
      </c>
      <c r="M73" s="37" t="s">
        <v>1092</v>
      </c>
      <c r="N73" s="37"/>
      <c r="O73" s="89"/>
      <c r="P73" s="37"/>
      <c r="Q73" s="13"/>
      <c r="R73" s="41"/>
    </row>
    <row r="74" spans="1:18">
      <c r="A74" s="7">
        <v>1266217</v>
      </c>
      <c r="B74" s="7" t="s">
        <v>21</v>
      </c>
      <c r="C74" s="7" t="s">
        <v>555</v>
      </c>
      <c r="D74" s="50" t="str">
        <f>VLOOKUP(E74,[1]Sheet1!$C:$D,2,FALSE)</f>
        <v>Wave 5</v>
      </c>
      <c r="E74" s="7" t="s">
        <v>455</v>
      </c>
      <c r="F74" s="50" t="str">
        <f>VLOOKUP(E74,[1]Sheet1!$C:$G,5,FALSE)</f>
        <v>Subbu</v>
      </c>
      <c r="G74" s="8">
        <v>44798</v>
      </c>
      <c r="H74" s="7" t="s">
        <v>14</v>
      </c>
      <c r="I74" s="9">
        <v>0.19355</v>
      </c>
      <c r="J74" s="9">
        <v>0</v>
      </c>
      <c r="K74" s="19"/>
      <c r="L74" s="9">
        <v>0</v>
      </c>
      <c r="M74" s="37" t="s">
        <v>1101</v>
      </c>
      <c r="N74" s="37"/>
      <c r="O74" s="89"/>
      <c r="P74" s="37"/>
      <c r="Q74" s="13" t="s">
        <v>302</v>
      </c>
      <c r="R74" s="41"/>
    </row>
    <row r="75" spans="1:18">
      <c r="A75" s="7">
        <v>1161241</v>
      </c>
      <c r="B75" s="7" t="s">
        <v>21</v>
      </c>
      <c r="C75" s="7" t="s">
        <v>556</v>
      </c>
      <c r="D75" s="50" t="str">
        <f>VLOOKUP(E75,[1]Sheet1!$C:$D,2,FALSE)</f>
        <v>Wave 1</v>
      </c>
      <c r="E75" s="7" t="s">
        <v>460</v>
      </c>
      <c r="F75" s="50" t="str">
        <f>VLOOKUP(E75,[1]Sheet1!$C:$G,5,FALSE)</f>
        <v>Priyanka</v>
      </c>
      <c r="G75" s="8">
        <v>44763</v>
      </c>
      <c r="H75" s="7" t="s">
        <v>14</v>
      </c>
      <c r="I75" s="9">
        <v>0.5</v>
      </c>
      <c r="J75" s="9">
        <v>0</v>
      </c>
      <c r="K75" s="19"/>
      <c r="L75" s="9">
        <v>0</v>
      </c>
      <c r="M75" s="9"/>
      <c r="N75" s="37"/>
      <c r="O75" s="89"/>
      <c r="P75" s="9"/>
      <c r="Q75" s="13"/>
      <c r="R75" s="41"/>
    </row>
    <row r="76" spans="1:18">
      <c r="A76" s="7">
        <v>1357684</v>
      </c>
      <c r="B76" s="7" t="s">
        <v>21</v>
      </c>
      <c r="C76" s="7" t="s">
        <v>557</v>
      </c>
      <c r="D76" s="50" t="str">
        <f>VLOOKUP(E76,[1]Sheet1!$C:$D,2,FALSE)</f>
        <v>Wave 7</v>
      </c>
      <c r="E76" s="7" t="s">
        <v>513</v>
      </c>
      <c r="F76" s="50" t="str">
        <f>VLOOKUP(E76,[1]Sheet1!$C:$G,5,FALSE)</f>
        <v>Sivaram</v>
      </c>
      <c r="G76" s="8">
        <v>44789</v>
      </c>
      <c r="H76" s="7" t="s">
        <v>14</v>
      </c>
      <c r="I76" s="9">
        <v>0.15384999999999999</v>
      </c>
      <c r="J76" s="9">
        <v>0</v>
      </c>
      <c r="K76" s="19"/>
      <c r="L76" s="9">
        <v>0</v>
      </c>
      <c r="M76" s="9"/>
      <c r="N76" s="37"/>
      <c r="O76" s="89" t="str">
        <f>VLOOKUP(A76,[2]Phase2!$A:$U,21,FALSE)</f>
        <v>-</v>
      </c>
      <c r="P76" s="9"/>
      <c r="Q76" s="13" t="s">
        <v>297</v>
      </c>
      <c r="R76" s="41"/>
    </row>
    <row r="77" spans="1:18">
      <c r="A77" s="7">
        <v>1412948</v>
      </c>
      <c r="B77" s="7" t="s">
        <v>21</v>
      </c>
      <c r="C77" s="7" t="s">
        <v>558</v>
      </c>
      <c r="D77" s="50" t="str">
        <f>VLOOKUP(E77,[1]Sheet1!$C:$D,2,FALSE)</f>
        <v>Wave 5</v>
      </c>
      <c r="E77" s="7" t="s">
        <v>488</v>
      </c>
      <c r="F77" s="50" t="str">
        <f>VLOOKUP(E77,[1]Sheet1!$C:$G,5,FALSE)</f>
        <v>Shahid</v>
      </c>
      <c r="G77" s="8">
        <v>44798</v>
      </c>
      <c r="H77" s="7" t="s">
        <v>14</v>
      </c>
      <c r="I77" s="9">
        <v>0.76666999999999996</v>
      </c>
      <c r="J77" s="9">
        <v>0.87123349999999999</v>
      </c>
      <c r="K77" s="19"/>
      <c r="L77" s="9">
        <v>0.87123349999999999</v>
      </c>
      <c r="M77" s="9"/>
      <c r="N77" s="37"/>
      <c r="O77" s="89"/>
      <c r="P77" s="9"/>
      <c r="Q77" s="13"/>
      <c r="R77" s="41"/>
    </row>
    <row r="78" spans="1:18">
      <c r="A78" s="7">
        <v>1663315</v>
      </c>
      <c r="B78" s="7" t="s">
        <v>21</v>
      </c>
      <c r="C78" s="7" t="s">
        <v>559</v>
      </c>
      <c r="D78" s="50" t="str">
        <f>VLOOKUP(E78,[1]Sheet1!$C:$D,2,FALSE)</f>
        <v>Wave 3</v>
      </c>
      <c r="E78" s="7" t="s">
        <v>470</v>
      </c>
      <c r="F78" s="50" t="str">
        <f>VLOOKUP(E78,[1]Sheet1!$C:$G,5,FALSE)</f>
        <v>Vaibhav</v>
      </c>
      <c r="G78" s="8">
        <v>44792</v>
      </c>
      <c r="H78" s="7" t="s">
        <v>14</v>
      </c>
      <c r="I78" s="9">
        <v>0.21875</v>
      </c>
      <c r="J78" s="9">
        <v>0</v>
      </c>
      <c r="K78" s="19"/>
      <c r="L78" s="9">
        <v>0</v>
      </c>
      <c r="M78" s="9"/>
      <c r="N78" s="37"/>
      <c r="O78" s="89"/>
      <c r="P78" s="9"/>
      <c r="Q78" s="13" t="s">
        <v>336</v>
      </c>
      <c r="R78" s="41"/>
    </row>
    <row r="79" spans="1:18">
      <c r="A79" s="7">
        <v>1529083</v>
      </c>
      <c r="B79" s="7" t="s">
        <v>21</v>
      </c>
      <c r="C79" s="7" t="s">
        <v>560</v>
      </c>
      <c r="D79" s="50" t="str">
        <f>VLOOKUP(E79,[1]Sheet1!$C:$D,2,FALSE)</f>
        <v>Wave 7</v>
      </c>
      <c r="E79" s="7" t="s">
        <v>517</v>
      </c>
      <c r="F79" s="50" t="str">
        <f>VLOOKUP(E79,[1]Sheet1!$C:$G,5,FALSE)</f>
        <v>Dhinesh</v>
      </c>
      <c r="G79" s="8">
        <v>44789</v>
      </c>
      <c r="H79" s="7" t="s">
        <v>14</v>
      </c>
      <c r="I79" s="9">
        <v>0.73077000000000003</v>
      </c>
      <c r="J79" s="9">
        <v>0.82673849999999993</v>
      </c>
      <c r="K79" s="19"/>
      <c r="L79" s="9">
        <v>0.82673849999999993</v>
      </c>
      <c r="M79" s="9" t="s">
        <v>1107</v>
      </c>
      <c r="N79" s="89">
        <f>VLOOKUP(A79,[2]Phase2!$A:$U,20,FALSE)</f>
        <v>44722</v>
      </c>
      <c r="O79" s="89">
        <f>VLOOKUP(A79,[2]Phase2!$A:$U,21,FALSE)</f>
        <v>44742</v>
      </c>
      <c r="P79" s="9"/>
      <c r="Q79" s="13" t="s">
        <v>561</v>
      </c>
      <c r="R79" s="41"/>
    </row>
    <row r="80" spans="1:18">
      <c r="A80" s="7">
        <v>1148256</v>
      </c>
      <c r="B80" s="7" t="s">
        <v>21</v>
      </c>
      <c r="C80" s="7" t="s">
        <v>562</v>
      </c>
      <c r="D80" s="50" t="str">
        <f>VLOOKUP(E80,[1]Sheet1!$C:$D,2,FALSE)</f>
        <v>Wave 1</v>
      </c>
      <c r="E80" s="7" t="s">
        <v>484</v>
      </c>
      <c r="F80" s="50" t="str">
        <f>VLOOKUP(E80,[1]Sheet1!$C:$G,5,FALSE)</f>
        <v>Saket</v>
      </c>
      <c r="G80" s="8">
        <v>44763</v>
      </c>
      <c r="H80" s="7" t="s">
        <v>14</v>
      </c>
      <c r="I80" s="9">
        <v>0.20929999999999999</v>
      </c>
      <c r="J80" s="9">
        <v>0</v>
      </c>
      <c r="K80" s="19"/>
      <c r="L80" s="9">
        <v>0</v>
      </c>
      <c r="M80" s="9"/>
      <c r="N80" s="37"/>
      <c r="O80" s="89"/>
      <c r="P80" s="9"/>
      <c r="Q80" s="13" t="s">
        <v>563</v>
      </c>
      <c r="R80" s="41"/>
    </row>
    <row r="81" spans="1:18">
      <c r="A81" s="7">
        <v>1538808</v>
      </c>
      <c r="B81" s="7" t="s">
        <v>21</v>
      </c>
      <c r="C81" s="7" t="s">
        <v>564</v>
      </c>
      <c r="D81" s="50" t="str">
        <f>VLOOKUP(E81,[1]Sheet1!$C:$D,2,FALSE)</f>
        <v>Wave 1</v>
      </c>
      <c r="E81" s="7" t="s">
        <v>565</v>
      </c>
      <c r="F81" s="50" t="str">
        <f>VLOOKUP(E81,[1]Sheet1!$C:$G,5,FALSE)</f>
        <v>Shahid</v>
      </c>
      <c r="G81" s="8">
        <v>44763</v>
      </c>
      <c r="H81" s="7" t="s">
        <v>14</v>
      </c>
      <c r="I81" s="9">
        <v>0.79069999999999996</v>
      </c>
      <c r="J81" s="9">
        <v>0.84202850000000007</v>
      </c>
      <c r="K81" s="19"/>
      <c r="L81" s="9">
        <v>0.84202850000000007</v>
      </c>
      <c r="M81" s="9"/>
      <c r="N81" s="37"/>
      <c r="O81" s="89"/>
      <c r="P81" s="9"/>
      <c r="Q81" s="13"/>
      <c r="R81" s="41"/>
    </row>
    <row r="82" spans="1:18">
      <c r="A82" s="7">
        <v>1753251</v>
      </c>
      <c r="B82" s="7" t="s">
        <v>21</v>
      </c>
      <c r="C82" s="7" t="s">
        <v>566</v>
      </c>
      <c r="D82" s="50" t="str">
        <f>VLOOKUP(E82,[1]Sheet1!$C:$D,2,FALSE)</f>
        <v>Wave 1</v>
      </c>
      <c r="E82" s="7" t="s">
        <v>460</v>
      </c>
      <c r="F82" s="50" t="str">
        <f>VLOOKUP(E82,[1]Sheet1!$C:$G,5,FALSE)</f>
        <v>Priyanka</v>
      </c>
      <c r="G82" s="8">
        <v>44763</v>
      </c>
      <c r="H82" s="7" t="s">
        <v>14</v>
      </c>
      <c r="I82" s="9">
        <v>0.44737000000000005</v>
      </c>
      <c r="J82" s="9">
        <v>0.81392380952380949</v>
      </c>
      <c r="K82" s="19"/>
      <c r="L82" s="9">
        <v>0.81392380952380949</v>
      </c>
      <c r="M82" s="9"/>
      <c r="N82" s="37"/>
      <c r="O82" s="89"/>
      <c r="P82" s="9"/>
      <c r="Q82" s="13"/>
      <c r="R82" s="41"/>
    </row>
    <row r="83" spans="1:18">
      <c r="A83" s="7">
        <v>1777220</v>
      </c>
      <c r="B83" s="7" t="s">
        <v>21</v>
      </c>
      <c r="C83" s="7" t="s">
        <v>567</v>
      </c>
      <c r="D83" s="50" t="str">
        <f>VLOOKUP(E83,[1]Sheet1!$C:$D,2,FALSE)</f>
        <v>Wave 3</v>
      </c>
      <c r="E83" s="7" t="s">
        <v>470</v>
      </c>
      <c r="F83" s="50" t="str">
        <f>VLOOKUP(E83,[1]Sheet1!$C:$G,5,FALSE)</f>
        <v>Vaibhav</v>
      </c>
      <c r="G83" s="8">
        <v>44792</v>
      </c>
      <c r="H83" s="7" t="s">
        <v>14</v>
      </c>
      <c r="I83" s="9">
        <v>0.46875</v>
      </c>
      <c r="J83" s="9">
        <v>0</v>
      </c>
      <c r="K83" s="19"/>
      <c r="L83" s="9">
        <v>0</v>
      </c>
      <c r="M83" s="37" t="s">
        <v>1101</v>
      </c>
      <c r="N83" s="37"/>
      <c r="O83" s="89"/>
      <c r="P83" s="37"/>
      <c r="Q83" s="13" t="s">
        <v>336</v>
      </c>
      <c r="R83" s="41"/>
    </row>
    <row r="84" spans="1:18">
      <c r="A84" s="7">
        <v>1681179</v>
      </c>
      <c r="B84" s="7" t="s">
        <v>21</v>
      </c>
      <c r="C84" s="7" t="s">
        <v>568</v>
      </c>
      <c r="D84" s="50" t="str">
        <f>VLOOKUP(E84,[1]Sheet1!$C:$D,2,FALSE)</f>
        <v>Wave 3</v>
      </c>
      <c r="E84" s="7" t="s">
        <v>535</v>
      </c>
      <c r="F84" s="50" t="str">
        <f>VLOOKUP(E84,[1]Sheet1!$C:$G,5,FALSE)</f>
        <v>Sivaram</v>
      </c>
      <c r="G84" s="8">
        <v>44792</v>
      </c>
      <c r="H84" s="7" t="s">
        <v>14</v>
      </c>
      <c r="I84" s="9">
        <v>3.125E-2</v>
      </c>
      <c r="J84" s="9">
        <v>0</v>
      </c>
      <c r="K84" s="19"/>
      <c r="L84" s="9">
        <v>0</v>
      </c>
      <c r="M84" s="9"/>
      <c r="N84" s="37"/>
      <c r="O84" s="89" t="str">
        <f>VLOOKUP(A84,[2]Phase2!$A:$U,21,FALSE)</f>
        <v>-</v>
      </c>
      <c r="P84" s="9"/>
      <c r="Q84" s="13" t="s">
        <v>281</v>
      </c>
      <c r="R84" s="41"/>
    </row>
    <row r="85" spans="1:18">
      <c r="A85" s="7">
        <v>1644038</v>
      </c>
      <c r="B85" s="7" t="s">
        <v>21</v>
      </c>
      <c r="C85" s="7" t="s">
        <v>569</v>
      </c>
      <c r="D85" s="50" t="str">
        <f>VLOOKUP(E85,[1]Sheet1!$C:$D,2,FALSE)</f>
        <v>Wave 2</v>
      </c>
      <c r="E85" s="7" t="s">
        <v>446</v>
      </c>
      <c r="F85" s="50" t="str">
        <f>VLOOKUP(E85,[1]Sheet1!$C:$G,5,FALSE)</f>
        <v>Himanshu</v>
      </c>
      <c r="G85" s="8">
        <v>44785</v>
      </c>
      <c r="H85" s="7" t="s">
        <v>14</v>
      </c>
      <c r="I85" s="9">
        <v>0.10811</v>
      </c>
      <c r="J85" s="9">
        <v>0</v>
      </c>
      <c r="K85" s="19"/>
      <c r="L85" s="9">
        <v>0</v>
      </c>
      <c r="M85" s="9"/>
      <c r="N85" s="37"/>
      <c r="O85" s="89"/>
      <c r="P85" s="9"/>
      <c r="Q85" s="13"/>
      <c r="R85" s="41"/>
    </row>
    <row r="86" spans="1:18">
      <c r="A86" s="7">
        <v>1439235</v>
      </c>
      <c r="B86" s="7" t="s">
        <v>21</v>
      </c>
      <c r="C86" s="7" t="s">
        <v>570</v>
      </c>
      <c r="D86" s="50" t="str">
        <f>VLOOKUP(E86,[1]Sheet1!$C:$D,2,FALSE)</f>
        <v>Wave 5</v>
      </c>
      <c r="E86" s="7" t="s">
        <v>488</v>
      </c>
      <c r="F86" s="50" t="str">
        <f>VLOOKUP(E86,[1]Sheet1!$C:$G,5,FALSE)</f>
        <v>Shahid</v>
      </c>
      <c r="G86" s="8">
        <v>44798</v>
      </c>
      <c r="H86" s="7" t="s">
        <v>14</v>
      </c>
      <c r="I86" s="9">
        <v>0.86667000000000005</v>
      </c>
      <c r="J86" s="9">
        <v>0.88143350000000009</v>
      </c>
      <c r="K86" s="19"/>
      <c r="L86" s="9">
        <v>0.88143350000000009</v>
      </c>
      <c r="M86" s="9"/>
      <c r="N86" s="37"/>
      <c r="O86" s="89"/>
      <c r="P86" s="9"/>
      <c r="Q86" s="13"/>
      <c r="R86" s="41"/>
    </row>
    <row r="87" spans="1:18">
      <c r="A87" s="7">
        <v>1280456</v>
      </c>
      <c r="B87" s="7" t="s">
        <v>21</v>
      </c>
      <c r="C87" s="7" t="s">
        <v>571</v>
      </c>
      <c r="D87" s="50" t="str">
        <f>VLOOKUP(E87,[1]Sheet1!$C:$D,2,FALSE)</f>
        <v>Wave 1</v>
      </c>
      <c r="E87" s="7" t="s">
        <v>484</v>
      </c>
      <c r="F87" s="50" t="str">
        <f>VLOOKUP(E87,[1]Sheet1!$C:$G,5,FALSE)</f>
        <v>Saket</v>
      </c>
      <c r="G87" s="8">
        <v>44763</v>
      </c>
      <c r="H87" s="7" t="s">
        <v>14</v>
      </c>
      <c r="I87" s="9">
        <v>0.46511999999999998</v>
      </c>
      <c r="J87" s="9">
        <v>0.8388095952380954</v>
      </c>
      <c r="K87" s="19"/>
      <c r="L87" s="9">
        <v>0.8388095952380954</v>
      </c>
      <c r="M87" s="9"/>
      <c r="N87" s="37"/>
      <c r="O87" s="89"/>
      <c r="P87" s="9"/>
      <c r="Q87" s="13" t="s">
        <v>572</v>
      </c>
      <c r="R87" s="41"/>
    </row>
    <row r="88" spans="1:18">
      <c r="A88" s="7">
        <v>1352847</v>
      </c>
      <c r="B88" s="7" t="s">
        <v>21</v>
      </c>
      <c r="C88" s="7" t="s">
        <v>573</v>
      </c>
      <c r="D88" s="50" t="str">
        <f>VLOOKUP(E88,[1]Sheet1!$C:$D,2,FALSE)</f>
        <v>Wave 1</v>
      </c>
      <c r="E88" s="7" t="s">
        <v>484</v>
      </c>
      <c r="F88" s="50" t="str">
        <f>VLOOKUP(E88,[1]Sheet1!$C:$G,5,FALSE)</f>
        <v>Saket</v>
      </c>
      <c r="G88" s="8">
        <v>44763</v>
      </c>
      <c r="H88" s="7" t="s">
        <v>14</v>
      </c>
      <c r="I88" s="9">
        <v>0.26190000000000002</v>
      </c>
      <c r="J88" s="9">
        <v>0.49507742857142861</v>
      </c>
      <c r="K88" s="19"/>
      <c r="L88" s="9">
        <v>0.49507742857142861</v>
      </c>
      <c r="M88" s="9"/>
      <c r="N88" s="37"/>
      <c r="O88" s="89"/>
      <c r="P88" s="9"/>
      <c r="Q88" s="13" t="s">
        <v>574</v>
      </c>
      <c r="R88" s="41"/>
    </row>
    <row r="89" spans="1:18">
      <c r="A89" s="7">
        <v>1372446</v>
      </c>
      <c r="B89" s="7" t="s">
        <v>21</v>
      </c>
      <c r="C89" s="7" t="s">
        <v>575</v>
      </c>
      <c r="D89" s="50" t="str">
        <f>VLOOKUP(E89,[1]Sheet1!$C:$D,2,FALSE)</f>
        <v>Wave 1</v>
      </c>
      <c r="E89" s="7" t="s">
        <v>448</v>
      </c>
      <c r="F89" s="50" t="str">
        <f>VLOOKUP(E89,[1]Sheet1!$C:$G,5,FALSE)</f>
        <v>Asma</v>
      </c>
      <c r="G89" s="8">
        <v>44763</v>
      </c>
      <c r="H89" s="7" t="s">
        <v>14</v>
      </c>
      <c r="I89" s="9">
        <v>2.3809999999999998E-2</v>
      </c>
      <c r="J89" s="9">
        <v>0</v>
      </c>
      <c r="K89" s="19"/>
      <c r="L89" s="9">
        <v>0</v>
      </c>
      <c r="M89" s="9"/>
      <c r="N89" s="37"/>
      <c r="O89" s="89"/>
      <c r="P89" s="9"/>
      <c r="Q89" s="13" t="s">
        <v>449</v>
      </c>
      <c r="R89" s="41"/>
    </row>
    <row r="90" spans="1:18">
      <c r="A90" s="7">
        <v>1118253</v>
      </c>
      <c r="B90" s="7" t="s">
        <v>21</v>
      </c>
      <c r="C90" s="7" t="s">
        <v>576</v>
      </c>
      <c r="D90" s="50" t="str">
        <f>VLOOKUP(E90,[1]Sheet1!$C:$D,2,FALSE)</f>
        <v>Wave 5</v>
      </c>
      <c r="E90" s="7" t="s">
        <v>455</v>
      </c>
      <c r="F90" s="50" t="str">
        <f>VLOOKUP(E90,[1]Sheet1!$C:$G,5,FALSE)</f>
        <v>Subbu</v>
      </c>
      <c r="G90" s="8">
        <v>44798</v>
      </c>
      <c r="H90" s="7" t="s">
        <v>14</v>
      </c>
      <c r="I90" s="9">
        <v>0.22580999999999998</v>
      </c>
      <c r="J90" s="9">
        <v>0</v>
      </c>
      <c r="K90" s="19"/>
      <c r="L90" s="9">
        <v>0</v>
      </c>
      <c r="M90" s="37" t="s">
        <v>1101</v>
      </c>
      <c r="N90" s="37"/>
      <c r="O90" s="89"/>
      <c r="P90" s="37"/>
      <c r="Q90" s="13" t="s">
        <v>302</v>
      </c>
      <c r="R90" s="41"/>
    </row>
    <row r="91" spans="1:18">
      <c r="A91" s="7">
        <v>1560922</v>
      </c>
      <c r="B91" s="7" t="s">
        <v>21</v>
      </c>
      <c r="C91" s="7" t="s">
        <v>577</v>
      </c>
      <c r="D91" s="50" t="str">
        <f>VLOOKUP(E91,[1]Sheet1!$C:$D,2,FALSE)</f>
        <v>Wave 8</v>
      </c>
      <c r="E91" s="7" t="s">
        <v>578</v>
      </c>
      <c r="F91" s="50" t="str">
        <f>VLOOKUP(E91,[1]Sheet1!$C:$G,5,FALSE)</f>
        <v>NagaRaju</v>
      </c>
      <c r="G91" s="8">
        <v>44805</v>
      </c>
      <c r="H91" s="7" t="s">
        <v>14</v>
      </c>
      <c r="I91" s="9">
        <v>0.83333000000000002</v>
      </c>
      <c r="J91" s="9">
        <v>0.8930665000000001</v>
      </c>
      <c r="K91" s="19"/>
      <c r="L91" s="9">
        <v>0.8930665000000001</v>
      </c>
      <c r="M91" s="9"/>
      <c r="N91" s="37"/>
      <c r="O91" s="89"/>
      <c r="P91" s="9"/>
      <c r="Q91" s="7"/>
      <c r="R91" s="42"/>
    </row>
    <row r="92" spans="1:18">
      <c r="A92" s="7">
        <v>1152119</v>
      </c>
      <c r="B92" s="7" t="s">
        <v>21</v>
      </c>
      <c r="C92" s="7" t="s">
        <v>579</v>
      </c>
      <c r="D92" s="50" t="str">
        <f>VLOOKUP(E92,[1]Sheet1!$C:$D,2,FALSE)</f>
        <v>Wave 5</v>
      </c>
      <c r="E92" s="7" t="s">
        <v>580</v>
      </c>
      <c r="F92" s="50" t="str">
        <f>VLOOKUP(E92,[1]Sheet1!$C:$G,5,FALSE)</f>
        <v>Vaibhav</v>
      </c>
      <c r="G92" s="8">
        <v>44782</v>
      </c>
      <c r="H92" s="7" t="s">
        <v>14</v>
      </c>
      <c r="I92" s="9">
        <v>2.564E-2</v>
      </c>
      <c r="J92" s="9">
        <v>0</v>
      </c>
      <c r="K92" s="19"/>
      <c r="L92" s="9">
        <v>0</v>
      </c>
      <c r="M92" s="9"/>
      <c r="N92" s="37"/>
      <c r="O92" s="89"/>
      <c r="P92" s="9"/>
      <c r="Q92" s="7"/>
      <c r="R92" s="42"/>
    </row>
    <row r="93" spans="1:18">
      <c r="A93" s="7">
        <v>1108878</v>
      </c>
      <c r="B93" s="7" t="s">
        <v>21</v>
      </c>
      <c r="C93" s="7" t="s">
        <v>581</v>
      </c>
      <c r="D93" s="50" t="str">
        <f>VLOOKUP(E93,[1]Sheet1!$C:$D,2,FALSE)</f>
        <v>Wave 3</v>
      </c>
      <c r="E93" s="7" t="s">
        <v>451</v>
      </c>
      <c r="F93" s="50" t="str">
        <f>VLOOKUP(E93,[1]Sheet1!$C:$G,5,FALSE)</f>
        <v>Dinesh</v>
      </c>
      <c r="G93" s="8">
        <v>44776</v>
      </c>
      <c r="H93" s="7" t="s">
        <v>14</v>
      </c>
      <c r="I93" s="9">
        <v>0.5</v>
      </c>
      <c r="J93" s="9">
        <v>0.85120000000000018</v>
      </c>
      <c r="K93" s="19"/>
      <c r="L93" s="9">
        <v>0.85120000000000018</v>
      </c>
      <c r="M93" s="9"/>
      <c r="N93" s="37"/>
      <c r="O93" s="89"/>
      <c r="P93" s="9"/>
      <c r="Q93" s="7"/>
      <c r="R93" s="42"/>
    </row>
    <row r="94" spans="1:18">
      <c r="A94" s="7">
        <v>1142764</v>
      </c>
      <c r="B94" s="7" t="s">
        <v>21</v>
      </c>
      <c r="C94" s="7" t="s">
        <v>582</v>
      </c>
      <c r="D94" s="50" t="str">
        <f>VLOOKUP(E94,[1]Sheet1!$C:$D,2,FALSE)</f>
        <v>Wave 3</v>
      </c>
      <c r="E94" s="7" t="s">
        <v>583</v>
      </c>
      <c r="F94" s="50" t="str">
        <f>VLOOKUP(E94,[1]Sheet1!$C:$G,5,FALSE)</f>
        <v>Shekar</v>
      </c>
      <c r="G94" s="8">
        <v>44792</v>
      </c>
      <c r="H94" s="7" t="s">
        <v>14</v>
      </c>
      <c r="I94" s="9">
        <v>0.29411999999999999</v>
      </c>
      <c r="J94" s="9">
        <v>0</v>
      </c>
      <c r="K94" s="19"/>
      <c r="L94" s="9">
        <v>0</v>
      </c>
      <c r="M94" s="37" t="s">
        <v>1111</v>
      </c>
      <c r="N94" s="37"/>
      <c r="O94" s="89"/>
      <c r="P94" s="37"/>
      <c r="Q94" s="13"/>
      <c r="R94" s="41"/>
    </row>
    <row r="95" spans="1:18">
      <c r="A95" s="7">
        <v>1442822</v>
      </c>
      <c r="B95" s="7" t="s">
        <v>21</v>
      </c>
      <c r="C95" s="7" t="s">
        <v>584</v>
      </c>
      <c r="D95" s="50" t="str">
        <f>VLOOKUP(E95,[1]Sheet1!$C:$D,2,FALSE)</f>
        <v>Wave 1</v>
      </c>
      <c r="E95" s="6" t="s">
        <v>476</v>
      </c>
      <c r="F95" s="50" t="str">
        <f>VLOOKUP(E95,[1]Sheet1!$C:$G,5,FALSE)</f>
        <v>Imran Sayed</v>
      </c>
      <c r="G95" s="20">
        <v>44767</v>
      </c>
      <c r="H95" s="7" t="s">
        <v>14</v>
      </c>
      <c r="I95" s="95">
        <f>VLOOKUP(A95,[3]Attendance!$D:$H,5,FALSE)</f>
        <v>0.17073170731707318</v>
      </c>
      <c r="J95" s="9">
        <v>0</v>
      </c>
      <c r="K95" s="19"/>
      <c r="L95" s="9">
        <v>0</v>
      </c>
      <c r="M95" s="9"/>
      <c r="N95" s="37"/>
      <c r="O95" s="89"/>
      <c r="P95" s="9"/>
      <c r="Q95" s="13" t="s">
        <v>494</v>
      </c>
      <c r="R95" s="41"/>
    </row>
    <row r="96" spans="1:18">
      <c r="A96" s="7">
        <v>1703751</v>
      </c>
      <c r="B96" s="7" t="s">
        <v>21</v>
      </c>
      <c r="C96" s="7" t="s">
        <v>585</v>
      </c>
      <c r="D96" s="50" t="str">
        <f>VLOOKUP(E96,[1]Sheet1!$C:$D,2,FALSE)</f>
        <v>Wave 1</v>
      </c>
      <c r="E96" s="7" t="s">
        <v>448</v>
      </c>
      <c r="F96" s="50" t="str">
        <f>VLOOKUP(E96,[1]Sheet1!$C:$G,5,FALSE)</f>
        <v>Asma</v>
      </c>
      <c r="G96" s="8">
        <v>44763</v>
      </c>
      <c r="H96" s="7" t="s">
        <v>14</v>
      </c>
      <c r="I96" s="9">
        <v>0.14285999999999999</v>
      </c>
      <c r="J96" s="9">
        <v>0.88142350000000014</v>
      </c>
      <c r="K96" s="19"/>
      <c r="L96" s="9">
        <v>0.88142350000000014</v>
      </c>
      <c r="M96" s="9"/>
      <c r="N96" s="37"/>
      <c r="O96" s="89"/>
      <c r="P96" s="9"/>
      <c r="Q96" s="13" t="s">
        <v>449</v>
      </c>
      <c r="R96" s="41" t="s">
        <v>4320</v>
      </c>
    </row>
    <row r="97" spans="1:18">
      <c r="A97" s="7">
        <v>1692582</v>
      </c>
      <c r="B97" s="7" t="s">
        <v>21</v>
      </c>
      <c r="C97" s="7" t="s">
        <v>586</v>
      </c>
      <c r="D97" s="50" t="str">
        <f>VLOOKUP(E97,[1]Sheet1!$C:$D,2,FALSE)</f>
        <v>Wave 2</v>
      </c>
      <c r="E97" s="7" t="s">
        <v>446</v>
      </c>
      <c r="F97" s="50" t="str">
        <f>VLOOKUP(E97,[1]Sheet1!$C:$G,5,FALSE)</f>
        <v>Himanshu</v>
      </c>
      <c r="G97" s="8">
        <v>44785</v>
      </c>
      <c r="H97" s="7" t="s">
        <v>14</v>
      </c>
      <c r="I97" s="9">
        <v>0.23684000000000002</v>
      </c>
      <c r="J97" s="9">
        <v>6.3582666666666662E-2</v>
      </c>
      <c r="K97" s="19"/>
      <c r="L97" s="9">
        <v>6.3582666666666662E-2</v>
      </c>
      <c r="M97" s="9"/>
      <c r="N97" s="37"/>
      <c r="O97" s="89"/>
      <c r="P97" s="9"/>
      <c r="Q97" s="13"/>
      <c r="R97" s="41"/>
    </row>
    <row r="98" spans="1:18">
      <c r="A98" s="7">
        <v>1400163</v>
      </c>
      <c r="B98" s="7" t="s">
        <v>21</v>
      </c>
      <c r="C98" s="7" t="s">
        <v>587</v>
      </c>
      <c r="D98" s="50" t="str">
        <f>VLOOKUP(E98,[1]Sheet1!$C:$D,2,FALSE)</f>
        <v>Wave 3</v>
      </c>
      <c r="E98" s="7" t="s">
        <v>583</v>
      </c>
      <c r="F98" s="50" t="str">
        <f>VLOOKUP(E98,[1]Sheet1!$C:$G,5,FALSE)</f>
        <v>Shekar</v>
      </c>
      <c r="G98" s="8">
        <v>44792</v>
      </c>
      <c r="H98" s="7" t="s">
        <v>14</v>
      </c>
      <c r="I98" s="9">
        <v>0.79412000000000005</v>
      </c>
      <c r="J98" s="9">
        <v>0.90510600000000019</v>
      </c>
      <c r="K98" s="19"/>
      <c r="L98" s="9">
        <v>0.90510600000000019</v>
      </c>
      <c r="M98" s="37" t="s">
        <v>1092</v>
      </c>
      <c r="N98" s="89" t="str">
        <f>VLOOKUP(A98,[2]Phase2!$A:$U,20,FALSE)</f>
        <v>13-06-2022</v>
      </c>
      <c r="O98" s="89" t="str">
        <f>VLOOKUP(A98,[2]Phase2!$A:$U,21,FALSE)</f>
        <v>20-06-2022</v>
      </c>
      <c r="P98" s="37"/>
      <c r="Q98" s="13"/>
      <c r="R98" s="41"/>
    </row>
    <row r="99" spans="1:18">
      <c r="A99" s="7">
        <v>1538148</v>
      </c>
      <c r="B99" s="7" t="s">
        <v>21</v>
      </c>
      <c r="C99" s="7" t="s">
        <v>588</v>
      </c>
      <c r="D99" s="50" t="str">
        <f>VLOOKUP(E99,[1]Sheet1!$C:$D,2,FALSE)</f>
        <v>Wave 7</v>
      </c>
      <c r="E99" s="7" t="s">
        <v>517</v>
      </c>
      <c r="F99" s="50" t="str">
        <f>VLOOKUP(E99,[1]Sheet1!$C:$G,5,FALSE)</f>
        <v>Dhinesh</v>
      </c>
      <c r="G99" s="8">
        <v>44789</v>
      </c>
      <c r="H99" s="7" t="s">
        <v>14</v>
      </c>
      <c r="I99" s="9">
        <v>0.76922999999999997</v>
      </c>
      <c r="J99" s="9">
        <v>0.76746150000000013</v>
      </c>
      <c r="K99" s="19"/>
      <c r="L99" s="9">
        <v>0.76746150000000013</v>
      </c>
      <c r="M99" s="9" t="s">
        <v>1107</v>
      </c>
      <c r="N99" s="37"/>
      <c r="O99" s="89"/>
      <c r="P99" s="9"/>
      <c r="Q99" s="13" t="s">
        <v>589</v>
      </c>
      <c r="R99" s="41"/>
    </row>
    <row r="100" spans="1:18">
      <c r="A100" s="7">
        <v>1122330</v>
      </c>
      <c r="B100" s="7" t="s">
        <v>21</v>
      </c>
      <c r="C100" s="7" t="s">
        <v>590</v>
      </c>
      <c r="D100" s="50" t="str">
        <f>VLOOKUP(E100,[1]Sheet1!$C:$D,2,FALSE)</f>
        <v>Wave 3</v>
      </c>
      <c r="E100" s="7" t="s">
        <v>451</v>
      </c>
      <c r="F100" s="50" t="str">
        <f>VLOOKUP(E100,[1]Sheet1!$C:$G,5,FALSE)</f>
        <v>Dinesh</v>
      </c>
      <c r="G100" s="8">
        <v>44776</v>
      </c>
      <c r="H100" s="7" t="s">
        <v>14</v>
      </c>
      <c r="I100" s="9">
        <v>5.8819999999999997E-2</v>
      </c>
      <c r="J100" s="9">
        <v>0</v>
      </c>
      <c r="K100" s="19"/>
      <c r="L100" s="9">
        <v>0</v>
      </c>
      <c r="M100" s="9"/>
      <c r="N100" s="37"/>
      <c r="O100" s="89"/>
      <c r="P100" s="9"/>
      <c r="Q100" s="7"/>
      <c r="R100" s="42"/>
    </row>
    <row r="101" spans="1:18">
      <c r="A101" s="7">
        <v>1553784</v>
      </c>
      <c r="B101" s="7" t="s">
        <v>21</v>
      </c>
      <c r="C101" s="7" t="s">
        <v>591</v>
      </c>
      <c r="D101" s="50" t="str">
        <f>VLOOKUP(E101,[1]Sheet1!$C:$D,2,FALSE)</f>
        <v>Wave 2</v>
      </c>
      <c r="E101" s="7" t="s">
        <v>446</v>
      </c>
      <c r="F101" s="50" t="str">
        <f>VLOOKUP(E101,[1]Sheet1!$C:$G,5,FALSE)</f>
        <v>Himanshu</v>
      </c>
      <c r="G101" s="8">
        <v>44785</v>
      </c>
      <c r="H101" s="7" t="s">
        <v>14</v>
      </c>
      <c r="I101" s="9">
        <v>0.45945999999999998</v>
      </c>
      <c r="J101" s="9">
        <v>0.38558095238095241</v>
      </c>
      <c r="K101" s="19"/>
      <c r="L101" s="9">
        <v>0.38558095238095241</v>
      </c>
      <c r="M101" s="9"/>
      <c r="N101" s="89">
        <f>VLOOKUP(A101,[2]Phase2!$A:$U,20,FALSE)</f>
        <v>44753</v>
      </c>
      <c r="O101" s="89">
        <f>VLOOKUP(A101,[2]Phase2!$A:$U,21,FALSE)</f>
        <v>44761</v>
      </c>
      <c r="P101" s="9"/>
      <c r="Q101" s="13"/>
      <c r="R101" s="41"/>
    </row>
    <row r="102" spans="1:18">
      <c r="A102" s="7">
        <v>1183298</v>
      </c>
      <c r="B102" s="7" t="s">
        <v>21</v>
      </c>
      <c r="C102" s="7" t="s">
        <v>592</v>
      </c>
      <c r="D102" s="50" t="str">
        <f>VLOOKUP(E102,[1]Sheet1!$C:$D,2,FALSE)</f>
        <v>Wave 3</v>
      </c>
      <c r="E102" s="7" t="s">
        <v>583</v>
      </c>
      <c r="F102" s="50" t="str">
        <f>VLOOKUP(E102,[1]Sheet1!$C:$G,5,FALSE)</f>
        <v>Shekar</v>
      </c>
      <c r="G102" s="8">
        <v>44792</v>
      </c>
      <c r="H102" s="7" t="s">
        <v>14</v>
      </c>
      <c r="I102" s="9">
        <v>0.67647000000000002</v>
      </c>
      <c r="J102" s="9">
        <v>0.83899016666666681</v>
      </c>
      <c r="K102" s="19"/>
      <c r="L102" s="9">
        <v>0.83899016666666681</v>
      </c>
      <c r="M102" s="37" t="s">
        <v>1111</v>
      </c>
      <c r="N102" s="37"/>
      <c r="O102" s="89"/>
      <c r="P102" s="37"/>
      <c r="Q102" s="13"/>
      <c r="R102" s="41"/>
    </row>
    <row r="103" spans="1:18">
      <c r="A103" s="7">
        <v>1155269</v>
      </c>
      <c r="B103" s="7" t="s">
        <v>21</v>
      </c>
      <c r="C103" s="7" t="s">
        <v>593</v>
      </c>
      <c r="D103" s="50" t="str">
        <f>VLOOKUP(E103,[1]Sheet1!$C:$D,2,FALSE)</f>
        <v>Wave 6</v>
      </c>
      <c r="E103" s="7" t="s">
        <v>444</v>
      </c>
      <c r="F103" s="50" t="str">
        <f>VLOOKUP(E103,[1]Sheet1!$C:$G,5,FALSE)</f>
        <v>Rakesh</v>
      </c>
      <c r="G103" s="8">
        <v>44798</v>
      </c>
      <c r="H103" s="7" t="s">
        <v>14</v>
      </c>
      <c r="I103" s="9">
        <v>0.53332999999999997</v>
      </c>
      <c r="J103" s="9">
        <v>0.81866650000000019</v>
      </c>
      <c r="K103" s="19"/>
      <c r="L103" s="9">
        <v>0.81866650000000019</v>
      </c>
      <c r="M103" s="9" t="s">
        <v>1108</v>
      </c>
      <c r="N103" s="37"/>
      <c r="O103" s="89"/>
      <c r="P103" s="9"/>
      <c r="Q103" s="13"/>
      <c r="R103" s="41"/>
    </row>
    <row r="104" spans="1:18">
      <c r="A104" s="7">
        <v>1225685</v>
      </c>
      <c r="B104" s="7" t="s">
        <v>21</v>
      </c>
      <c r="C104" s="7" t="s">
        <v>594</v>
      </c>
      <c r="D104" s="50" t="str">
        <f>VLOOKUP(E104,[1]Sheet1!$C:$D,2,FALSE)</f>
        <v>Wave 2</v>
      </c>
      <c r="E104" s="7" t="s">
        <v>446</v>
      </c>
      <c r="F104" s="50" t="str">
        <f>VLOOKUP(E104,[1]Sheet1!$C:$G,5,FALSE)</f>
        <v>Himanshu</v>
      </c>
      <c r="G104" s="8">
        <v>44785</v>
      </c>
      <c r="H104" s="7" t="s">
        <v>14</v>
      </c>
      <c r="I104" s="9">
        <v>0.62161999999999995</v>
      </c>
      <c r="J104" s="9">
        <v>0.87719983333333351</v>
      </c>
      <c r="K104" s="19"/>
      <c r="L104" s="9">
        <v>0.87719983333333351</v>
      </c>
      <c r="M104" s="9"/>
      <c r="N104" s="37"/>
      <c r="O104" s="89"/>
      <c r="P104" s="9"/>
      <c r="Q104" s="13"/>
      <c r="R104" s="41"/>
    </row>
    <row r="105" spans="1:18">
      <c r="A105" s="7">
        <v>1275940</v>
      </c>
      <c r="B105" s="7" t="s">
        <v>21</v>
      </c>
      <c r="C105" s="7" t="s">
        <v>595</v>
      </c>
      <c r="D105" s="50" t="str">
        <f>VLOOKUP(E105,[1]Sheet1!$C:$D,2,FALSE)</f>
        <v>Wave 1</v>
      </c>
      <c r="E105" s="7" t="s">
        <v>453</v>
      </c>
      <c r="F105" s="50" t="str">
        <f>VLOOKUP(E105,[1]Sheet1!$C:$G,5,FALSE)</f>
        <v>Vikram</v>
      </c>
      <c r="G105" s="8">
        <v>44763</v>
      </c>
      <c r="H105" s="7" t="s">
        <v>14</v>
      </c>
      <c r="I105" s="9">
        <v>9.3019999999999992E-2</v>
      </c>
      <c r="J105" s="9">
        <v>0.48091450000000002</v>
      </c>
      <c r="K105" s="19"/>
      <c r="L105" s="9">
        <v>0.48091450000000002</v>
      </c>
      <c r="M105" s="9"/>
      <c r="N105" s="37"/>
      <c r="O105" s="89"/>
      <c r="P105" s="9"/>
      <c r="Q105" s="13" t="s">
        <v>596</v>
      </c>
      <c r="R105" s="41"/>
    </row>
    <row r="106" spans="1:18">
      <c r="A106" s="7">
        <v>1598686</v>
      </c>
      <c r="B106" s="7" t="s">
        <v>21</v>
      </c>
      <c r="C106" s="7" t="s">
        <v>597</v>
      </c>
      <c r="D106" s="50" t="str">
        <f>VLOOKUP(E106,[1]Sheet1!$C:$D,2,FALSE)</f>
        <v>Wave 2</v>
      </c>
      <c r="E106" s="7" t="s">
        <v>446</v>
      </c>
      <c r="F106" s="50" t="str">
        <f>VLOOKUP(E106,[1]Sheet1!$C:$G,5,FALSE)</f>
        <v>Himanshu</v>
      </c>
      <c r="G106" s="8">
        <v>44785</v>
      </c>
      <c r="H106" s="7" t="s">
        <v>14</v>
      </c>
      <c r="I106" s="9">
        <v>0.6842100000000001</v>
      </c>
      <c r="J106" s="9">
        <v>0.4183541428571429</v>
      </c>
      <c r="K106" s="19"/>
      <c r="L106" s="9">
        <v>0.4183541428571429</v>
      </c>
      <c r="M106" s="9"/>
      <c r="N106" s="89">
        <f>VLOOKUP(A106,[2]Phase2!$A:$U,20,FALSE)</f>
        <v>44725</v>
      </c>
      <c r="O106" s="89">
        <f>VLOOKUP(A106,[2]Phase2!$A:$U,21,FALSE)</f>
        <v>44732</v>
      </c>
      <c r="P106" s="9"/>
      <c r="Q106" s="13"/>
      <c r="R106" s="41"/>
    </row>
    <row r="107" spans="1:18">
      <c r="A107" s="7">
        <v>1261320</v>
      </c>
      <c r="B107" s="7" t="s">
        <v>21</v>
      </c>
      <c r="C107" s="7" t="s">
        <v>598</v>
      </c>
      <c r="D107" s="50" t="str">
        <f>VLOOKUP(E107,[1]Sheet1!$C:$D,2,FALSE)</f>
        <v>Wave 1</v>
      </c>
      <c r="E107" s="7" t="s">
        <v>545</v>
      </c>
      <c r="F107" s="50" t="str">
        <f>VLOOKUP(E107,[1]Sheet1!$C:$G,5,FALSE)</f>
        <v>Meghna</v>
      </c>
      <c r="G107" s="8">
        <v>44763</v>
      </c>
      <c r="H107" s="7" t="s">
        <v>14</v>
      </c>
      <c r="I107" s="9">
        <v>0.47222000000000003</v>
      </c>
      <c r="J107" s="9">
        <v>0</v>
      </c>
      <c r="K107" s="19"/>
      <c r="L107" s="9">
        <v>0</v>
      </c>
      <c r="M107" s="9"/>
      <c r="N107" s="37"/>
      <c r="O107" s="89"/>
      <c r="P107" s="9"/>
      <c r="Q107" s="7"/>
      <c r="R107" s="42"/>
    </row>
    <row r="108" spans="1:18">
      <c r="A108" s="7">
        <v>1437428</v>
      </c>
      <c r="B108" s="7" t="s">
        <v>21</v>
      </c>
      <c r="C108" s="7" t="s">
        <v>599</v>
      </c>
      <c r="D108" s="50" t="str">
        <f>VLOOKUP(E108,[1]Sheet1!$C:$D,2,FALSE)</f>
        <v>Wave 3</v>
      </c>
      <c r="E108" s="7" t="s">
        <v>583</v>
      </c>
      <c r="F108" s="50" t="str">
        <f>VLOOKUP(E108,[1]Sheet1!$C:$G,5,FALSE)</f>
        <v>Shekar</v>
      </c>
      <c r="G108" s="8">
        <v>44792</v>
      </c>
      <c r="H108" s="7" t="s">
        <v>14</v>
      </c>
      <c r="I108" s="9">
        <v>0.58823999999999999</v>
      </c>
      <c r="J108" s="9">
        <v>0</v>
      </c>
      <c r="K108" s="19"/>
      <c r="L108" s="9">
        <v>0</v>
      </c>
      <c r="M108" s="37" t="s">
        <v>1111</v>
      </c>
      <c r="N108" s="37"/>
      <c r="O108" s="89"/>
      <c r="P108" s="37"/>
      <c r="Q108" s="13"/>
      <c r="R108" s="41"/>
    </row>
    <row r="109" spans="1:18">
      <c r="A109" s="7">
        <v>1363554</v>
      </c>
      <c r="B109" s="7" t="s">
        <v>21</v>
      </c>
      <c r="C109" s="7" t="s">
        <v>600</v>
      </c>
      <c r="D109" s="50" t="str">
        <f>VLOOKUP(E109,[1]Sheet1!$C:$D,2,FALSE)</f>
        <v>Wave 7</v>
      </c>
      <c r="E109" s="7" t="s">
        <v>513</v>
      </c>
      <c r="F109" s="50" t="str">
        <f>VLOOKUP(E109,[1]Sheet1!$C:$G,5,FALSE)</f>
        <v>Sivaram</v>
      </c>
      <c r="G109" s="8">
        <v>44789</v>
      </c>
      <c r="H109" s="7" t="s">
        <v>14</v>
      </c>
      <c r="I109" s="9">
        <v>0.11538</v>
      </c>
      <c r="J109" s="9">
        <v>0</v>
      </c>
      <c r="K109" s="19"/>
      <c r="L109" s="9">
        <v>0</v>
      </c>
      <c r="M109" s="9"/>
      <c r="N109" s="37"/>
      <c r="O109" s="89" t="str">
        <f>VLOOKUP(A109,[2]Phase2!$A:$U,21,FALSE)</f>
        <v>-</v>
      </c>
      <c r="P109" s="9"/>
      <c r="Q109" s="13" t="s">
        <v>297</v>
      </c>
      <c r="R109" s="41"/>
    </row>
    <row r="110" spans="1:18">
      <c r="A110" s="7">
        <v>1269295</v>
      </c>
      <c r="B110" s="7" t="s">
        <v>21</v>
      </c>
      <c r="C110" s="7" t="s">
        <v>601</v>
      </c>
      <c r="D110" s="50" t="str">
        <f>VLOOKUP(E110,[1]Sheet1!$C:$D,2,FALSE)</f>
        <v>Wave 1</v>
      </c>
      <c r="E110" s="7" t="s">
        <v>545</v>
      </c>
      <c r="F110" s="50" t="str">
        <f>VLOOKUP(E110,[1]Sheet1!$C:$G,5,FALSE)</f>
        <v>Meghna</v>
      </c>
      <c r="G110" s="8">
        <v>44763</v>
      </c>
      <c r="H110" s="7" t="s">
        <v>14</v>
      </c>
      <c r="I110" s="9">
        <v>0.38889000000000001</v>
      </c>
      <c r="J110" s="9">
        <v>0</v>
      </c>
      <c r="K110" s="19"/>
      <c r="L110" s="9">
        <v>0</v>
      </c>
      <c r="M110" s="9"/>
      <c r="N110" s="37"/>
      <c r="O110" s="89"/>
      <c r="P110" s="9"/>
      <c r="Q110" s="7"/>
      <c r="R110" s="42"/>
    </row>
    <row r="111" spans="1:18">
      <c r="A111" s="7">
        <v>1247026</v>
      </c>
      <c r="B111" s="7" t="s">
        <v>21</v>
      </c>
      <c r="C111" s="7" t="s">
        <v>602</v>
      </c>
      <c r="D111" s="50" t="str">
        <f>VLOOKUP(E111,[1]Sheet1!$C:$D,2,FALSE)</f>
        <v>Wave 1</v>
      </c>
      <c r="E111" s="7" t="s">
        <v>484</v>
      </c>
      <c r="F111" s="50" t="str">
        <f>VLOOKUP(E111,[1]Sheet1!$C:$G,5,FALSE)</f>
        <v>Saket</v>
      </c>
      <c r="G111" s="8">
        <v>44763</v>
      </c>
      <c r="H111" s="7" t="s">
        <v>14</v>
      </c>
      <c r="I111" s="9">
        <v>0.38095000000000001</v>
      </c>
      <c r="J111" s="9">
        <v>0</v>
      </c>
      <c r="K111" s="19"/>
      <c r="L111" s="9">
        <v>0</v>
      </c>
      <c r="M111" s="9"/>
      <c r="N111" s="37"/>
      <c r="O111" s="89"/>
      <c r="P111" s="9"/>
      <c r="Q111" s="13" t="s">
        <v>603</v>
      </c>
      <c r="R111" s="41"/>
    </row>
    <row r="112" spans="1:18">
      <c r="A112" s="7">
        <v>1710918</v>
      </c>
      <c r="B112" s="7" t="s">
        <v>21</v>
      </c>
      <c r="C112" s="7" t="s">
        <v>604</v>
      </c>
      <c r="D112" s="50" t="str">
        <f>VLOOKUP(E112,[1]Sheet1!$C:$D,2,FALSE)</f>
        <v>Wave 1</v>
      </c>
      <c r="E112" s="7" t="s">
        <v>460</v>
      </c>
      <c r="F112" s="50" t="str">
        <f>VLOOKUP(E112,[1]Sheet1!$C:$G,5,FALSE)</f>
        <v>Priyanka</v>
      </c>
      <c r="G112" s="8">
        <v>44763</v>
      </c>
      <c r="H112" s="7" t="s">
        <v>14</v>
      </c>
      <c r="I112" s="9">
        <v>7.8949999999999992E-2</v>
      </c>
      <c r="J112" s="9">
        <v>0</v>
      </c>
      <c r="K112" s="19"/>
      <c r="L112" s="9">
        <v>0</v>
      </c>
      <c r="M112" s="9"/>
      <c r="N112" s="37"/>
      <c r="O112" s="89"/>
      <c r="P112" s="9"/>
      <c r="Q112" s="13"/>
      <c r="R112" s="41"/>
    </row>
    <row r="113" spans="1:18">
      <c r="A113" s="7">
        <v>1342647</v>
      </c>
      <c r="B113" s="7" t="s">
        <v>21</v>
      </c>
      <c r="C113" s="7" t="s">
        <v>605</v>
      </c>
      <c r="D113" s="50" t="str">
        <f>VLOOKUP(E113,[1]Sheet1!$C:$D,2,FALSE)</f>
        <v>Wave 1</v>
      </c>
      <c r="E113" s="7" t="s">
        <v>545</v>
      </c>
      <c r="F113" s="50" t="str">
        <f>VLOOKUP(E113,[1]Sheet1!$C:$G,5,FALSE)</f>
        <v>Meghna</v>
      </c>
      <c r="G113" s="8">
        <v>44763</v>
      </c>
      <c r="H113" s="7" t="s">
        <v>14</v>
      </c>
      <c r="I113" s="9">
        <v>0.11111</v>
      </c>
      <c r="J113" s="9">
        <v>0</v>
      </c>
      <c r="K113" s="19"/>
      <c r="L113" s="9">
        <v>0</v>
      </c>
      <c r="M113" s="9"/>
      <c r="N113" s="37"/>
      <c r="O113" s="89"/>
      <c r="P113" s="9"/>
      <c r="Q113" s="7"/>
      <c r="R113" s="42"/>
    </row>
    <row r="114" spans="1:18">
      <c r="A114" s="7">
        <v>1518505</v>
      </c>
      <c r="B114" s="7" t="s">
        <v>21</v>
      </c>
      <c r="C114" s="7" t="s">
        <v>606</v>
      </c>
      <c r="D114" s="50" t="str">
        <f>VLOOKUP(E114,[1]Sheet1!$C:$D,2,FALSE)</f>
        <v>Wave 2</v>
      </c>
      <c r="E114" s="7" t="s">
        <v>446</v>
      </c>
      <c r="F114" s="50" t="str">
        <f>VLOOKUP(E114,[1]Sheet1!$C:$G,5,FALSE)</f>
        <v>Himanshu</v>
      </c>
      <c r="G114" s="8">
        <v>44785</v>
      </c>
      <c r="H114" s="7" t="s">
        <v>14</v>
      </c>
      <c r="I114" s="9">
        <v>0.59459000000000006</v>
      </c>
      <c r="J114" s="9">
        <v>0.89403792857142872</v>
      </c>
      <c r="K114" s="19"/>
      <c r="L114" s="9">
        <v>0.89403792857142872</v>
      </c>
      <c r="M114" s="9"/>
      <c r="N114" s="37"/>
      <c r="O114" s="89"/>
      <c r="P114" s="9"/>
      <c r="Q114" s="13"/>
      <c r="R114" s="41"/>
    </row>
    <row r="115" spans="1:18">
      <c r="A115" s="7">
        <v>1262658</v>
      </c>
      <c r="B115" s="7" t="s">
        <v>21</v>
      </c>
      <c r="C115" s="7" t="s">
        <v>607</v>
      </c>
      <c r="D115" s="50" t="str">
        <f>VLOOKUP(E115,[1]Sheet1!$C:$D,2,FALSE)</f>
        <v>Wave 1</v>
      </c>
      <c r="E115" s="7" t="s">
        <v>545</v>
      </c>
      <c r="F115" s="50" t="str">
        <f>VLOOKUP(E115,[1]Sheet1!$C:$G,5,FALSE)</f>
        <v>Meghna</v>
      </c>
      <c r="G115" s="8">
        <v>44763</v>
      </c>
      <c r="H115" s="7" t="s">
        <v>14</v>
      </c>
      <c r="I115" s="9">
        <v>0.88888999999999996</v>
      </c>
      <c r="J115" s="9">
        <v>0.31876150000000009</v>
      </c>
      <c r="K115" s="19"/>
      <c r="L115" s="9">
        <v>0.31876150000000009</v>
      </c>
      <c r="M115" s="9"/>
      <c r="N115" s="37"/>
      <c r="O115" s="89"/>
      <c r="P115" s="9"/>
      <c r="Q115" s="7"/>
      <c r="R115" s="42"/>
    </row>
    <row r="116" spans="1:18">
      <c r="A116" s="7">
        <v>1729527</v>
      </c>
      <c r="B116" s="7" t="s">
        <v>21</v>
      </c>
      <c r="C116" s="7" t="s">
        <v>608</v>
      </c>
      <c r="D116" s="50" t="str">
        <f>VLOOKUP(E116,[1]Sheet1!$C:$D,2,FALSE)</f>
        <v>Wave 2</v>
      </c>
      <c r="E116" s="7" t="s">
        <v>481</v>
      </c>
      <c r="F116" s="50" t="str">
        <f>VLOOKUP(E116,[1]Sheet1!$C:$G,5,FALSE)</f>
        <v>Satyanna</v>
      </c>
      <c r="G116" s="8">
        <v>44769</v>
      </c>
      <c r="H116" s="7" t="s">
        <v>14</v>
      </c>
      <c r="I116" s="9">
        <v>0.41667000000000004</v>
      </c>
      <c r="J116" s="9">
        <v>0.33174942857142858</v>
      </c>
      <c r="K116" s="19"/>
      <c r="L116" s="9">
        <v>0.33174942857142858</v>
      </c>
      <c r="M116" s="9"/>
      <c r="N116" s="37"/>
      <c r="O116" s="89"/>
      <c r="P116" s="9"/>
      <c r="Q116" s="7"/>
      <c r="R116" s="42"/>
    </row>
    <row r="117" spans="1:18">
      <c r="A117" s="7">
        <v>1282200</v>
      </c>
      <c r="B117" s="7" t="s">
        <v>21</v>
      </c>
      <c r="C117" s="7" t="s">
        <v>609</v>
      </c>
      <c r="D117" s="50" t="str">
        <f>VLOOKUP(E117,[1]Sheet1!$C:$D,2,FALSE)</f>
        <v>Wave 2</v>
      </c>
      <c r="E117" s="7" t="s">
        <v>446</v>
      </c>
      <c r="F117" s="50" t="str">
        <f>VLOOKUP(E117,[1]Sheet1!$C:$G,5,FALSE)</f>
        <v>Himanshu</v>
      </c>
      <c r="G117" s="8">
        <v>44785</v>
      </c>
      <c r="H117" s="7" t="s">
        <v>14</v>
      </c>
      <c r="I117" s="9">
        <v>0.26316000000000001</v>
      </c>
      <c r="J117" s="9">
        <v>0</v>
      </c>
      <c r="K117" s="19"/>
      <c r="L117" s="9">
        <v>0</v>
      </c>
      <c r="M117" s="9"/>
      <c r="N117" s="37"/>
      <c r="O117" s="89"/>
      <c r="P117" s="9"/>
      <c r="Q117" s="13"/>
      <c r="R117" s="41"/>
    </row>
    <row r="118" spans="1:18">
      <c r="A118" s="7">
        <v>1622683</v>
      </c>
      <c r="B118" s="7" t="s">
        <v>21</v>
      </c>
      <c r="C118" s="7" t="s">
        <v>610</v>
      </c>
      <c r="D118" s="50" t="str">
        <f>VLOOKUP(E118,[1]Sheet1!$C:$D,2,FALSE)</f>
        <v>Wave 5</v>
      </c>
      <c r="E118" s="7" t="s">
        <v>507</v>
      </c>
      <c r="F118" s="50" t="str">
        <f>VLOOKUP(E118,[1]Sheet1!$C:$G,5,FALSE)</f>
        <v>Farah</v>
      </c>
      <c r="G118" s="8">
        <v>44781</v>
      </c>
      <c r="H118" s="7" t="s">
        <v>14</v>
      </c>
      <c r="I118" s="9">
        <v>0.13333</v>
      </c>
      <c r="J118" s="9">
        <v>0.88956650000000004</v>
      </c>
      <c r="K118" s="19"/>
      <c r="L118" s="9">
        <v>0.88956650000000004</v>
      </c>
      <c r="M118" s="9"/>
      <c r="N118" s="37"/>
      <c r="O118" s="89"/>
      <c r="P118" s="9"/>
      <c r="Q118" s="13"/>
      <c r="R118" s="41"/>
    </row>
    <row r="119" spans="1:18">
      <c r="A119" s="7">
        <v>1532801</v>
      </c>
      <c r="B119" s="7" t="s">
        <v>21</v>
      </c>
      <c r="C119" s="7" t="s">
        <v>611</v>
      </c>
      <c r="D119" s="50" t="str">
        <f>VLOOKUP(E119,[1]Sheet1!$C:$D,2,FALSE)</f>
        <v>Wave 2</v>
      </c>
      <c r="E119" s="7" t="s">
        <v>446</v>
      </c>
      <c r="F119" s="50" t="str">
        <f>VLOOKUP(E119,[1]Sheet1!$C:$G,5,FALSE)</f>
        <v>Himanshu</v>
      </c>
      <c r="G119" s="8">
        <v>44785</v>
      </c>
      <c r="H119" s="7" t="s">
        <v>14</v>
      </c>
      <c r="I119" s="9">
        <v>0.36841999999999997</v>
      </c>
      <c r="J119" s="9">
        <v>0.85395192857142876</v>
      </c>
      <c r="K119" s="19"/>
      <c r="L119" s="9">
        <v>0.85395192857142876</v>
      </c>
      <c r="M119" s="9"/>
      <c r="N119" s="37"/>
      <c r="O119" s="89"/>
      <c r="P119" s="9"/>
      <c r="Q119" s="13"/>
      <c r="R119" s="41"/>
    </row>
    <row r="120" spans="1:18">
      <c r="A120" s="7">
        <v>1246591</v>
      </c>
      <c r="B120" s="7" t="s">
        <v>21</v>
      </c>
      <c r="C120" s="7" t="s">
        <v>612</v>
      </c>
      <c r="D120" s="50" t="str">
        <f>VLOOKUP(E120,[1]Sheet1!$C:$D,2,FALSE)</f>
        <v>Wave 6</v>
      </c>
      <c r="E120" s="7" t="s">
        <v>444</v>
      </c>
      <c r="F120" s="50" t="str">
        <f>VLOOKUP(E120,[1]Sheet1!$C:$G,5,FALSE)</f>
        <v>Rakesh</v>
      </c>
      <c r="G120" s="8">
        <v>44798</v>
      </c>
      <c r="H120" s="7" t="s">
        <v>14</v>
      </c>
      <c r="I120" s="9">
        <v>0.7</v>
      </c>
      <c r="J120" s="9">
        <v>0.85029999999999994</v>
      </c>
      <c r="K120" s="19"/>
      <c r="L120" s="9">
        <v>0.85029999999999994</v>
      </c>
      <c r="M120" s="9" t="s">
        <v>1108</v>
      </c>
      <c r="N120" s="37"/>
      <c r="O120" s="89"/>
      <c r="P120" s="9"/>
      <c r="Q120" s="13"/>
      <c r="R120" s="41"/>
    </row>
    <row r="121" spans="1:18">
      <c r="A121" s="7">
        <v>1480324</v>
      </c>
      <c r="B121" s="7" t="s">
        <v>21</v>
      </c>
      <c r="C121" s="7" t="s">
        <v>613</v>
      </c>
      <c r="D121" s="50" t="str">
        <f>VLOOKUP(E121,[1]Sheet1!$C:$D,2,FALSE)</f>
        <v>Wave 1</v>
      </c>
      <c r="E121" s="7" t="s">
        <v>545</v>
      </c>
      <c r="F121" s="50" t="str">
        <f>VLOOKUP(E121,[1]Sheet1!$C:$G,5,FALSE)</f>
        <v>Meghna</v>
      </c>
      <c r="G121" s="8">
        <v>44763</v>
      </c>
      <c r="H121" s="7" t="s">
        <v>14</v>
      </c>
      <c r="I121" s="9">
        <v>0.47222000000000003</v>
      </c>
      <c r="J121" s="9">
        <v>0.24341950000000001</v>
      </c>
      <c r="K121" s="19"/>
      <c r="L121" s="9">
        <v>0.24341950000000001</v>
      </c>
      <c r="M121" s="9"/>
      <c r="N121" s="37"/>
      <c r="O121" s="89"/>
      <c r="P121" s="9"/>
      <c r="Q121" s="7"/>
      <c r="R121" s="42"/>
    </row>
    <row r="122" spans="1:18">
      <c r="A122" s="7">
        <v>1535074</v>
      </c>
      <c r="B122" s="7" t="s">
        <v>21</v>
      </c>
      <c r="C122" s="7" t="s">
        <v>614</v>
      </c>
      <c r="D122" s="50" t="str">
        <f>VLOOKUP(E122,[1]Sheet1!$C:$D,2,FALSE)</f>
        <v>Wave 1</v>
      </c>
      <c r="E122" s="7" t="s">
        <v>448</v>
      </c>
      <c r="F122" s="50" t="str">
        <f>VLOOKUP(E122,[1]Sheet1!$C:$G,5,FALSE)</f>
        <v>Asma</v>
      </c>
      <c r="G122" s="8">
        <v>44763</v>
      </c>
      <c r="H122" s="7" t="s">
        <v>14</v>
      </c>
      <c r="I122" s="9">
        <v>0.47619</v>
      </c>
      <c r="J122" s="9">
        <v>0.87913085714285721</v>
      </c>
      <c r="K122" s="19"/>
      <c r="L122" s="9">
        <v>0.87913085714285721</v>
      </c>
      <c r="M122" s="9"/>
      <c r="N122" s="37"/>
      <c r="O122" s="89"/>
      <c r="P122" s="9"/>
      <c r="Q122" s="13" t="s">
        <v>615</v>
      </c>
      <c r="R122" s="41" t="s">
        <v>4320</v>
      </c>
    </row>
    <row r="123" spans="1:18">
      <c r="A123" s="7">
        <v>1760319</v>
      </c>
      <c r="B123" s="7" t="s">
        <v>21</v>
      </c>
      <c r="C123" s="7" t="s">
        <v>616</v>
      </c>
      <c r="D123" s="50" t="str">
        <f>VLOOKUP(E123,[1]Sheet1!$C:$D,2,FALSE)</f>
        <v>Wave 3</v>
      </c>
      <c r="E123" s="7" t="s">
        <v>451</v>
      </c>
      <c r="F123" s="50" t="str">
        <f>VLOOKUP(E123,[1]Sheet1!$C:$G,5,FALSE)</f>
        <v>Dinesh</v>
      </c>
      <c r="G123" s="8">
        <v>44776</v>
      </c>
      <c r="H123" s="7" t="s">
        <v>14</v>
      </c>
      <c r="I123" s="9">
        <v>0.29411999999999999</v>
      </c>
      <c r="J123" s="9">
        <v>0.57270600000000016</v>
      </c>
      <c r="K123" s="19"/>
      <c r="L123" s="9">
        <v>0.57270600000000016</v>
      </c>
      <c r="M123" s="9"/>
      <c r="N123" s="37"/>
      <c r="O123" s="89"/>
      <c r="P123" s="9"/>
      <c r="Q123" s="7"/>
      <c r="R123" s="42"/>
    </row>
    <row r="124" spans="1:18">
      <c r="A124" s="7">
        <v>1219810</v>
      </c>
      <c r="B124" s="7" t="s">
        <v>21</v>
      </c>
      <c r="C124" s="7" t="s">
        <v>617</v>
      </c>
      <c r="D124" s="50" t="str">
        <f>VLOOKUP(E124,[1]Sheet1!$C:$D,2,FALSE)</f>
        <v>Wave 5</v>
      </c>
      <c r="E124" s="7" t="s">
        <v>455</v>
      </c>
      <c r="F124" s="50" t="str">
        <f>VLOOKUP(E124,[1]Sheet1!$C:$G,5,FALSE)</f>
        <v>Subbu</v>
      </c>
      <c r="G124" s="8">
        <v>44798</v>
      </c>
      <c r="H124" s="7" t="s">
        <v>14</v>
      </c>
      <c r="I124" s="9">
        <v>9.6769999999999995E-2</v>
      </c>
      <c r="J124" s="9">
        <v>0</v>
      </c>
      <c r="K124" s="19"/>
      <c r="L124" s="9">
        <v>0</v>
      </c>
      <c r="M124" s="37" t="s">
        <v>1101</v>
      </c>
      <c r="N124" s="37"/>
      <c r="O124" s="89"/>
      <c r="P124" s="37"/>
      <c r="Q124" s="13" t="s">
        <v>302</v>
      </c>
      <c r="R124" s="41"/>
    </row>
    <row r="125" spans="1:18">
      <c r="A125" s="7">
        <v>1185045</v>
      </c>
      <c r="B125" s="7" t="s">
        <v>21</v>
      </c>
      <c r="C125" s="7" t="s">
        <v>618</v>
      </c>
      <c r="D125" s="50" t="str">
        <f>VLOOKUP(E125,[1]Sheet1!$C:$D,2,FALSE)</f>
        <v>Wave 3</v>
      </c>
      <c r="E125" s="7" t="s">
        <v>535</v>
      </c>
      <c r="F125" s="50" t="str">
        <f>VLOOKUP(E125,[1]Sheet1!$C:$G,5,FALSE)</f>
        <v>Sivaram</v>
      </c>
      <c r="G125" s="8">
        <v>44792</v>
      </c>
      <c r="H125" s="7" t="s">
        <v>14</v>
      </c>
      <c r="I125" s="9">
        <v>6.25E-2</v>
      </c>
      <c r="J125" s="9">
        <v>0</v>
      </c>
      <c r="K125" s="19"/>
      <c r="L125" s="9">
        <v>0</v>
      </c>
      <c r="M125" s="9"/>
      <c r="N125" s="37"/>
      <c r="O125" s="89" t="str">
        <f>VLOOKUP(A125,[2]Phase2!$A:$U,21,FALSE)</f>
        <v>-</v>
      </c>
      <c r="P125" s="9"/>
      <c r="Q125" s="13" t="s">
        <v>281</v>
      </c>
      <c r="R125" s="41"/>
    </row>
    <row r="126" spans="1:18">
      <c r="A126" s="7">
        <v>1666241</v>
      </c>
      <c r="B126" s="7" t="s">
        <v>21</v>
      </c>
      <c r="C126" s="7" t="s">
        <v>619</v>
      </c>
      <c r="D126" s="50" t="str">
        <f>VLOOKUP(E126,[1]Sheet1!$C:$D,2,FALSE)</f>
        <v>Wave 2</v>
      </c>
      <c r="E126" s="7" t="s">
        <v>446</v>
      </c>
      <c r="F126" s="50" t="str">
        <f>VLOOKUP(E126,[1]Sheet1!$C:$G,5,FALSE)</f>
        <v>Himanshu</v>
      </c>
      <c r="G126" s="8">
        <v>44785</v>
      </c>
      <c r="H126" s="7" t="s">
        <v>14</v>
      </c>
      <c r="I126" s="9">
        <v>0.29730000000000001</v>
      </c>
      <c r="J126" s="9">
        <v>0</v>
      </c>
      <c r="K126" s="19"/>
      <c r="L126" s="9">
        <v>0</v>
      </c>
      <c r="M126" s="9"/>
      <c r="N126" s="37"/>
      <c r="O126" s="89"/>
      <c r="P126" s="9"/>
      <c r="Q126" s="13"/>
      <c r="R126" s="41"/>
    </row>
    <row r="127" spans="1:18">
      <c r="A127" s="7">
        <v>1717515</v>
      </c>
      <c r="B127" s="7" t="s">
        <v>21</v>
      </c>
      <c r="C127" s="7" t="s">
        <v>620</v>
      </c>
      <c r="D127" s="50" t="str">
        <f>VLOOKUP(E127,[1]Sheet1!$C:$D,2,FALSE)</f>
        <v>Wave 3</v>
      </c>
      <c r="E127" s="7" t="s">
        <v>470</v>
      </c>
      <c r="F127" s="50" t="str">
        <f>VLOOKUP(E127,[1]Sheet1!$C:$G,5,FALSE)</f>
        <v>Vaibhav</v>
      </c>
      <c r="G127" s="8">
        <v>44792</v>
      </c>
      <c r="H127" s="7" t="s">
        <v>14</v>
      </c>
      <c r="I127" s="9">
        <v>0.8125</v>
      </c>
      <c r="J127" s="9">
        <v>0.37542500000000006</v>
      </c>
      <c r="K127" s="19"/>
      <c r="L127" s="9">
        <v>0.37542500000000006</v>
      </c>
      <c r="M127" s="9"/>
      <c r="N127" s="89" t="str">
        <f>VLOOKUP(A127,[2]Phase2!$A:$U,20,FALSE)</f>
        <v>27/06/2022</v>
      </c>
      <c r="O127" s="89">
        <f>VLOOKUP(A127,[2]Phase2!$A:$U,21,FALSE)</f>
        <v>44719</v>
      </c>
      <c r="P127" s="9"/>
      <c r="Q127" s="13" t="s">
        <v>621</v>
      </c>
      <c r="R127" s="41"/>
    </row>
    <row r="128" spans="1:18">
      <c r="A128" s="7">
        <v>1632004</v>
      </c>
      <c r="B128" s="7" t="s">
        <v>21</v>
      </c>
      <c r="C128" s="7" t="s">
        <v>622</v>
      </c>
      <c r="D128" s="50" t="str">
        <f>VLOOKUP(E128,[1]Sheet1!$C:$D,2,FALSE)</f>
        <v>Wave 1</v>
      </c>
      <c r="E128" s="7" t="s">
        <v>460</v>
      </c>
      <c r="F128" s="50" t="str">
        <f>VLOOKUP(E128,[1]Sheet1!$C:$G,5,FALSE)</f>
        <v>Priyanka</v>
      </c>
      <c r="G128" s="8">
        <v>44763</v>
      </c>
      <c r="H128" s="7" t="s">
        <v>14</v>
      </c>
      <c r="I128" s="9">
        <v>2.632E-2</v>
      </c>
      <c r="J128" s="9">
        <v>0</v>
      </c>
      <c r="K128" s="19"/>
      <c r="L128" s="9">
        <v>0</v>
      </c>
      <c r="M128" s="9"/>
      <c r="N128" s="37"/>
      <c r="O128" s="89"/>
      <c r="P128" s="9"/>
      <c r="Q128" s="13"/>
      <c r="R128" s="41"/>
    </row>
    <row r="129" spans="1:18">
      <c r="A129" s="7">
        <v>1088918</v>
      </c>
      <c r="B129" s="7" t="s">
        <v>21</v>
      </c>
      <c r="C129" s="7" t="s">
        <v>623</v>
      </c>
      <c r="D129" s="50" t="str">
        <f>VLOOKUP(E129,[1]Sheet1!$C:$D,2,FALSE)</f>
        <v>Wave 2</v>
      </c>
      <c r="E129" s="7" t="s">
        <v>446</v>
      </c>
      <c r="F129" s="50" t="str">
        <f>VLOOKUP(E129,[1]Sheet1!$C:$G,5,FALSE)</f>
        <v>Himanshu</v>
      </c>
      <c r="G129" s="8">
        <v>44785</v>
      </c>
      <c r="H129" s="7" t="s">
        <v>14</v>
      </c>
      <c r="I129" s="9">
        <v>2.7029999999999998E-2</v>
      </c>
      <c r="J129" s="9">
        <v>0</v>
      </c>
      <c r="K129" s="19"/>
      <c r="L129" s="9">
        <v>0</v>
      </c>
      <c r="M129" s="9"/>
      <c r="N129" s="37"/>
      <c r="O129" s="89"/>
      <c r="P129" s="9"/>
      <c r="Q129" s="13"/>
      <c r="R129" s="41"/>
    </row>
    <row r="130" spans="1:18">
      <c r="A130" s="7">
        <v>1271566</v>
      </c>
      <c r="B130" s="7" t="s">
        <v>21</v>
      </c>
      <c r="C130" s="7" t="s">
        <v>624</v>
      </c>
      <c r="D130" s="50" t="str">
        <f>VLOOKUP(E130,[1]Sheet1!$C:$D,2,FALSE)</f>
        <v>Wave 3</v>
      </c>
      <c r="E130" s="7" t="s">
        <v>583</v>
      </c>
      <c r="F130" s="50" t="str">
        <f>VLOOKUP(E130,[1]Sheet1!$C:$G,5,FALSE)</f>
        <v>Shekar</v>
      </c>
      <c r="G130" s="8">
        <v>44792</v>
      </c>
      <c r="H130" s="7" t="s">
        <v>14</v>
      </c>
      <c r="I130" s="9">
        <v>0.5</v>
      </c>
      <c r="J130" s="9">
        <v>0.35260000000000008</v>
      </c>
      <c r="K130" s="19"/>
      <c r="L130" s="9">
        <v>0.35260000000000008</v>
      </c>
      <c r="M130" s="37" t="s">
        <v>1101</v>
      </c>
      <c r="N130" s="37"/>
      <c r="O130" s="89"/>
      <c r="P130" s="37"/>
      <c r="Q130" s="13"/>
      <c r="R130" s="41"/>
    </row>
    <row r="131" spans="1:18">
      <c r="A131" s="7">
        <v>1445009</v>
      </c>
      <c r="B131" s="7" t="s">
        <v>21</v>
      </c>
      <c r="C131" s="7" t="s">
        <v>625</v>
      </c>
      <c r="D131" s="50" t="str">
        <f>VLOOKUP(E131,[1]Sheet1!$C:$D,2,FALSE)</f>
        <v>Wave 1</v>
      </c>
      <c r="E131" s="7" t="s">
        <v>448</v>
      </c>
      <c r="F131" s="50" t="str">
        <f>VLOOKUP(E131,[1]Sheet1!$C:$G,5,FALSE)</f>
        <v>Asma</v>
      </c>
      <c r="G131" s="8">
        <v>44763</v>
      </c>
      <c r="H131" s="7" t="s">
        <v>14</v>
      </c>
      <c r="I131" s="9">
        <v>0.92857000000000001</v>
      </c>
      <c r="J131" s="9">
        <v>0.81647804761904774</v>
      </c>
      <c r="K131" s="19"/>
      <c r="L131" s="9">
        <v>0.81647804761904774</v>
      </c>
      <c r="M131" s="9"/>
      <c r="N131" s="37"/>
      <c r="O131" s="89"/>
      <c r="P131" s="9"/>
      <c r="Q131" s="13" t="s">
        <v>626</v>
      </c>
      <c r="R131" s="41" t="s">
        <v>4320</v>
      </c>
    </row>
    <row r="132" spans="1:18">
      <c r="A132" s="7">
        <v>1140194</v>
      </c>
      <c r="B132" s="7" t="s">
        <v>21</v>
      </c>
      <c r="C132" s="7" t="s">
        <v>627</v>
      </c>
      <c r="D132" s="50" t="str">
        <f>VLOOKUP(E132,[1]Sheet1!$C:$D,2,FALSE)</f>
        <v>Wave 8</v>
      </c>
      <c r="E132" s="7" t="s">
        <v>578</v>
      </c>
      <c r="F132" s="50" t="str">
        <f>VLOOKUP(E132,[1]Sheet1!$C:$G,5,FALSE)</f>
        <v>NagaRaju</v>
      </c>
      <c r="G132" s="8">
        <v>44805</v>
      </c>
      <c r="H132" s="7" t="s">
        <v>14</v>
      </c>
      <c r="I132" s="9">
        <v>0.79166999999999998</v>
      </c>
      <c r="J132" s="9">
        <v>0.89098350000000004</v>
      </c>
      <c r="K132" s="19"/>
      <c r="L132" s="9">
        <v>0.89098350000000004</v>
      </c>
      <c r="M132" s="9"/>
      <c r="N132" s="37"/>
      <c r="O132" s="89"/>
      <c r="P132" s="9"/>
      <c r="Q132" s="7"/>
      <c r="R132" s="42"/>
    </row>
    <row r="133" spans="1:18">
      <c r="A133" s="7">
        <v>1172673</v>
      </c>
      <c r="B133" s="7" t="s">
        <v>21</v>
      </c>
      <c r="C133" s="7" t="s">
        <v>628</v>
      </c>
      <c r="D133" s="50" t="str">
        <f>VLOOKUP(E133,[1]Sheet1!$C:$D,2,FALSE)</f>
        <v>Wave 3</v>
      </c>
      <c r="E133" s="7" t="s">
        <v>583</v>
      </c>
      <c r="F133" s="50" t="str">
        <f>VLOOKUP(E133,[1]Sheet1!$C:$G,5,FALSE)</f>
        <v>Shekar</v>
      </c>
      <c r="G133" s="8">
        <v>44792</v>
      </c>
      <c r="H133" s="7" t="s">
        <v>14</v>
      </c>
      <c r="I133" s="9">
        <v>0.85293999999999992</v>
      </c>
      <c r="J133" s="9">
        <v>0.86884700000000004</v>
      </c>
      <c r="K133" s="19"/>
      <c r="L133" s="9">
        <v>0.86884700000000004</v>
      </c>
      <c r="M133" s="37" t="s">
        <v>1092</v>
      </c>
      <c r="N133" s="37"/>
      <c r="O133" s="89"/>
      <c r="P133" s="37"/>
      <c r="Q133" s="13" t="s">
        <v>629</v>
      </c>
      <c r="R133" s="41"/>
    </row>
    <row r="134" spans="1:18">
      <c r="A134" s="7">
        <v>1184662</v>
      </c>
      <c r="B134" s="7" t="s">
        <v>21</v>
      </c>
      <c r="C134" s="7" t="s">
        <v>630</v>
      </c>
      <c r="D134" s="50" t="str">
        <f>VLOOKUP(E134,[1]Sheet1!$C:$D,2,FALSE)</f>
        <v>Wave 2</v>
      </c>
      <c r="E134" s="7" t="s">
        <v>554</v>
      </c>
      <c r="F134" s="50" t="str">
        <f>VLOOKUP(E134,[1]Sheet1!$C:$G,5,FALSE)</f>
        <v>Shekar</v>
      </c>
      <c r="G134" s="8">
        <v>44769</v>
      </c>
      <c r="H134" s="7" t="s">
        <v>14</v>
      </c>
      <c r="I134" s="9">
        <v>7.8949999999999992E-2</v>
      </c>
      <c r="J134" s="9">
        <v>0</v>
      </c>
      <c r="K134" s="19"/>
      <c r="L134" s="9">
        <v>0</v>
      </c>
      <c r="M134" s="9"/>
      <c r="N134" s="37"/>
      <c r="O134" s="89"/>
      <c r="P134" s="9"/>
      <c r="Q134" s="13"/>
      <c r="R134" s="41"/>
    </row>
    <row r="135" spans="1:18">
      <c r="A135" s="7">
        <v>1426842</v>
      </c>
      <c r="B135" s="7" t="s">
        <v>21</v>
      </c>
      <c r="C135" s="7" t="s">
        <v>631</v>
      </c>
      <c r="D135" s="50" t="str">
        <f>VLOOKUP(E135,[1]Sheet1!$C:$D,2,FALSE)</f>
        <v>Wave 2</v>
      </c>
      <c r="E135" s="7" t="s">
        <v>446</v>
      </c>
      <c r="F135" s="50" t="str">
        <f>VLOOKUP(E135,[1]Sheet1!$C:$G,5,FALSE)</f>
        <v>Himanshu</v>
      </c>
      <c r="G135" s="8">
        <v>44785</v>
      </c>
      <c r="H135" s="7" t="s">
        <v>14</v>
      </c>
      <c r="I135" s="9">
        <v>0.47368000000000005</v>
      </c>
      <c r="J135" s="9">
        <v>0.90791473809523815</v>
      </c>
      <c r="K135" s="19"/>
      <c r="L135" s="9">
        <v>0.90791473809523815</v>
      </c>
      <c r="M135" s="9"/>
      <c r="N135" s="37"/>
      <c r="O135" s="89"/>
      <c r="P135" s="9"/>
      <c r="Q135" s="13"/>
      <c r="R135" s="41"/>
    </row>
    <row r="136" spans="1:18">
      <c r="A136" s="7">
        <v>1528762</v>
      </c>
      <c r="B136" s="7" t="s">
        <v>21</v>
      </c>
      <c r="C136" s="7" t="s">
        <v>632</v>
      </c>
      <c r="D136" s="50" t="str">
        <f>VLOOKUP(E136,[1]Sheet1!$C:$D,2,FALSE)</f>
        <v>Wave 2</v>
      </c>
      <c r="E136" s="7" t="s">
        <v>481</v>
      </c>
      <c r="F136" s="50" t="str">
        <f>VLOOKUP(E136,[1]Sheet1!$C:$G,5,FALSE)</f>
        <v>Satyanna</v>
      </c>
      <c r="G136" s="8">
        <v>44769</v>
      </c>
      <c r="H136" s="7" t="s">
        <v>14</v>
      </c>
      <c r="I136" s="9">
        <v>0.27777999999999997</v>
      </c>
      <c r="J136" s="9">
        <v>0.36591850000000004</v>
      </c>
      <c r="K136" s="19"/>
      <c r="L136" s="9">
        <v>0.36591850000000004</v>
      </c>
      <c r="M136" s="9"/>
      <c r="N136" s="37"/>
      <c r="O136" s="89"/>
      <c r="P136" s="9"/>
      <c r="Q136" s="7"/>
      <c r="R136" s="42"/>
    </row>
    <row r="137" spans="1:18">
      <c r="A137" s="7">
        <v>1479264</v>
      </c>
      <c r="B137" s="7" t="s">
        <v>21</v>
      </c>
      <c r="C137" s="7" t="s">
        <v>633</v>
      </c>
      <c r="D137" s="50" t="str">
        <f>VLOOKUP(E137,[1]Sheet1!$C:$D,2,FALSE)</f>
        <v>Wave 1</v>
      </c>
      <c r="E137" s="7" t="s">
        <v>565</v>
      </c>
      <c r="F137" s="50" t="str">
        <f>VLOOKUP(E137,[1]Sheet1!$C:$G,5,FALSE)</f>
        <v>Shahid</v>
      </c>
      <c r="G137" s="8">
        <v>44763</v>
      </c>
      <c r="H137" s="7" t="s">
        <v>14</v>
      </c>
      <c r="I137" s="9">
        <v>0.80952000000000002</v>
      </c>
      <c r="J137" s="9">
        <v>0.76445454761904763</v>
      </c>
      <c r="K137" s="19"/>
      <c r="L137" s="9">
        <v>0.76445454761904763</v>
      </c>
      <c r="M137" s="9"/>
      <c r="N137" s="37"/>
      <c r="O137" s="89"/>
      <c r="P137" s="9"/>
      <c r="Q137" s="13" t="s">
        <v>634</v>
      </c>
      <c r="R137" s="41"/>
    </row>
    <row r="138" spans="1:18">
      <c r="A138" s="7">
        <v>1414834</v>
      </c>
      <c r="B138" s="7" t="s">
        <v>21</v>
      </c>
      <c r="C138" s="7" t="s">
        <v>635</v>
      </c>
      <c r="D138" s="50" t="str">
        <f>VLOOKUP(E138,[1]Sheet1!$C:$D,2,FALSE)</f>
        <v>Wave 8</v>
      </c>
      <c r="E138" s="7" t="s">
        <v>578</v>
      </c>
      <c r="F138" s="50" t="str">
        <f>VLOOKUP(E138,[1]Sheet1!$C:$G,5,FALSE)</f>
        <v>NagaRaju</v>
      </c>
      <c r="G138" s="8">
        <v>44805</v>
      </c>
      <c r="H138" s="7" t="s">
        <v>14</v>
      </c>
      <c r="I138" s="9">
        <v>0.33332999999999996</v>
      </c>
      <c r="J138" s="9">
        <v>0</v>
      </c>
      <c r="K138" s="19"/>
      <c r="L138" s="9">
        <v>0</v>
      </c>
      <c r="M138" s="9"/>
      <c r="N138" s="37"/>
      <c r="O138" s="89"/>
      <c r="P138" s="9"/>
      <c r="Q138" s="7"/>
      <c r="R138" s="42"/>
    </row>
    <row r="139" spans="1:18">
      <c r="A139" s="7">
        <v>1366675</v>
      </c>
      <c r="B139" s="7" t="s">
        <v>21</v>
      </c>
      <c r="C139" s="7" t="s">
        <v>636</v>
      </c>
      <c r="D139" s="50" t="str">
        <f>VLOOKUP(E139,[1]Sheet1!$C:$D,2,FALSE)</f>
        <v>Wave 7</v>
      </c>
      <c r="E139" s="7" t="s">
        <v>517</v>
      </c>
      <c r="F139" s="50" t="str">
        <f>VLOOKUP(E139,[1]Sheet1!$C:$G,5,FALSE)</f>
        <v>Dhinesh</v>
      </c>
      <c r="G139" s="8">
        <v>44789</v>
      </c>
      <c r="H139" s="7" t="s">
        <v>14</v>
      </c>
      <c r="I139" s="9">
        <v>0.92308000000000012</v>
      </c>
      <c r="J139" s="9">
        <v>0.94615400000000005</v>
      </c>
      <c r="K139" s="19"/>
      <c r="L139" s="9">
        <v>0.94615400000000005</v>
      </c>
      <c r="M139" s="9" t="s">
        <v>1107</v>
      </c>
      <c r="N139" s="89">
        <f>VLOOKUP(A139,[2]Phase2!$A:$U,20,FALSE)</f>
        <v>44704</v>
      </c>
      <c r="O139" s="89">
        <f>VLOOKUP(A139,[2]Phase2!$A:$U,21,FALSE)</f>
        <v>44718</v>
      </c>
      <c r="P139" s="9"/>
      <c r="Q139" s="13" t="s">
        <v>637</v>
      </c>
      <c r="R139" s="41"/>
    </row>
    <row r="140" spans="1:18">
      <c r="A140" s="7">
        <v>1365345</v>
      </c>
      <c r="B140" s="7" t="s">
        <v>21</v>
      </c>
      <c r="C140" s="7" t="s">
        <v>638</v>
      </c>
      <c r="D140" s="50" t="str">
        <f>VLOOKUP(E140,[1]Sheet1!$C:$D,2,FALSE)</f>
        <v>Wave 2</v>
      </c>
      <c r="E140" s="7" t="s">
        <v>554</v>
      </c>
      <c r="F140" s="50" t="str">
        <f>VLOOKUP(E140,[1]Sheet1!$C:$G,5,FALSE)</f>
        <v>Shekar</v>
      </c>
      <c r="G140" s="8">
        <v>44769</v>
      </c>
      <c r="H140" s="7" t="s">
        <v>14</v>
      </c>
      <c r="I140" s="9">
        <v>0.92105000000000004</v>
      </c>
      <c r="J140" s="9">
        <v>0.91782857142857144</v>
      </c>
      <c r="K140" s="19"/>
      <c r="L140" s="9">
        <v>0.91782857142857144</v>
      </c>
      <c r="M140" s="37" t="s">
        <v>1092</v>
      </c>
      <c r="N140" s="37"/>
      <c r="O140" s="89"/>
      <c r="P140" s="37"/>
      <c r="Q140" s="13" t="s">
        <v>639</v>
      </c>
      <c r="R140" s="41"/>
    </row>
    <row r="141" spans="1:18">
      <c r="A141" s="7">
        <v>1681929</v>
      </c>
      <c r="B141" s="7" t="s">
        <v>21</v>
      </c>
      <c r="C141" s="7" t="s">
        <v>640</v>
      </c>
      <c r="D141" s="50" t="str">
        <f>VLOOKUP(E141,[1]Sheet1!$C:$D,2,FALSE)</f>
        <v>Wave 1</v>
      </c>
      <c r="E141" s="7" t="s">
        <v>491</v>
      </c>
      <c r="F141" s="50" t="str">
        <f>VLOOKUP(E141,[1]Sheet1!$C:$G,5,FALSE)</f>
        <v>Mangayarkarasi</v>
      </c>
      <c r="G141" s="8">
        <v>44763</v>
      </c>
      <c r="H141" s="7" t="s">
        <v>14</v>
      </c>
      <c r="I141" s="9">
        <v>0.30000000000000004</v>
      </c>
      <c r="J141" s="9">
        <v>0</v>
      </c>
      <c r="K141" s="19"/>
      <c r="L141" s="9">
        <v>0</v>
      </c>
      <c r="M141" s="9"/>
      <c r="N141" s="37"/>
      <c r="O141" s="89"/>
      <c r="P141" s="9"/>
      <c r="Q141" s="13" t="s">
        <v>641</v>
      </c>
      <c r="R141" s="41"/>
    </row>
    <row r="142" spans="1:18">
      <c r="A142" s="7">
        <v>1332444</v>
      </c>
      <c r="B142" s="7" t="s">
        <v>21</v>
      </c>
      <c r="C142" s="7" t="s">
        <v>642</v>
      </c>
      <c r="D142" s="50" t="str">
        <f>VLOOKUP(E142,[1]Sheet1!$C:$D,2,FALSE)</f>
        <v>Wave 3</v>
      </c>
      <c r="E142" s="7" t="s">
        <v>470</v>
      </c>
      <c r="F142" s="50" t="str">
        <f>VLOOKUP(E142,[1]Sheet1!$C:$G,5,FALSE)</f>
        <v>Vaibhav</v>
      </c>
      <c r="G142" s="8">
        <v>44792</v>
      </c>
      <c r="H142" s="7" t="s">
        <v>14</v>
      </c>
      <c r="I142" s="9">
        <v>0.125</v>
      </c>
      <c r="J142" s="9">
        <v>0.31764999999999999</v>
      </c>
      <c r="K142" s="19"/>
      <c r="L142" s="9">
        <v>0.31764999999999999</v>
      </c>
      <c r="M142" s="9"/>
      <c r="N142" s="37"/>
      <c r="O142" s="89"/>
      <c r="P142" s="9"/>
      <c r="Q142" s="13" t="s">
        <v>336</v>
      </c>
      <c r="R142" s="41"/>
    </row>
    <row r="143" spans="1:18">
      <c r="A143" s="7">
        <v>1227394</v>
      </c>
      <c r="B143" s="7" t="s">
        <v>21</v>
      </c>
      <c r="C143" s="7" t="s">
        <v>643</v>
      </c>
      <c r="D143" s="50" t="str">
        <f>VLOOKUP(E143,[1]Sheet1!$C:$D,2,FALSE)</f>
        <v>Wave 1</v>
      </c>
      <c r="E143" s="7" t="s">
        <v>504</v>
      </c>
      <c r="F143" s="50" t="str">
        <f>VLOOKUP(E143,[1]Sheet1!$C:$G,5,FALSE)</f>
        <v>Vijaya</v>
      </c>
      <c r="G143" s="8">
        <v>44763</v>
      </c>
      <c r="H143" s="7" t="s">
        <v>14</v>
      </c>
      <c r="I143" s="9">
        <v>5.5555555555555552E-2</v>
      </c>
      <c r="J143" s="9">
        <v>0</v>
      </c>
      <c r="K143" s="19"/>
      <c r="L143" s="9">
        <v>0</v>
      </c>
      <c r="M143" s="9"/>
      <c r="N143" s="37"/>
      <c r="O143" s="89"/>
      <c r="P143" s="9"/>
      <c r="Q143" s="13" t="s">
        <v>644</v>
      </c>
      <c r="R143" s="41"/>
    </row>
    <row r="144" spans="1:18">
      <c r="A144" s="7">
        <v>1710862</v>
      </c>
      <c r="B144" s="7" t="s">
        <v>21</v>
      </c>
      <c r="C144" s="7" t="s">
        <v>645</v>
      </c>
      <c r="D144" s="50" t="str">
        <f>VLOOKUP(E144,[1]Sheet1!$C:$D,2,FALSE)</f>
        <v>Wave 8</v>
      </c>
      <c r="E144" s="7" t="s">
        <v>578</v>
      </c>
      <c r="F144" s="50" t="str">
        <f>VLOOKUP(E144,[1]Sheet1!$C:$G,5,FALSE)</f>
        <v>NagaRaju</v>
      </c>
      <c r="G144" s="8">
        <v>44805</v>
      </c>
      <c r="H144" s="7" t="s">
        <v>14</v>
      </c>
      <c r="I144" s="9">
        <v>0.25</v>
      </c>
      <c r="J144" s="9">
        <v>0</v>
      </c>
      <c r="K144" s="19"/>
      <c r="L144" s="9">
        <v>0</v>
      </c>
      <c r="M144" s="9"/>
      <c r="N144" s="37"/>
      <c r="O144" s="89"/>
      <c r="P144" s="9"/>
      <c r="Q144" s="7"/>
      <c r="R144" s="42"/>
    </row>
    <row r="145" spans="1:18">
      <c r="A145" s="7">
        <v>1126739</v>
      </c>
      <c r="B145" s="7" t="s">
        <v>21</v>
      </c>
      <c r="C145" s="7" t="s">
        <v>646</v>
      </c>
      <c r="D145" s="50" t="str">
        <f>VLOOKUP(E145,[1]Sheet1!$C:$D,2,FALSE)</f>
        <v>Wave 5</v>
      </c>
      <c r="E145" s="7" t="s">
        <v>647</v>
      </c>
      <c r="F145" s="50" t="str">
        <f>VLOOKUP(E145,[1]Sheet1!$C:$G,5,FALSE)</f>
        <v>Sanjeet</v>
      </c>
      <c r="G145" s="8">
        <v>44798</v>
      </c>
      <c r="H145" s="7" t="s">
        <v>14</v>
      </c>
      <c r="I145" s="9">
        <v>9.6769999999999995E-2</v>
      </c>
      <c r="J145" s="9">
        <v>0</v>
      </c>
      <c r="K145" s="19"/>
      <c r="L145" s="9">
        <v>0</v>
      </c>
      <c r="M145" s="37" t="s">
        <v>1092</v>
      </c>
      <c r="N145" s="37"/>
      <c r="O145" s="89"/>
      <c r="P145" s="37"/>
      <c r="Q145" s="13"/>
      <c r="R145" s="41"/>
    </row>
    <row r="146" spans="1:18">
      <c r="A146" s="7">
        <v>1757558</v>
      </c>
      <c r="B146" s="7" t="s">
        <v>21</v>
      </c>
      <c r="C146" s="7" t="s">
        <v>648</v>
      </c>
      <c r="D146" s="50" t="str">
        <f>VLOOKUP(E146,[1]Sheet1!$C:$D,2,FALSE)</f>
        <v>Wave 3</v>
      </c>
      <c r="E146" s="7" t="s">
        <v>451</v>
      </c>
      <c r="F146" s="50" t="str">
        <f>VLOOKUP(E146,[1]Sheet1!$C:$G,5,FALSE)</f>
        <v>Dinesh</v>
      </c>
      <c r="G146" s="8">
        <v>44776</v>
      </c>
      <c r="H146" s="7" t="s">
        <v>14</v>
      </c>
      <c r="I146" s="9">
        <v>0.79412000000000005</v>
      </c>
      <c r="J146" s="9">
        <v>0.88390600000000008</v>
      </c>
      <c r="K146" s="19"/>
      <c r="L146" s="9">
        <v>0.88390600000000008</v>
      </c>
      <c r="M146" s="9"/>
      <c r="N146" s="37"/>
      <c r="O146" s="89"/>
      <c r="P146" s="9"/>
      <c r="Q146" s="7"/>
      <c r="R146" s="42"/>
    </row>
    <row r="147" spans="1:18">
      <c r="A147" s="7">
        <v>1608415</v>
      </c>
      <c r="B147" s="7" t="s">
        <v>21</v>
      </c>
      <c r="C147" s="7" t="s">
        <v>649</v>
      </c>
      <c r="D147" s="50" t="str">
        <f>VLOOKUP(E147,[1]Sheet1!$C:$D,2,FALSE)</f>
        <v>Wave 2</v>
      </c>
      <c r="E147" s="7" t="s">
        <v>446</v>
      </c>
      <c r="F147" s="50" t="str">
        <f>VLOOKUP(E147,[1]Sheet1!$C:$G,5,FALSE)</f>
        <v>Himanshu</v>
      </c>
      <c r="G147" s="8">
        <v>44785</v>
      </c>
      <c r="H147" s="7" t="s">
        <v>14</v>
      </c>
      <c r="I147" s="9">
        <v>0.43243000000000004</v>
      </c>
      <c r="J147" s="9">
        <v>0.90909523809523818</v>
      </c>
      <c r="K147" s="19"/>
      <c r="L147" s="9">
        <v>0.90909523809523818</v>
      </c>
      <c r="M147" s="9"/>
      <c r="N147" s="89">
        <f>VLOOKUP(A147,[2]Phase2!$A:$U,20,FALSE)</f>
        <v>44727</v>
      </c>
      <c r="O147" s="89">
        <f>VLOOKUP(A147,[2]Phase2!$A:$U,21,FALSE)</f>
        <v>44734</v>
      </c>
      <c r="P147" s="9"/>
      <c r="Q147" s="13"/>
      <c r="R147" s="41"/>
    </row>
    <row r="148" spans="1:18">
      <c r="A148" s="7">
        <v>1109397</v>
      </c>
      <c r="B148" s="7" t="s">
        <v>21</v>
      </c>
      <c r="C148" s="7" t="s">
        <v>650</v>
      </c>
      <c r="D148" s="50" t="str">
        <f>VLOOKUP(E148,[1]Sheet1!$C:$D,2,FALSE)</f>
        <v>Wave 3</v>
      </c>
      <c r="E148" s="7" t="s">
        <v>470</v>
      </c>
      <c r="F148" s="50" t="str">
        <f>VLOOKUP(E148,[1]Sheet1!$C:$G,5,FALSE)</f>
        <v>Vaibhav</v>
      </c>
      <c r="G148" s="8">
        <v>44792</v>
      </c>
      <c r="H148" s="7" t="s">
        <v>14</v>
      </c>
      <c r="I148" s="9">
        <v>0.1875</v>
      </c>
      <c r="J148" s="9">
        <v>0</v>
      </c>
      <c r="K148" s="19"/>
      <c r="L148" s="9">
        <v>0</v>
      </c>
      <c r="M148" s="9"/>
      <c r="N148" s="37"/>
      <c r="O148" s="89"/>
      <c r="P148" s="9"/>
      <c r="Q148" s="13" t="s">
        <v>336</v>
      </c>
      <c r="R148" s="41"/>
    </row>
    <row r="149" spans="1:18">
      <c r="A149" s="7">
        <v>1262560</v>
      </c>
      <c r="B149" s="7" t="s">
        <v>21</v>
      </c>
      <c r="C149" s="7" t="s">
        <v>651</v>
      </c>
      <c r="D149" s="50" t="str">
        <f>VLOOKUP(E149,[1]Sheet1!$C:$D,2,FALSE)</f>
        <v>Wave 5</v>
      </c>
      <c r="E149" s="7" t="s">
        <v>507</v>
      </c>
      <c r="F149" s="50" t="str">
        <f>VLOOKUP(E149,[1]Sheet1!$C:$G,5,FALSE)</f>
        <v>Farah</v>
      </c>
      <c r="G149" s="8">
        <v>44781</v>
      </c>
      <c r="H149" s="7" t="s">
        <v>14</v>
      </c>
      <c r="I149" s="9">
        <v>0.33332999999999996</v>
      </c>
      <c r="J149" s="9">
        <v>0.92656649999999996</v>
      </c>
      <c r="K149" s="19"/>
      <c r="L149" s="9">
        <v>0.92656649999999996</v>
      </c>
      <c r="M149" s="9"/>
      <c r="N149" s="37"/>
      <c r="O149" s="89"/>
      <c r="P149" s="9"/>
      <c r="Q149" s="13"/>
      <c r="R149" s="41"/>
    </row>
    <row r="150" spans="1:18">
      <c r="A150" s="7">
        <v>1187744</v>
      </c>
      <c r="B150" s="7" t="s">
        <v>21</v>
      </c>
      <c r="C150" s="7" t="s">
        <v>652</v>
      </c>
      <c r="D150" s="50" t="str">
        <f>VLOOKUP(E150,[1]Sheet1!$C:$D,2,FALSE)</f>
        <v>Wave 3</v>
      </c>
      <c r="E150" s="7" t="s">
        <v>470</v>
      </c>
      <c r="F150" s="50" t="str">
        <f>VLOOKUP(E150,[1]Sheet1!$C:$G,5,FALSE)</f>
        <v>Vaibhav</v>
      </c>
      <c r="G150" s="8">
        <v>44792</v>
      </c>
      <c r="H150" s="7" t="s">
        <v>14</v>
      </c>
      <c r="I150" s="9">
        <v>0.8125</v>
      </c>
      <c r="J150" s="9">
        <v>0.87402500000000005</v>
      </c>
      <c r="K150" s="19"/>
      <c r="L150" s="9">
        <v>0.87402500000000005</v>
      </c>
      <c r="M150" s="9"/>
      <c r="N150" s="89">
        <f>VLOOKUP(A150,[2]Phase2!$A:$U,20,FALSE)</f>
        <v>44872</v>
      </c>
      <c r="O150" s="89" t="str">
        <f>VLOOKUP(A150,[2]Phase2!$A:$U,21,FALSE)</f>
        <v>16/06/2022</v>
      </c>
      <c r="P150" s="9"/>
      <c r="Q150" s="13" t="s">
        <v>653</v>
      </c>
      <c r="R150" s="41"/>
    </row>
    <row r="151" spans="1:18" s="104" customFormat="1">
      <c r="A151" s="97">
        <v>1643643</v>
      </c>
      <c r="B151" s="97" t="s">
        <v>21</v>
      </c>
      <c r="C151" s="97" t="s">
        <v>654</v>
      </c>
      <c r="D151" s="97" t="str">
        <f>VLOOKUP(E151,[1]Sheet1!$C:$D,2,FALSE)</f>
        <v>Wave 1</v>
      </c>
      <c r="E151" s="97" t="s">
        <v>484</v>
      </c>
      <c r="F151" s="97" t="str">
        <f>VLOOKUP(E151,[1]Sheet1!$C:$G,5,FALSE)</f>
        <v>Saket</v>
      </c>
      <c r="G151" s="98">
        <v>44763</v>
      </c>
      <c r="H151" s="97" t="s">
        <v>14</v>
      </c>
      <c r="I151" s="99">
        <v>0.85714000000000001</v>
      </c>
      <c r="J151" s="99">
        <v>0</v>
      </c>
      <c r="K151" s="100"/>
      <c r="L151" s="99">
        <v>0</v>
      </c>
      <c r="M151" s="99"/>
      <c r="N151" s="101">
        <f>VLOOKUP(A151,[2]Phase2!$A:$U,20,FALSE)</f>
        <v>44690</v>
      </c>
      <c r="O151" s="101">
        <f>VLOOKUP(A151,[2]Phase2!$A:$U,21,FALSE)</f>
        <v>44698</v>
      </c>
      <c r="P151" s="99"/>
      <c r="Q151" s="102" t="s">
        <v>655</v>
      </c>
      <c r="R151" s="103"/>
    </row>
    <row r="152" spans="1:18">
      <c r="A152" s="7">
        <v>1227370</v>
      </c>
      <c r="B152" s="7" t="s">
        <v>21</v>
      </c>
      <c r="C152" s="7" t="s">
        <v>656</v>
      </c>
      <c r="D152" s="50" t="str">
        <f>VLOOKUP(E152,[1]Sheet1!$C:$D,2,FALSE)</f>
        <v>Wave 3</v>
      </c>
      <c r="E152" s="7" t="s">
        <v>470</v>
      </c>
      <c r="F152" s="50" t="str">
        <f>VLOOKUP(E152,[1]Sheet1!$C:$G,5,FALSE)</f>
        <v>Vaibhav</v>
      </c>
      <c r="G152" s="8">
        <v>44792</v>
      </c>
      <c r="H152" s="7" t="s">
        <v>14</v>
      </c>
      <c r="I152" s="9">
        <v>0.25</v>
      </c>
      <c r="J152" s="9">
        <v>0</v>
      </c>
      <c r="K152" s="19"/>
      <c r="L152" s="9">
        <v>0</v>
      </c>
      <c r="M152" s="9"/>
      <c r="N152" s="37"/>
      <c r="O152" s="89"/>
      <c r="P152" s="9"/>
      <c r="Q152" s="13" t="s">
        <v>336</v>
      </c>
      <c r="R152" s="41"/>
    </row>
    <row r="153" spans="1:18">
      <c r="A153" s="7">
        <v>1376032</v>
      </c>
      <c r="B153" s="7" t="s">
        <v>21</v>
      </c>
      <c r="C153" s="7" t="s">
        <v>657</v>
      </c>
      <c r="D153" s="50" t="str">
        <f>VLOOKUP(E153,[1]Sheet1!$C:$D,2,FALSE)</f>
        <v>Wave 5</v>
      </c>
      <c r="E153" s="7" t="s">
        <v>658</v>
      </c>
      <c r="F153" s="50" t="str">
        <f>VLOOKUP(E153,[1]Sheet1!$C:$G,5,FALSE)</f>
        <v>Farah</v>
      </c>
      <c r="G153" s="8">
        <v>44781</v>
      </c>
      <c r="H153" s="7" t="s">
        <v>14</v>
      </c>
      <c r="I153" s="9">
        <v>0.56667000000000001</v>
      </c>
      <c r="J153" s="9">
        <v>0</v>
      </c>
      <c r="K153" s="19"/>
      <c r="L153" s="9">
        <v>0</v>
      </c>
      <c r="M153" s="9"/>
      <c r="N153" s="37"/>
      <c r="O153" s="89"/>
      <c r="P153" s="9"/>
      <c r="Q153" s="13"/>
      <c r="R153" s="41"/>
    </row>
    <row r="154" spans="1:18">
      <c r="A154" s="7">
        <v>1214051</v>
      </c>
      <c r="B154" s="7" t="s">
        <v>21</v>
      </c>
      <c r="C154" s="7" t="s">
        <v>659</v>
      </c>
      <c r="D154" s="50" t="str">
        <f>VLOOKUP(E154,[1]Sheet1!$C:$D,2,FALSE)</f>
        <v>Wave 8</v>
      </c>
      <c r="E154" s="7" t="s">
        <v>578</v>
      </c>
      <c r="F154" s="50" t="str">
        <f>VLOOKUP(E154,[1]Sheet1!$C:$G,5,FALSE)</f>
        <v>NagaRaju</v>
      </c>
      <c r="G154" s="8">
        <v>44805</v>
      </c>
      <c r="H154" s="7" t="s">
        <v>14</v>
      </c>
      <c r="I154" s="9">
        <v>0.66666999999999998</v>
      </c>
      <c r="J154" s="9">
        <v>0</v>
      </c>
      <c r="K154" s="19"/>
      <c r="L154" s="9">
        <v>0</v>
      </c>
      <c r="M154" s="9"/>
      <c r="N154" s="37"/>
      <c r="O154" s="89"/>
      <c r="P154" s="9"/>
      <c r="Q154" s="7"/>
      <c r="R154" s="42"/>
    </row>
    <row r="155" spans="1:18">
      <c r="A155" s="7">
        <v>1114774</v>
      </c>
      <c r="B155" s="7" t="s">
        <v>21</v>
      </c>
      <c r="C155" s="7" t="s">
        <v>660</v>
      </c>
      <c r="D155" s="50" t="str">
        <f>VLOOKUP(E155,[1]Sheet1!$C:$D,2,FALSE)</f>
        <v>Wave 5</v>
      </c>
      <c r="E155" s="7" t="s">
        <v>647</v>
      </c>
      <c r="F155" s="50" t="str">
        <f>VLOOKUP(E155,[1]Sheet1!$C:$G,5,FALSE)</f>
        <v>Sanjeet</v>
      </c>
      <c r="G155" s="8">
        <v>44798</v>
      </c>
      <c r="H155" s="7" t="s">
        <v>14</v>
      </c>
      <c r="I155" s="9">
        <v>0.16129000000000002</v>
      </c>
      <c r="J155" s="9">
        <v>0</v>
      </c>
      <c r="K155" s="19"/>
      <c r="L155" s="9">
        <v>0</v>
      </c>
      <c r="M155" s="37" t="s">
        <v>1092</v>
      </c>
      <c r="N155" s="37"/>
      <c r="O155" s="89"/>
      <c r="P155" s="37"/>
      <c r="Q155" s="13"/>
      <c r="R155" s="41"/>
    </row>
    <row r="156" spans="1:18">
      <c r="A156" s="7">
        <v>1507823</v>
      </c>
      <c r="B156" s="7" t="s">
        <v>21</v>
      </c>
      <c r="C156" s="7" t="s">
        <v>661</v>
      </c>
      <c r="D156" s="50" t="str">
        <f>VLOOKUP(E156,[1]Sheet1!$C:$D,2,FALSE)</f>
        <v>Wave 3</v>
      </c>
      <c r="E156" s="7" t="s">
        <v>535</v>
      </c>
      <c r="F156" s="50" t="str">
        <f>VLOOKUP(E156,[1]Sheet1!$C:$G,5,FALSE)</f>
        <v>Sivaram</v>
      </c>
      <c r="G156" s="8">
        <v>44792</v>
      </c>
      <c r="H156" s="7" t="s">
        <v>14</v>
      </c>
      <c r="I156" s="9">
        <v>0.28125</v>
      </c>
      <c r="J156" s="9">
        <v>0.56986250000000005</v>
      </c>
      <c r="K156" s="19"/>
      <c r="L156" s="9">
        <v>0.56986250000000005</v>
      </c>
      <c r="M156" s="9"/>
      <c r="N156" s="37"/>
      <c r="O156" s="89" t="str">
        <f>VLOOKUP(A156,[2]Phase2!$A:$U,21,FALSE)</f>
        <v>-</v>
      </c>
      <c r="P156" s="9"/>
      <c r="Q156" s="13" t="s">
        <v>662</v>
      </c>
      <c r="R156" s="41"/>
    </row>
    <row r="157" spans="1:18">
      <c r="A157" s="7">
        <v>1423759</v>
      </c>
      <c r="B157" s="7" t="s">
        <v>21</v>
      </c>
      <c r="C157" s="7" t="s">
        <v>663</v>
      </c>
      <c r="D157" s="50" t="str">
        <f>VLOOKUP(E157,[1]Sheet1!$C:$D,2,FALSE)</f>
        <v>Wave 3</v>
      </c>
      <c r="E157" s="7" t="s">
        <v>470</v>
      </c>
      <c r="F157" s="50" t="str">
        <f>VLOOKUP(E157,[1]Sheet1!$C:$G,5,FALSE)</f>
        <v>Vaibhav</v>
      </c>
      <c r="G157" s="8">
        <v>44792</v>
      </c>
      <c r="H157" s="7" t="s">
        <v>14</v>
      </c>
      <c r="I157" s="9">
        <v>0.65625</v>
      </c>
      <c r="J157" s="9">
        <v>0.88421250000000007</v>
      </c>
      <c r="K157" s="19"/>
      <c r="L157" s="9">
        <v>0.88421250000000007</v>
      </c>
      <c r="M157" s="9"/>
      <c r="N157" s="89" t="str">
        <f>VLOOKUP(A157,[2]Phase2!$A:$U,20,FALSE)</f>
        <v>30/062022</v>
      </c>
      <c r="O157" s="89">
        <f>VLOOKUP(A157,[2]Phase2!$A:$U,21,FALSE)</f>
        <v>44599</v>
      </c>
      <c r="P157" s="9"/>
      <c r="Q157" s="13" t="s">
        <v>664</v>
      </c>
      <c r="R157" s="41"/>
    </row>
    <row r="158" spans="1:18">
      <c r="A158" s="7">
        <v>1549600</v>
      </c>
      <c r="B158" s="7" t="s">
        <v>21</v>
      </c>
      <c r="C158" s="7" t="s">
        <v>665</v>
      </c>
      <c r="D158" s="50" t="str">
        <f>VLOOKUP(E158,[1]Sheet1!$C:$D,2,FALSE)</f>
        <v>Wave 2</v>
      </c>
      <c r="E158" s="7" t="s">
        <v>481</v>
      </c>
      <c r="F158" s="50" t="str">
        <f>VLOOKUP(E158,[1]Sheet1!$C:$G,5,FALSE)</f>
        <v>Satyanna</v>
      </c>
      <c r="G158" s="8">
        <v>44769</v>
      </c>
      <c r="H158" s="7" t="s">
        <v>14</v>
      </c>
      <c r="I158" s="9">
        <v>0.33332999999999996</v>
      </c>
      <c r="J158" s="9">
        <v>0</v>
      </c>
      <c r="K158" s="19"/>
      <c r="L158" s="9">
        <v>0</v>
      </c>
      <c r="M158" s="9"/>
      <c r="N158" s="37"/>
      <c r="O158" s="89"/>
      <c r="P158" s="9"/>
      <c r="Q158" s="7"/>
      <c r="R158" s="42"/>
    </row>
    <row r="159" spans="1:18">
      <c r="A159" s="7">
        <v>1334219</v>
      </c>
      <c r="B159" s="7" t="s">
        <v>21</v>
      </c>
      <c r="C159" s="7" t="s">
        <v>666</v>
      </c>
      <c r="D159" s="50" t="str">
        <f>VLOOKUP(E159,[1]Sheet1!$C:$D,2,FALSE)</f>
        <v>Wave 5</v>
      </c>
      <c r="E159" s="7" t="s">
        <v>658</v>
      </c>
      <c r="F159" s="50" t="str">
        <f>VLOOKUP(E159,[1]Sheet1!$C:$G,5,FALSE)</f>
        <v>Farah</v>
      </c>
      <c r="G159" s="8">
        <v>44781</v>
      </c>
      <c r="H159" s="7" t="s">
        <v>14</v>
      </c>
      <c r="I159" s="9">
        <v>0.40625</v>
      </c>
      <c r="J159" s="9">
        <v>0.37690000000000007</v>
      </c>
      <c r="K159" s="19"/>
      <c r="L159" s="9">
        <v>0.37690000000000007</v>
      </c>
      <c r="M159" s="9"/>
      <c r="N159" s="37"/>
      <c r="O159" s="89"/>
      <c r="P159" s="9"/>
      <c r="Q159" s="13"/>
      <c r="R159" s="41"/>
    </row>
    <row r="160" spans="1:18">
      <c r="A160" s="7">
        <v>1185911</v>
      </c>
      <c r="B160" s="7" t="s">
        <v>21</v>
      </c>
      <c r="C160" s="7" t="s">
        <v>667</v>
      </c>
      <c r="D160" s="50" t="str">
        <f>VLOOKUP(E160,[1]Sheet1!$C:$D,2,FALSE)</f>
        <v>Wave 5</v>
      </c>
      <c r="E160" s="7" t="s">
        <v>658</v>
      </c>
      <c r="F160" s="50" t="str">
        <f>VLOOKUP(E160,[1]Sheet1!$C:$G,5,FALSE)</f>
        <v>Farah</v>
      </c>
      <c r="G160" s="8">
        <v>44781</v>
      </c>
      <c r="H160" s="7" t="s">
        <v>14</v>
      </c>
      <c r="I160" s="9">
        <v>0.21875</v>
      </c>
      <c r="J160" s="9">
        <v>0</v>
      </c>
      <c r="K160" s="19"/>
      <c r="L160" s="9">
        <v>0</v>
      </c>
      <c r="M160" s="9"/>
      <c r="N160" s="37"/>
      <c r="O160" s="89"/>
      <c r="P160" s="9"/>
      <c r="Q160" s="13"/>
      <c r="R160" s="41"/>
    </row>
    <row r="161" spans="1:18">
      <c r="A161" s="7">
        <v>1641858</v>
      </c>
      <c r="B161" s="7" t="s">
        <v>21</v>
      </c>
      <c r="C161" s="7" t="s">
        <v>668</v>
      </c>
      <c r="D161" s="50" t="str">
        <f>VLOOKUP(E161,[1]Sheet1!$C:$D,2,FALSE)</f>
        <v>Wave 3</v>
      </c>
      <c r="E161" s="7" t="s">
        <v>583</v>
      </c>
      <c r="F161" s="50" t="str">
        <f>VLOOKUP(E161,[1]Sheet1!$C:$G,5,FALSE)</f>
        <v>Shekar</v>
      </c>
      <c r="G161" s="8">
        <v>44792</v>
      </c>
      <c r="H161" s="7" t="s">
        <v>14</v>
      </c>
      <c r="I161" s="9">
        <v>0.76471</v>
      </c>
      <c r="J161" s="9">
        <v>0.53643549999999995</v>
      </c>
      <c r="K161" s="19"/>
      <c r="L161" s="9">
        <v>0.53643549999999995</v>
      </c>
      <c r="M161" s="37" t="s">
        <v>1111</v>
      </c>
      <c r="N161" s="37"/>
      <c r="O161" s="89"/>
      <c r="P161" s="37"/>
      <c r="Q161" s="13"/>
      <c r="R161" s="41"/>
    </row>
    <row r="162" spans="1:18">
      <c r="A162" s="7">
        <v>1275029</v>
      </c>
      <c r="B162" s="7" t="s">
        <v>21</v>
      </c>
      <c r="C162" s="7" t="s">
        <v>669</v>
      </c>
      <c r="D162" s="50" t="str">
        <f>VLOOKUP(E162,[1]Sheet1!$C:$D,2,FALSE)</f>
        <v>Wave 3</v>
      </c>
      <c r="E162" s="7" t="s">
        <v>535</v>
      </c>
      <c r="F162" s="50" t="str">
        <f>VLOOKUP(E162,[1]Sheet1!$C:$G,5,FALSE)</f>
        <v>Sivaram</v>
      </c>
      <c r="G162" s="8">
        <v>44792</v>
      </c>
      <c r="H162" s="7" t="s">
        <v>14</v>
      </c>
      <c r="I162" s="9">
        <v>3.125E-2</v>
      </c>
      <c r="J162" s="9">
        <v>0</v>
      </c>
      <c r="K162" s="19"/>
      <c r="L162" s="9">
        <v>0</v>
      </c>
      <c r="M162" s="9"/>
      <c r="N162" s="37"/>
      <c r="O162" s="89" t="str">
        <f>VLOOKUP(A162,[2]Phase2!$A:$U,21,FALSE)</f>
        <v>-</v>
      </c>
      <c r="P162" s="9"/>
      <c r="Q162" s="13" t="s">
        <v>281</v>
      </c>
      <c r="R162" s="41"/>
    </row>
    <row r="163" spans="1:18">
      <c r="A163" s="7">
        <v>1482017</v>
      </c>
      <c r="B163" s="7" t="s">
        <v>21</v>
      </c>
      <c r="C163" s="7" t="s">
        <v>670</v>
      </c>
      <c r="D163" s="50" t="str">
        <f>VLOOKUP(E163,[1]Sheet1!$C:$D,2,FALSE)</f>
        <v>Wave 3</v>
      </c>
      <c r="E163" s="7" t="s">
        <v>583</v>
      </c>
      <c r="F163" s="50" t="str">
        <f>VLOOKUP(E163,[1]Sheet1!$C:$G,5,FALSE)</f>
        <v>Shekar</v>
      </c>
      <c r="G163" s="8">
        <v>44792</v>
      </c>
      <c r="H163" s="7" t="s">
        <v>14</v>
      </c>
      <c r="I163" s="9">
        <v>0.82352999999999998</v>
      </c>
      <c r="J163" s="9">
        <v>0.91337650000000004</v>
      </c>
      <c r="K163" s="19"/>
      <c r="L163" s="9">
        <v>0.91337650000000004</v>
      </c>
      <c r="M163" s="37" t="s">
        <v>1092</v>
      </c>
      <c r="N163" s="37"/>
      <c r="O163" s="89"/>
      <c r="P163" s="37"/>
      <c r="Q163" s="13"/>
      <c r="R163" s="41"/>
    </row>
    <row r="164" spans="1:18">
      <c r="A164" s="7">
        <v>206814</v>
      </c>
      <c r="B164" s="7" t="s">
        <v>21</v>
      </c>
      <c r="C164" s="7" t="s">
        <v>671</v>
      </c>
      <c r="D164" s="50" t="str">
        <f>VLOOKUP(E164,[1]Sheet1!$C:$D,2,FALSE)</f>
        <v>Wave 1</v>
      </c>
      <c r="E164" s="6" t="s">
        <v>476</v>
      </c>
      <c r="F164" s="50" t="str">
        <f>VLOOKUP(E164,[1]Sheet1!$C:$G,5,FALSE)</f>
        <v>Imran Sayed</v>
      </c>
      <c r="G164" s="20">
        <v>44767</v>
      </c>
      <c r="H164" s="7" t="s">
        <v>14</v>
      </c>
      <c r="I164" s="95">
        <f>VLOOKUP(A164,[3]Attendance!$D:$H,5,FALSE)</f>
        <v>0.78048780487804881</v>
      </c>
      <c r="J164" s="9">
        <v>0.82789999999999986</v>
      </c>
      <c r="K164" s="19"/>
      <c r="L164" s="9">
        <v>0.82789999999999986</v>
      </c>
      <c r="M164" s="9"/>
      <c r="N164" s="37"/>
      <c r="O164" s="89"/>
      <c r="P164" s="9"/>
      <c r="Q164" s="13" t="s">
        <v>672</v>
      </c>
      <c r="R164" s="41"/>
    </row>
    <row r="165" spans="1:18">
      <c r="A165" s="7">
        <v>1593785</v>
      </c>
      <c r="B165" s="7" t="s">
        <v>21</v>
      </c>
      <c r="C165" s="7" t="s">
        <v>673</v>
      </c>
      <c r="D165" s="50" t="str">
        <f>VLOOKUP(E165,[1]Sheet1!$C:$D,2,FALSE)</f>
        <v>Wave 3</v>
      </c>
      <c r="E165" s="7" t="s">
        <v>470</v>
      </c>
      <c r="F165" s="50" t="str">
        <f>VLOOKUP(E165,[1]Sheet1!$C:$G,5,FALSE)</f>
        <v>Vaibhav</v>
      </c>
      <c r="G165" s="8">
        <v>44792</v>
      </c>
      <c r="H165" s="7" t="s">
        <v>14</v>
      </c>
      <c r="I165" s="9">
        <v>0.96875</v>
      </c>
      <c r="J165" s="9">
        <v>0.85433750000000008</v>
      </c>
      <c r="K165" s="19"/>
      <c r="L165" s="9">
        <v>0.85433750000000008</v>
      </c>
      <c r="M165" s="9"/>
      <c r="N165" s="89" t="str">
        <f>VLOOKUP(A165,[2]Phase2!$A:$U,20,FALSE)</f>
        <v>13/06/2022</v>
      </c>
      <c r="O165" s="89" t="str">
        <f>VLOOKUP(A165,[2]Phase2!$A:$U,21,FALSE)</f>
        <v>20/06/2022</v>
      </c>
      <c r="P165" s="9"/>
      <c r="Q165" s="13"/>
      <c r="R165" s="41"/>
    </row>
    <row r="166" spans="1:18">
      <c r="A166" s="7">
        <v>1335564</v>
      </c>
      <c r="B166" s="7" t="s">
        <v>21</v>
      </c>
      <c r="C166" s="7" t="s">
        <v>674</v>
      </c>
      <c r="D166" s="50" t="str">
        <f>VLOOKUP(E166,[1]Sheet1!$C:$D,2,FALSE)</f>
        <v>Wave 3</v>
      </c>
      <c r="E166" s="7" t="s">
        <v>583</v>
      </c>
      <c r="F166" s="50" t="str">
        <f>VLOOKUP(E166,[1]Sheet1!$C:$G,5,FALSE)</f>
        <v>Shekar</v>
      </c>
      <c r="G166" s="8">
        <v>44792</v>
      </c>
      <c r="H166" s="7" t="s">
        <v>14</v>
      </c>
      <c r="I166" s="9">
        <v>0.73529</v>
      </c>
      <c r="J166" s="9">
        <v>0</v>
      </c>
      <c r="K166" s="19"/>
      <c r="L166" s="9">
        <v>0</v>
      </c>
      <c r="M166" s="37" t="s">
        <v>1111</v>
      </c>
      <c r="N166" s="37"/>
      <c r="O166" s="89"/>
      <c r="P166" s="37"/>
      <c r="Q166" s="13"/>
      <c r="R166" s="41"/>
    </row>
    <row r="167" spans="1:18">
      <c r="A167" s="7">
        <v>1129899</v>
      </c>
      <c r="B167" s="7" t="s">
        <v>21</v>
      </c>
      <c r="C167" s="7" t="s">
        <v>675</v>
      </c>
      <c r="D167" s="50" t="str">
        <f>VLOOKUP(E167,[1]Sheet1!$C:$D,2,FALSE)</f>
        <v>Wave 7</v>
      </c>
      <c r="E167" s="7" t="s">
        <v>517</v>
      </c>
      <c r="F167" s="50" t="str">
        <f>VLOOKUP(E167,[1]Sheet1!$C:$G,5,FALSE)</f>
        <v>Dhinesh</v>
      </c>
      <c r="G167" s="8">
        <v>44789</v>
      </c>
      <c r="H167" s="7" t="s">
        <v>14</v>
      </c>
      <c r="I167" s="9">
        <v>0.92308000000000012</v>
      </c>
      <c r="J167" s="9">
        <v>0.7571540000000001</v>
      </c>
      <c r="K167" s="19"/>
      <c r="L167" s="9">
        <v>0.7571540000000001</v>
      </c>
      <c r="M167" s="9" t="s">
        <v>1107</v>
      </c>
      <c r="N167" s="89" t="str">
        <f>VLOOKUP(A167,[2]Phase2!$A:$U,20,FALSE)</f>
        <v>Not yet declared</v>
      </c>
      <c r="O167" s="89" t="str">
        <f>VLOOKUP(A167,[2]Phase2!$A:$U,21,FALSE)</f>
        <v>Not yet declared</v>
      </c>
      <c r="P167" s="9"/>
      <c r="Q167" s="13" t="s">
        <v>676</v>
      </c>
      <c r="R167" s="41"/>
    </row>
    <row r="168" spans="1:18">
      <c r="A168" s="7">
        <v>1397824</v>
      </c>
      <c r="B168" s="7" t="s">
        <v>21</v>
      </c>
      <c r="C168" s="7" t="s">
        <v>677</v>
      </c>
      <c r="D168" s="50" t="str">
        <f>VLOOKUP(E168,[1]Sheet1!$C:$D,2,FALSE)</f>
        <v>Wave 2</v>
      </c>
      <c r="E168" s="7" t="s">
        <v>554</v>
      </c>
      <c r="F168" s="50" t="str">
        <f>VLOOKUP(E168,[1]Sheet1!$C:$G,5,FALSE)</f>
        <v>Shekar</v>
      </c>
      <c r="G168" s="8">
        <v>44769</v>
      </c>
      <c r="H168" s="7" t="s">
        <v>14</v>
      </c>
      <c r="I168" s="9">
        <v>0.52632000000000001</v>
      </c>
      <c r="J168" s="9">
        <v>0</v>
      </c>
      <c r="K168" s="19"/>
      <c r="L168" s="9">
        <v>0</v>
      </c>
      <c r="M168" s="9"/>
      <c r="N168" s="37"/>
      <c r="O168" s="89"/>
      <c r="P168" s="9"/>
      <c r="Q168" s="13"/>
      <c r="R168" s="41"/>
    </row>
    <row r="169" spans="1:18">
      <c r="A169" s="7">
        <v>1511004</v>
      </c>
      <c r="B169" s="7" t="s">
        <v>21</v>
      </c>
      <c r="C169" s="7" t="s">
        <v>678</v>
      </c>
      <c r="D169" s="50" t="str">
        <f>VLOOKUP(E169,[1]Sheet1!$C:$D,2,FALSE)</f>
        <v>Wave 1</v>
      </c>
      <c r="E169" s="7" t="s">
        <v>565</v>
      </c>
      <c r="F169" s="50" t="str">
        <f>VLOOKUP(E169,[1]Sheet1!$C:$G,5,FALSE)</f>
        <v>Shahid</v>
      </c>
      <c r="G169" s="8">
        <v>44763</v>
      </c>
      <c r="H169" s="7" t="s">
        <v>14</v>
      </c>
      <c r="I169" s="9">
        <v>0.83721000000000001</v>
      </c>
      <c r="J169" s="9">
        <v>0.87273354761904776</v>
      </c>
      <c r="K169" s="19"/>
      <c r="L169" s="9">
        <v>0.87273354761904776</v>
      </c>
      <c r="M169" s="9"/>
      <c r="N169" s="37"/>
      <c r="O169" s="89"/>
      <c r="P169" s="9"/>
      <c r="Q169" s="13"/>
      <c r="R169" s="41"/>
    </row>
    <row r="170" spans="1:18">
      <c r="A170" s="7">
        <v>1640529</v>
      </c>
      <c r="B170" s="7" t="s">
        <v>21</v>
      </c>
      <c r="C170" s="7" t="s">
        <v>679</v>
      </c>
      <c r="D170" s="50" t="str">
        <f>VLOOKUP(E170,[1]Sheet1!$C:$D,2,FALSE)</f>
        <v>Wave 1</v>
      </c>
      <c r="E170" s="6" t="s">
        <v>476</v>
      </c>
      <c r="F170" s="50" t="str">
        <f>VLOOKUP(E170,[1]Sheet1!$C:$G,5,FALSE)</f>
        <v>Imran Sayed</v>
      </c>
      <c r="G170" s="20">
        <v>44767</v>
      </c>
      <c r="H170" s="7" t="s">
        <v>14</v>
      </c>
      <c r="I170" s="95">
        <f>VLOOKUP(A170,[3]Attendance!$D:$H,5,FALSE)</f>
        <v>0.12244897959183673</v>
      </c>
      <c r="J170" s="9">
        <v>0</v>
      </c>
      <c r="K170" s="19"/>
      <c r="L170" s="9">
        <v>0</v>
      </c>
      <c r="M170" s="9"/>
      <c r="N170" s="37"/>
      <c r="O170" s="89"/>
      <c r="P170" s="9"/>
      <c r="Q170" s="13" t="s">
        <v>680</v>
      </c>
      <c r="R170" s="41"/>
    </row>
    <row r="171" spans="1:18">
      <c r="A171" s="7">
        <v>1255411</v>
      </c>
      <c r="B171" s="7" t="s">
        <v>21</v>
      </c>
      <c r="C171" s="7" t="s">
        <v>681</v>
      </c>
      <c r="D171" s="50" t="str">
        <f>VLOOKUP(E171,[1]Sheet1!$C:$D,2,FALSE)</f>
        <v>Wave 3</v>
      </c>
      <c r="E171" s="7" t="s">
        <v>583</v>
      </c>
      <c r="F171" s="50" t="str">
        <f>VLOOKUP(E171,[1]Sheet1!$C:$G,5,FALSE)</f>
        <v>Shekar</v>
      </c>
      <c r="G171" s="8">
        <v>44792</v>
      </c>
      <c r="H171" s="7" t="s">
        <v>14</v>
      </c>
      <c r="I171" s="9">
        <v>0.70587999999999995</v>
      </c>
      <c r="J171" s="9">
        <v>0.19679400000000002</v>
      </c>
      <c r="K171" s="19"/>
      <c r="L171" s="9">
        <v>0.19679400000000002</v>
      </c>
      <c r="M171" s="37" t="s">
        <v>1111</v>
      </c>
      <c r="N171" s="37"/>
      <c r="O171" s="89"/>
      <c r="P171" s="37"/>
      <c r="Q171" s="13"/>
      <c r="R171" s="41"/>
    </row>
    <row r="172" spans="1:18">
      <c r="A172" s="7">
        <v>1097575</v>
      </c>
      <c r="B172" s="7" t="s">
        <v>21</v>
      </c>
      <c r="C172" s="7" t="s">
        <v>682</v>
      </c>
      <c r="D172" s="50" t="str">
        <f>VLOOKUP(E172,[1]Sheet1!$C:$D,2,FALSE)</f>
        <v>Wave 7</v>
      </c>
      <c r="E172" s="7" t="s">
        <v>517</v>
      </c>
      <c r="F172" s="50" t="str">
        <f>VLOOKUP(E172,[1]Sheet1!$C:$G,5,FALSE)</f>
        <v>Dhinesh</v>
      </c>
      <c r="G172" s="8">
        <v>44789</v>
      </c>
      <c r="H172" s="7" t="s">
        <v>14</v>
      </c>
      <c r="I172" s="9">
        <v>0.69230999999999998</v>
      </c>
      <c r="J172" s="9">
        <v>0.78161550000000002</v>
      </c>
      <c r="K172" s="19"/>
      <c r="L172" s="9">
        <v>0.78161550000000002</v>
      </c>
      <c r="M172" s="9" t="s">
        <v>1107</v>
      </c>
      <c r="N172" s="89">
        <f>VLOOKUP(A172,[2]Phase2!$A:$U,20,FALSE)</f>
        <v>44732</v>
      </c>
      <c r="O172" s="89">
        <f>VLOOKUP(A172,[2]Phase2!$A:$U,21,FALSE)</f>
        <v>44740</v>
      </c>
      <c r="P172" s="9"/>
      <c r="Q172" s="13"/>
      <c r="R172" s="41"/>
    </row>
    <row r="173" spans="1:18">
      <c r="A173" s="7">
        <v>1751781</v>
      </c>
      <c r="B173" s="7" t="s">
        <v>21</v>
      </c>
      <c r="C173" s="7" t="s">
        <v>683</v>
      </c>
      <c r="D173" s="50" t="str">
        <f>VLOOKUP(E173,[1]Sheet1!$C:$D,2,FALSE)</f>
        <v>Wave 3</v>
      </c>
      <c r="E173" s="7" t="s">
        <v>583</v>
      </c>
      <c r="F173" s="50" t="str">
        <f>VLOOKUP(E173,[1]Sheet1!$C:$G,5,FALSE)</f>
        <v>Shekar</v>
      </c>
      <c r="G173" s="8">
        <v>44792</v>
      </c>
      <c r="H173" s="7" t="s">
        <v>14</v>
      </c>
      <c r="I173" s="9">
        <v>0.67647000000000002</v>
      </c>
      <c r="J173" s="9">
        <v>0.82762349999999996</v>
      </c>
      <c r="K173" s="19"/>
      <c r="L173" s="9">
        <v>0.82762349999999996</v>
      </c>
      <c r="M173" s="37" t="s">
        <v>1092</v>
      </c>
      <c r="N173" s="37"/>
      <c r="O173" s="89"/>
      <c r="P173" s="37"/>
      <c r="Q173" s="13"/>
      <c r="R173" s="41"/>
    </row>
    <row r="174" spans="1:18">
      <c r="A174" s="7">
        <v>1708911</v>
      </c>
      <c r="B174" s="7" t="s">
        <v>21</v>
      </c>
      <c r="C174" s="7" t="s">
        <v>684</v>
      </c>
      <c r="D174" s="50" t="str">
        <f>VLOOKUP(E174,[1]Sheet1!$C:$D,2,FALSE)</f>
        <v>Wave 2</v>
      </c>
      <c r="E174" s="7" t="s">
        <v>481</v>
      </c>
      <c r="F174" s="50" t="str">
        <f>VLOOKUP(E174,[1]Sheet1!$C:$G,5,FALSE)</f>
        <v>Satyanna</v>
      </c>
      <c r="G174" s="8">
        <v>44769</v>
      </c>
      <c r="H174" s="7" t="s">
        <v>14</v>
      </c>
      <c r="I174" s="9">
        <v>0.41667000000000004</v>
      </c>
      <c r="J174" s="9">
        <v>0.42174942857142861</v>
      </c>
      <c r="K174" s="19"/>
      <c r="L174" s="9">
        <v>0.42174942857142861</v>
      </c>
      <c r="M174" s="9"/>
      <c r="N174" s="37"/>
      <c r="O174" s="89"/>
      <c r="P174" s="9"/>
      <c r="Q174" s="7"/>
      <c r="R174" s="42"/>
    </row>
    <row r="175" spans="1:18">
      <c r="A175" s="7">
        <v>1402059</v>
      </c>
      <c r="B175" s="7" t="s">
        <v>21</v>
      </c>
      <c r="C175" s="7" t="s">
        <v>685</v>
      </c>
      <c r="D175" s="50" t="str">
        <f>VLOOKUP(E175,[1]Sheet1!$C:$D,2,FALSE)</f>
        <v>Wave 1</v>
      </c>
      <c r="E175" s="6" t="s">
        <v>476</v>
      </c>
      <c r="F175" s="50" t="str">
        <f>VLOOKUP(E175,[1]Sheet1!$C:$G,5,FALSE)</f>
        <v>Imran Sayed</v>
      </c>
      <c r="G175" s="20">
        <v>44767</v>
      </c>
      <c r="H175" s="7" t="s">
        <v>14</v>
      </c>
      <c r="I175" s="95">
        <f>VLOOKUP(A175,[3]Attendance!$D:$H,5,FALSE)</f>
        <v>0.10204081632653061</v>
      </c>
      <c r="J175" s="9">
        <v>0</v>
      </c>
      <c r="K175" s="19"/>
      <c r="L175" s="9">
        <v>0</v>
      </c>
      <c r="M175" s="9"/>
      <c r="N175" s="37"/>
      <c r="O175" s="89"/>
      <c r="P175" s="9"/>
      <c r="Q175" s="13" t="s">
        <v>477</v>
      </c>
      <c r="R175" s="41"/>
    </row>
    <row r="176" spans="1:18">
      <c r="A176" s="7">
        <v>1358277</v>
      </c>
      <c r="B176" s="7" t="s">
        <v>21</v>
      </c>
      <c r="C176" s="7" t="s">
        <v>686</v>
      </c>
      <c r="D176" s="50" t="str">
        <f>VLOOKUP(E176,[1]Sheet1!$C:$D,2,FALSE)</f>
        <v>Wave 7</v>
      </c>
      <c r="E176" s="7" t="s">
        <v>687</v>
      </c>
      <c r="F176" s="50" t="str">
        <f>VLOOKUP(E176,[1]Sheet1!$C:$G,5,FALSE)</f>
        <v>Sushila</v>
      </c>
      <c r="G176" s="8">
        <v>44789</v>
      </c>
      <c r="H176" s="7" t="s">
        <v>14</v>
      </c>
      <c r="I176" s="9">
        <v>0.59091000000000005</v>
      </c>
      <c r="J176" s="9">
        <v>0</v>
      </c>
      <c r="K176" s="19"/>
      <c r="L176" s="9">
        <v>0</v>
      </c>
      <c r="M176" s="9"/>
      <c r="N176" s="37"/>
      <c r="O176" s="89"/>
      <c r="P176" s="9"/>
      <c r="Q176" s="7"/>
      <c r="R176" s="42"/>
    </row>
    <row r="177" spans="1:18">
      <c r="A177" s="7">
        <v>1363619</v>
      </c>
      <c r="B177" s="7" t="s">
        <v>21</v>
      </c>
      <c r="C177" s="7" t="s">
        <v>688</v>
      </c>
      <c r="D177" s="50" t="str">
        <f>VLOOKUP(E177,[1]Sheet1!$C:$D,2,FALSE)</f>
        <v>Wave 2</v>
      </c>
      <c r="E177" s="7" t="s">
        <v>446</v>
      </c>
      <c r="F177" s="50" t="str">
        <f>VLOOKUP(E177,[1]Sheet1!$C:$G,5,FALSE)</f>
        <v>Himanshu</v>
      </c>
      <c r="G177" s="8">
        <v>44785</v>
      </c>
      <c r="H177" s="7" t="s">
        <v>14</v>
      </c>
      <c r="I177" s="9">
        <v>0.8157899999999999</v>
      </c>
      <c r="J177" s="9">
        <v>0.89929483333333349</v>
      </c>
      <c r="K177" s="19"/>
      <c r="L177" s="9">
        <v>0.89929483333333349</v>
      </c>
      <c r="M177" s="9"/>
      <c r="N177" s="37"/>
      <c r="O177" s="89"/>
      <c r="P177" s="9"/>
      <c r="Q177" s="13"/>
      <c r="R177" s="41"/>
    </row>
    <row r="178" spans="1:18">
      <c r="A178" s="7">
        <v>1648762</v>
      </c>
      <c r="B178" s="7" t="s">
        <v>21</v>
      </c>
      <c r="C178" s="7" t="s">
        <v>689</v>
      </c>
      <c r="D178" s="50" t="str">
        <f>VLOOKUP(E178,[1]Sheet1!$C:$D,2,FALSE)</f>
        <v>Wave 5</v>
      </c>
      <c r="E178" s="7" t="s">
        <v>658</v>
      </c>
      <c r="F178" s="50" t="str">
        <f>VLOOKUP(E178,[1]Sheet1!$C:$G,5,FALSE)</f>
        <v>Farah</v>
      </c>
      <c r="G178" s="8">
        <v>44781</v>
      </c>
      <c r="H178" s="7" t="s">
        <v>14</v>
      </c>
      <c r="I178" s="9">
        <v>0.1875</v>
      </c>
      <c r="J178" s="9">
        <v>0.85550000000000004</v>
      </c>
      <c r="K178" s="19"/>
      <c r="L178" s="9">
        <v>0.85550000000000004</v>
      </c>
      <c r="M178" s="9"/>
      <c r="N178" s="37"/>
      <c r="O178" s="89"/>
      <c r="P178" s="9"/>
      <c r="Q178" s="13"/>
      <c r="R178" s="41"/>
    </row>
    <row r="179" spans="1:18">
      <c r="A179" s="7">
        <v>1259766</v>
      </c>
      <c r="B179" s="7" t="s">
        <v>21</v>
      </c>
      <c r="C179" s="7" t="s">
        <v>690</v>
      </c>
      <c r="D179" s="50" t="str">
        <f>VLOOKUP(E179,[1]Sheet1!$C:$D,2,FALSE)</f>
        <v>Wave 3</v>
      </c>
      <c r="E179" s="7" t="s">
        <v>583</v>
      </c>
      <c r="F179" s="50" t="str">
        <f>VLOOKUP(E179,[1]Sheet1!$C:$G,5,FALSE)</f>
        <v>Shekar</v>
      </c>
      <c r="G179" s="8">
        <v>44792</v>
      </c>
      <c r="H179" s="7" t="s">
        <v>14</v>
      </c>
      <c r="I179" s="9">
        <v>0.91176000000000001</v>
      </c>
      <c r="J179" s="9">
        <v>0.90738799999999997</v>
      </c>
      <c r="K179" s="19"/>
      <c r="L179" s="9">
        <v>0.90738799999999997</v>
      </c>
      <c r="M179" s="37" t="s">
        <v>1092</v>
      </c>
      <c r="N179" s="37"/>
      <c r="O179" s="89"/>
      <c r="P179" s="37"/>
      <c r="Q179" s="13"/>
      <c r="R179" s="41"/>
    </row>
    <row r="180" spans="1:18">
      <c r="A180" s="7">
        <v>1272737</v>
      </c>
      <c r="B180" s="7" t="s">
        <v>21</v>
      </c>
      <c r="C180" s="7" t="s">
        <v>691</v>
      </c>
      <c r="D180" s="50" t="str">
        <f>VLOOKUP(E180,[1]Sheet1!$C:$D,2,FALSE)</f>
        <v>Wave 2</v>
      </c>
      <c r="E180" s="7" t="s">
        <v>481</v>
      </c>
      <c r="F180" s="50" t="str">
        <f>VLOOKUP(E180,[1]Sheet1!$C:$G,5,FALSE)</f>
        <v>Satyanna</v>
      </c>
      <c r="G180" s="8">
        <v>44769</v>
      </c>
      <c r="H180" s="7" t="s">
        <v>14</v>
      </c>
      <c r="I180" s="9">
        <v>5.5559999999999998E-2</v>
      </c>
      <c r="J180" s="9">
        <v>0</v>
      </c>
      <c r="K180" s="19"/>
      <c r="L180" s="9">
        <v>0</v>
      </c>
      <c r="M180" s="9"/>
      <c r="N180" s="37"/>
      <c r="O180" s="89"/>
      <c r="P180" s="9"/>
      <c r="Q180" s="7"/>
      <c r="R180" s="42"/>
    </row>
    <row r="181" spans="1:18">
      <c r="A181" s="7">
        <v>1167985</v>
      </c>
      <c r="B181" s="7" t="s">
        <v>21</v>
      </c>
      <c r="C181" s="7" t="s">
        <v>692</v>
      </c>
      <c r="D181" s="50" t="str">
        <f>VLOOKUP(E181,[1]Sheet1!$C:$D,2,FALSE)</f>
        <v>Wave 5</v>
      </c>
      <c r="E181" s="7" t="s">
        <v>580</v>
      </c>
      <c r="F181" s="50" t="str">
        <f>VLOOKUP(E181,[1]Sheet1!$C:$G,5,FALSE)</f>
        <v>Vaibhav</v>
      </c>
      <c r="G181" s="8">
        <v>44782</v>
      </c>
      <c r="H181" s="7" t="s">
        <v>14</v>
      </c>
      <c r="I181" s="9">
        <v>0.82857000000000003</v>
      </c>
      <c r="J181" s="9">
        <v>0.8043285</v>
      </c>
      <c r="K181" s="19"/>
      <c r="L181" s="9">
        <v>0.8043285</v>
      </c>
      <c r="M181" s="9"/>
      <c r="N181" s="37"/>
      <c r="O181" s="89"/>
      <c r="P181" s="9"/>
      <c r="Q181" s="7"/>
      <c r="R181" s="42"/>
    </row>
    <row r="182" spans="1:18">
      <c r="A182" s="7">
        <v>1784681</v>
      </c>
      <c r="B182" s="7" t="s">
        <v>21</v>
      </c>
      <c r="C182" s="7" t="s">
        <v>693</v>
      </c>
      <c r="D182" s="50" t="str">
        <f>VLOOKUP(E182,[1]Sheet1!$C:$D,2,FALSE)</f>
        <v>Wave 2</v>
      </c>
      <c r="E182" s="7" t="s">
        <v>481</v>
      </c>
      <c r="F182" s="50" t="str">
        <f>VLOOKUP(E182,[1]Sheet1!$C:$G,5,FALSE)</f>
        <v>Satyanna</v>
      </c>
      <c r="G182" s="8">
        <v>44769</v>
      </c>
      <c r="H182" s="7" t="s">
        <v>14</v>
      </c>
      <c r="I182" s="9">
        <v>0.13888999999999999</v>
      </c>
      <c r="J182" s="9">
        <v>0</v>
      </c>
      <c r="K182" s="19"/>
      <c r="L182" s="9">
        <v>0</v>
      </c>
      <c r="M182" s="9"/>
      <c r="N182" s="37"/>
      <c r="O182" s="89"/>
      <c r="P182" s="9"/>
      <c r="Q182" s="7"/>
      <c r="R182" s="42"/>
    </row>
    <row r="183" spans="1:18">
      <c r="A183" s="7">
        <v>1142680</v>
      </c>
      <c r="B183" s="7" t="s">
        <v>21</v>
      </c>
      <c r="C183" s="7" t="s">
        <v>694</v>
      </c>
      <c r="D183" s="50" t="str">
        <f>VLOOKUP(E183,[1]Sheet1!$C:$D,2,FALSE)</f>
        <v>Wave 8</v>
      </c>
      <c r="E183" s="7" t="s">
        <v>578</v>
      </c>
      <c r="F183" s="50" t="str">
        <f>VLOOKUP(E183,[1]Sheet1!$C:$G,5,FALSE)</f>
        <v>NagaRaju</v>
      </c>
      <c r="G183" s="8">
        <v>44805</v>
      </c>
      <c r="H183" s="7" t="s">
        <v>14</v>
      </c>
      <c r="I183" s="9">
        <v>0.125</v>
      </c>
      <c r="J183" s="9">
        <v>0</v>
      </c>
      <c r="K183" s="19"/>
      <c r="L183" s="9">
        <v>0</v>
      </c>
      <c r="M183" s="9"/>
      <c r="N183" s="37"/>
      <c r="O183" s="89"/>
      <c r="P183" s="9"/>
      <c r="Q183" s="7"/>
      <c r="R183" s="42"/>
    </row>
    <row r="184" spans="1:18">
      <c r="A184" s="7">
        <v>1096221</v>
      </c>
      <c r="B184" s="7" t="s">
        <v>21</v>
      </c>
      <c r="C184" s="7" t="s">
        <v>695</v>
      </c>
      <c r="D184" s="50" t="str">
        <f>VLOOKUP(E184,[1]Sheet1!$C:$D,2,FALSE)</f>
        <v>Wave 7</v>
      </c>
      <c r="E184" s="7" t="s">
        <v>458</v>
      </c>
      <c r="F184" s="50" t="str">
        <f>VLOOKUP(E184,[1]Sheet1!$C:$G,5,FALSE)</f>
        <v>Madhu</v>
      </c>
      <c r="G184" s="8">
        <v>44805</v>
      </c>
      <c r="H184" s="7" t="s">
        <v>14</v>
      </c>
      <c r="I184" s="9">
        <v>2.9409999999999999E-2</v>
      </c>
      <c r="J184" s="9">
        <v>0</v>
      </c>
      <c r="K184" s="19"/>
      <c r="L184" s="9">
        <v>0</v>
      </c>
      <c r="M184" s="9"/>
      <c r="N184" s="37"/>
      <c r="O184" s="89"/>
      <c r="P184" s="9"/>
      <c r="Q184" s="7"/>
      <c r="R184" s="42"/>
    </row>
    <row r="185" spans="1:18">
      <c r="A185" s="7">
        <v>1534779</v>
      </c>
      <c r="B185" s="7" t="s">
        <v>21</v>
      </c>
      <c r="C185" s="7" t="s">
        <v>696</v>
      </c>
      <c r="D185" s="50" t="str">
        <f>VLOOKUP(E185,[1]Sheet1!$C:$D,2,FALSE)</f>
        <v>Wave 1</v>
      </c>
      <c r="E185" s="7" t="s">
        <v>565</v>
      </c>
      <c r="F185" s="50" t="str">
        <f>VLOOKUP(E185,[1]Sheet1!$C:$G,5,FALSE)</f>
        <v>Shahid</v>
      </c>
      <c r="G185" s="8">
        <v>44763</v>
      </c>
      <c r="H185" s="7" t="s">
        <v>14</v>
      </c>
      <c r="I185" s="9">
        <v>0.13952999999999999</v>
      </c>
      <c r="J185" s="9">
        <v>0</v>
      </c>
      <c r="K185" s="19"/>
      <c r="L185" s="9">
        <v>0</v>
      </c>
      <c r="M185" s="9"/>
      <c r="N185" s="37"/>
      <c r="O185" s="89"/>
      <c r="P185" s="9"/>
      <c r="Q185" s="13" t="s">
        <v>697</v>
      </c>
      <c r="R185" s="41"/>
    </row>
    <row r="186" spans="1:18">
      <c r="A186" s="7">
        <v>1233155</v>
      </c>
      <c r="B186" s="7" t="s">
        <v>21</v>
      </c>
      <c r="C186" s="7" t="s">
        <v>698</v>
      </c>
      <c r="D186" s="50" t="str">
        <f>VLOOKUP(E186,[1]Sheet1!$C:$D,2,FALSE)</f>
        <v>Wave 3</v>
      </c>
      <c r="E186" s="7" t="s">
        <v>583</v>
      </c>
      <c r="F186" s="50" t="str">
        <f>VLOOKUP(E186,[1]Sheet1!$C:$G,5,FALSE)</f>
        <v>Shekar</v>
      </c>
      <c r="G186" s="8">
        <v>44792</v>
      </c>
      <c r="H186" s="7" t="s">
        <v>14</v>
      </c>
      <c r="I186" s="9">
        <v>0.82352999999999998</v>
      </c>
      <c r="J186" s="9">
        <v>0.90657650000000012</v>
      </c>
      <c r="K186" s="19"/>
      <c r="L186" s="9">
        <v>0.90657650000000012</v>
      </c>
      <c r="M186" s="37" t="s">
        <v>1092</v>
      </c>
      <c r="N186" s="89" t="str">
        <f>VLOOKUP(A186,[2]Phase2!$A:$U,20,FALSE)</f>
        <v>13-06-2022</v>
      </c>
      <c r="O186" s="89" t="str">
        <f>VLOOKUP(A186,[2]Phase2!$A:$U,21,FALSE)</f>
        <v>20-06-2022</v>
      </c>
      <c r="P186" s="37"/>
      <c r="Q186" s="13" t="s">
        <v>699</v>
      </c>
      <c r="R186" s="41"/>
    </row>
    <row r="187" spans="1:18">
      <c r="A187" s="7">
        <v>1543664</v>
      </c>
      <c r="B187" s="7" t="s">
        <v>21</v>
      </c>
      <c r="C187" s="7" t="s">
        <v>700</v>
      </c>
      <c r="D187" s="50" t="str">
        <f>VLOOKUP(E187,[1]Sheet1!$C:$D,2,FALSE)</f>
        <v>Wave 3</v>
      </c>
      <c r="E187" s="7" t="s">
        <v>535</v>
      </c>
      <c r="F187" s="50" t="str">
        <f>VLOOKUP(E187,[1]Sheet1!$C:$G,5,FALSE)</f>
        <v>Sivaram</v>
      </c>
      <c r="G187" s="8">
        <v>44792</v>
      </c>
      <c r="H187" s="7" t="s">
        <v>14</v>
      </c>
      <c r="I187" s="9">
        <v>0.125</v>
      </c>
      <c r="J187" s="9">
        <v>0</v>
      </c>
      <c r="K187" s="19"/>
      <c r="L187" s="9">
        <v>0</v>
      </c>
      <c r="M187" s="9"/>
      <c r="N187" s="37"/>
      <c r="O187" s="89" t="str">
        <f>VLOOKUP(A187,[2]Phase2!$A:$U,21,FALSE)</f>
        <v>-</v>
      </c>
      <c r="P187" s="9"/>
      <c r="Q187" s="13" t="s">
        <v>281</v>
      </c>
      <c r="R187" s="41"/>
    </row>
    <row r="188" spans="1:18">
      <c r="A188" s="7">
        <v>1634155</v>
      </c>
      <c r="B188" s="7" t="s">
        <v>21</v>
      </c>
      <c r="C188" s="7" t="s">
        <v>701</v>
      </c>
      <c r="D188" s="50" t="str">
        <f>VLOOKUP(E188,[1]Sheet1!$C:$D,2,FALSE)</f>
        <v>Wave 5</v>
      </c>
      <c r="E188" s="7" t="s">
        <v>647</v>
      </c>
      <c r="F188" s="50" t="str">
        <f>VLOOKUP(E188,[1]Sheet1!$C:$G,5,FALSE)</f>
        <v>Sanjeet</v>
      </c>
      <c r="G188" s="8">
        <v>44798</v>
      </c>
      <c r="H188" s="7" t="s">
        <v>14</v>
      </c>
      <c r="I188" s="9">
        <v>0.25806000000000001</v>
      </c>
      <c r="J188" s="9">
        <v>0</v>
      </c>
      <c r="K188" s="19"/>
      <c r="L188" s="9">
        <v>0</v>
      </c>
      <c r="M188" s="37" t="s">
        <v>1092</v>
      </c>
      <c r="N188" s="37"/>
      <c r="O188" s="89"/>
      <c r="P188" s="37"/>
      <c r="Q188" s="13"/>
      <c r="R188" s="41"/>
    </row>
    <row r="189" spans="1:18">
      <c r="A189" s="7">
        <v>1609185</v>
      </c>
      <c r="B189" s="7" t="s">
        <v>21</v>
      </c>
      <c r="C189" s="7" t="s">
        <v>702</v>
      </c>
      <c r="D189" s="50" t="str">
        <f>VLOOKUP(E189,[1]Sheet1!$C:$D,2,FALSE)</f>
        <v>Wave 3</v>
      </c>
      <c r="E189" s="7" t="s">
        <v>583</v>
      </c>
      <c r="F189" s="50" t="str">
        <f>VLOOKUP(E189,[1]Sheet1!$C:$G,5,FALSE)</f>
        <v>Shekar</v>
      </c>
      <c r="G189" s="8">
        <v>44792</v>
      </c>
      <c r="H189" s="7" t="s">
        <v>14</v>
      </c>
      <c r="I189" s="9">
        <v>0.88234999999999997</v>
      </c>
      <c r="J189" s="9">
        <v>0.91821750000000002</v>
      </c>
      <c r="K189" s="19"/>
      <c r="L189" s="9">
        <v>0.91821750000000002</v>
      </c>
      <c r="M189" s="37" t="s">
        <v>1092</v>
      </c>
      <c r="N189" s="37"/>
      <c r="O189" s="89"/>
      <c r="P189" s="37"/>
      <c r="Q189" s="13"/>
      <c r="R189" s="41"/>
    </row>
    <row r="190" spans="1:18">
      <c r="A190" s="7">
        <v>1689277</v>
      </c>
      <c r="B190" s="7" t="s">
        <v>21</v>
      </c>
      <c r="C190" s="7" t="s">
        <v>703</v>
      </c>
      <c r="D190" s="50" t="str">
        <f>VLOOKUP(E190,[1]Sheet1!$C:$D,2,FALSE)</f>
        <v>Wave 5</v>
      </c>
      <c r="E190" s="7" t="s">
        <v>704</v>
      </c>
      <c r="F190" s="50" t="str">
        <f>VLOOKUP(E190,[1]Sheet1!$C:$G,5,FALSE)</f>
        <v>Ashutosh</v>
      </c>
      <c r="G190" s="8">
        <v>44798</v>
      </c>
      <c r="H190" s="7" t="s">
        <v>14</v>
      </c>
      <c r="I190" s="9">
        <v>0.33332999999999996</v>
      </c>
      <c r="J190" s="9">
        <v>0.37666650000000002</v>
      </c>
      <c r="K190" s="19"/>
      <c r="L190" s="9">
        <v>0.37666650000000002</v>
      </c>
      <c r="M190" s="9"/>
      <c r="N190" s="37"/>
      <c r="O190" s="89"/>
      <c r="P190" s="9"/>
      <c r="Q190" s="7"/>
      <c r="R190" s="42"/>
    </row>
    <row r="191" spans="1:18">
      <c r="A191" s="7">
        <v>1745908</v>
      </c>
      <c r="B191" s="7" t="s">
        <v>21</v>
      </c>
      <c r="C191" s="7" t="s">
        <v>705</v>
      </c>
      <c r="D191" s="50" t="str">
        <f>VLOOKUP(E191,[1]Sheet1!$C:$D,2,FALSE)</f>
        <v>Wave 1</v>
      </c>
      <c r="E191" s="6" t="s">
        <v>476</v>
      </c>
      <c r="F191" s="50" t="str">
        <f>VLOOKUP(E191,[1]Sheet1!$C:$G,5,FALSE)</f>
        <v>Imran Sayed</v>
      </c>
      <c r="G191" s="20">
        <v>44767</v>
      </c>
      <c r="H191" s="7" t="s">
        <v>14</v>
      </c>
      <c r="I191" s="95">
        <f>VLOOKUP(A191,[3]Attendance!$D:$H,5,FALSE)</f>
        <v>0.85365853658536583</v>
      </c>
      <c r="J191" s="9">
        <v>0.88770000000000004</v>
      </c>
      <c r="K191" s="19"/>
      <c r="L191" s="9">
        <v>0.88770000000000004</v>
      </c>
      <c r="M191" s="9"/>
      <c r="N191" s="89" t="str">
        <f>VLOOKUP(A191,[2]Phase2!$A:$U,20,FALSE)</f>
        <v>13-06-2022</v>
      </c>
      <c r="O191" s="89" t="str">
        <f>VLOOKUP(A191,[2]Phase2!$A:$U,21,FALSE)</f>
        <v>20-06-2022</v>
      </c>
      <c r="P191" s="9"/>
      <c r="Q191" s="13" t="s">
        <v>706</v>
      </c>
      <c r="R191" s="41"/>
    </row>
    <row r="192" spans="1:18">
      <c r="A192" s="7">
        <v>1576595</v>
      </c>
      <c r="B192" s="7" t="s">
        <v>21</v>
      </c>
      <c r="C192" s="7" t="s">
        <v>707</v>
      </c>
      <c r="D192" s="50" t="str">
        <f>VLOOKUP(E192,[1]Sheet1!$C:$D,2,FALSE)</f>
        <v>Wave 3</v>
      </c>
      <c r="E192" s="7" t="s">
        <v>583</v>
      </c>
      <c r="F192" s="50" t="str">
        <f>VLOOKUP(E192,[1]Sheet1!$C:$G,5,FALSE)</f>
        <v>Shekar</v>
      </c>
      <c r="G192" s="8">
        <v>44792</v>
      </c>
      <c r="H192" s="7" t="s">
        <v>14</v>
      </c>
      <c r="I192" s="9">
        <v>0.73529</v>
      </c>
      <c r="J192" s="9">
        <v>0.91886449999999997</v>
      </c>
      <c r="K192" s="19"/>
      <c r="L192" s="9">
        <v>0.91886449999999997</v>
      </c>
      <c r="M192" s="37" t="s">
        <v>1092</v>
      </c>
      <c r="N192" s="37"/>
      <c r="O192" s="89"/>
      <c r="P192" s="37"/>
      <c r="Q192" s="13"/>
      <c r="R192" s="41"/>
    </row>
    <row r="193" spans="1:18">
      <c r="A193" s="7">
        <v>1646117</v>
      </c>
      <c r="B193" s="7" t="s">
        <v>21</v>
      </c>
      <c r="C193" s="7" t="s">
        <v>708</v>
      </c>
      <c r="D193" s="50" t="str">
        <f>VLOOKUP(E193,[1]Sheet1!$C:$D,2,FALSE)</f>
        <v>Wave 5</v>
      </c>
      <c r="E193" s="7" t="s">
        <v>658</v>
      </c>
      <c r="F193" s="50" t="str">
        <f>VLOOKUP(E193,[1]Sheet1!$C:$G,5,FALSE)</f>
        <v>Farah</v>
      </c>
      <c r="G193" s="8">
        <v>44781</v>
      </c>
      <c r="H193" s="7" t="s">
        <v>14</v>
      </c>
      <c r="I193" s="9">
        <v>0.5625</v>
      </c>
      <c r="J193" s="9">
        <v>0.87040000000000006</v>
      </c>
      <c r="K193" s="19"/>
      <c r="L193" s="9">
        <v>0.87040000000000006</v>
      </c>
      <c r="M193" s="9"/>
      <c r="N193" s="37"/>
      <c r="O193" s="89"/>
      <c r="P193" s="9"/>
      <c r="Q193" s="13"/>
      <c r="R193" s="41"/>
    </row>
    <row r="194" spans="1:18">
      <c r="A194" s="7">
        <v>1407734</v>
      </c>
      <c r="B194" s="7" t="s">
        <v>21</v>
      </c>
      <c r="C194" s="7" t="s">
        <v>709</v>
      </c>
      <c r="D194" s="50" t="str">
        <f>VLOOKUP(E194,[1]Sheet1!$C:$D,2,FALSE)</f>
        <v>Wave 5</v>
      </c>
      <c r="E194" s="7" t="s">
        <v>658</v>
      </c>
      <c r="F194" s="50" t="str">
        <f>VLOOKUP(E194,[1]Sheet1!$C:$G,5,FALSE)</f>
        <v>Farah</v>
      </c>
      <c r="G194" s="8">
        <v>44781</v>
      </c>
      <c r="H194" s="7" t="s">
        <v>14</v>
      </c>
      <c r="I194" s="9">
        <v>9.375E-2</v>
      </c>
      <c r="J194" s="9">
        <v>0</v>
      </c>
      <c r="K194" s="19"/>
      <c r="L194" s="9">
        <v>0</v>
      </c>
      <c r="M194" s="9"/>
      <c r="N194" s="37"/>
      <c r="O194" s="89"/>
      <c r="P194" s="9"/>
      <c r="Q194" s="13"/>
      <c r="R194" s="41"/>
    </row>
    <row r="195" spans="1:18">
      <c r="A195" s="7">
        <v>1348032</v>
      </c>
      <c r="B195" s="7" t="s">
        <v>21</v>
      </c>
      <c r="C195" s="7" t="s">
        <v>710</v>
      </c>
      <c r="D195" s="50" t="str">
        <f>VLOOKUP(E195,[1]Sheet1!$C:$D,2,FALSE)</f>
        <v>Wave 1</v>
      </c>
      <c r="E195" s="7" t="s">
        <v>565</v>
      </c>
      <c r="F195" s="50" t="str">
        <f>VLOOKUP(E195,[1]Sheet1!$C:$G,5,FALSE)</f>
        <v>Shahid</v>
      </c>
      <c r="G195" s="8">
        <v>44763</v>
      </c>
      <c r="H195" s="7" t="s">
        <v>14</v>
      </c>
      <c r="I195" s="9">
        <v>0.34883999999999998</v>
      </c>
      <c r="J195" s="9">
        <v>0</v>
      </c>
      <c r="K195" s="19"/>
      <c r="L195" s="9">
        <v>0</v>
      </c>
      <c r="M195" s="9"/>
      <c r="N195" s="37"/>
      <c r="O195" s="89"/>
      <c r="P195" s="9"/>
      <c r="Q195" s="13"/>
      <c r="R195" s="41"/>
    </row>
    <row r="196" spans="1:18">
      <c r="A196" s="7">
        <v>1624704</v>
      </c>
      <c r="B196" s="7" t="s">
        <v>21</v>
      </c>
      <c r="C196" s="7" t="s">
        <v>711</v>
      </c>
      <c r="D196" s="50" t="str">
        <f>VLOOKUP(E196,[1]Sheet1!$C:$D,2,FALSE)</f>
        <v>Wave 8</v>
      </c>
      <c r="E196" s="7" t="s">
        <v>578</v>
      </c>
      <c r="F196" s="50" t="str">
        <f>VLOOKUP(E196,[1]Sheet1!$C:$G,5,FALSE)</f>
        <v>NagaRaju</v>
      </c>
      <c r="G196" s="8">
        <v>44805</v>
      </c>
      <c r="H196" s="7" t="s">
        <v>14</v>
      </c>
      <c r="I196" s="9">
        <v>0.25</v>
      </c>
      <c r="J196" s="9">
        <v>0.11330000000000001</v>
      </c>
      <c r="K196" s="19"/>
      <c r="L196" s="9">
        <v>0.11330000000000001</v>
      </c>
      <c r="M196" s="9"/>
      <c r="N196" s="37"/>
      <c r="O196" s="89"/>
      <c r="P196" s="9"/>
      <c r="Q196" s="7"/>
      <c r="R196" s="42"/>
    </row>
    <row r="197" spans="1:18">
      <c r="A197" s="7">
        <v>1531631</v>
      </c>
      <c r="B197" s="7" t="s">
        <v>21</v>
      </c>
      <c r="C197" s="7" t="s">
        <v>712</v>
      </c>
      <c r="D197" s="50" t="str">
        <f>VLOOKUP(E197,[1]Sheet1!$C:$D,2,FALSE)</f>
        <v>Wave 2</v>
      </c>
      <c r="E197" s="7" t="s">
        <v>554</v>
      </c>
      <c r="F197" s="50" t="str">
        <f>VLOOKUP(E197,[1]Sheet1!$C:$G,5,FALSE)</f>
        <v>Shekar</v>
      </c>
      <c r="G197" s="8">
        <v>44769</v>
      </c>
      <c r="H197" s="7" t="s">
        <v>14</v>
      </c>
      <c r="I197" s="9">
        <v>0.31579000000000002</v>
      </c>
      <c r="J197" s="9">
        <v>0</v>
      </c>
      <c r="K197" s="19"/>
      <c r="L197" s="9">
        <v>0</v>
      </c>
      <c r="M197" s="9"/>
      <c r="N197" s="37"/>
      <c r="O197" s="89"/>
      <c r="P197" s="9"/>
      <c r="Q197" s="13"/>
      <c r="R197" s="41"/>
    </row>
    <row r="198" spans="1:18">
      <c r="A198" s="7">
        <v>1430943</v>
      </c>
      <c r="B198" s="7" t="s">
        <v>21</v>
      </c>
      <c r="C198" s="7" t="s">
        <v>713</v>
      </c>
      <c r="D198" s="50" t="str">
        <f>VLOOKUP(E198,[1]Sheet1!$C:$D,2,FALSE)</f>
        <v>Wave 8</v>
      </c>
      <c r="E198" s="7" t="s">
        <v>578</v>
      </c>
      <c r="F198" s="50" t="str">
        <f>VLOOKUP(E198,[1]Sheet1!$C:$G,5,FALSE)</f>
        <v>NagaRaju</v>
      </c>
      <c r="G198" s="8">
        <v>44805</v>
      </c>
      <c r="H198" s="7" t="s">
        <v>14</v>
      </c>
      <c r="I198" s="9">
        <v>0.20832999999999999</v>
      </c>
      <c r="J198" s="9">
        <v>0</v>
      </c>
      <c r="K198" s="19"/>
      <c r="L198" s="9">
        <v>0</v>
      </c>
      <c r="M198" s="9"/>
      <c r="N198" s="37"/>
      <c r="O198" s="89"/>
      <c r="P198" s="9"/>
      <c r="Q198" s="7"/>
      <c r="R198" s="42"/>
    </row>
    <row r="199" spans="1:18">
      <c r="A199" s="7">
        <v>1350391</v>
      </c>
      <c r="B199" s="7" t="s">
        <v>21</v>
      </c>
      <c r="C199" s="7" t="s">
        <v>714</v>
      </c>
      <c r="D199" s="50" t="str">
        <f>VLOOKUP(E199,[1]Sheet1!$C:$D,2,FALSE)</f>
        <v>Wave 5</v>
      </c>
      <c r="E199" s="7" t="s">
        <v>647</v>
      </c>
      <c r="F199" s="50" t="str">
        <f>VLOOKUP(E199,[1]Sheet1!$C:$G,5,FALSE)</f>
        <v>Sanjeet</v>
      </c>
      <c r="G199" s="8">
        <v>44798</v>
      </c>
      <c r="H199" s="7" t="s">
        <v>14</v>
      </c>
      <c r="I199" s="9">
        <v>0.41935</v>
      </c>
      <c r="J199" s="9">
        <v>0</v>
      </c>
      <c r="K199" s="19"/>
      <c r="L199" s="9">
        <v>0</v>
      </c>
      <c r="M199" s="37" t="s">
        <v>1092</v>
      </c>
      <c r="N199" s="37"/>
      <c r="O199" s="89"/>
      <c r="P199" s="37"/>
      <c r="Q199" s="13"/>
      <c r="R199" s="41"/>
    </row>
    <row r="200" spans="1:18">
      <c r="A200" s="7">
        <v>1721951</v>
      </c>
      <c r="B200" s="7" t="s">
        <v>21</v>
      </c>
      <c r="C200" s="7" t="s">
        <v>715</v>
      </c>
      <c r="D200" s="50" t="str">
        <f>VLOOKUP(E200,[1]Sheet1!$C:$D,2,FALSE)</f>
        <v>Wave 7</v>
      </c>
      <c r="E200" s="7" t="s">
        <v>517</v>
      </c>
      <c r="F200" s="50" t="str">
        <f>VLOOKUP(E200,[1]Sheet1!$C:$G,5,FALSE)</f>
        <v>Dhinesh</v>
      </c>
      <c r="G200" s="8">
        <v>44789</v>
      </c>
      <c r="H200" s="7" t="s">
        <v>14</v>
      </c>
      <c r="I200" s="9">
        <v>0.34615000000000001</v>
      </c>
      <c r="J200" s="9">
        <v>0</v>
      </c>
      <c r="K200" s="19"/>
      <c r="L200" s="9">
        <v>0</v>
      </c>
      <c r="M200" s="9" t="s">
        <v>1107</v>
      </c>
      <c r="N200" s="89">
        <f>VLOOKUP(A200,[2]Phase2!$A:$U,20,FALSE)</f>
        <v>44677</v>
      </c>
      <c r="O200" s="89">
        <f>VLOOKUP(A200,[2]Phase2!$A:$U,21,FALSE)</f>
        <v>44691</v>
      </c>
      <c r="P200" s="9"/>
      <c r="Q200" s="13" t="s">
        <v>716</v>
      </c>
      <c r="R200" s="41"/>
    </row>
    <row r="201" spans="1:18">
      <c r="A201" s="7">
        <v>1641292</v>
      </c>
      <c r="B201" s="7" t="s">
        <v>21</v>
      </c>
      <c r="C201" s="7" t="s">
        <v>717</v>
      </c>
      <c r="D201" s="50" t="str">
        <f>VLOOKUP(E201,[1]Sheet1!$C:$D,2,FALSE)</f>
        <v>Wave 5</v>
      </c>
      <c r="E201" s="7" t="s">
        <v>718</v>
      </c>
      <c r="F201" s="50" t="str">
        <f>VLOOKUP(E201,[1]Sheet1!$C:$G,5,FALSE)</f>
        <v>Mekala</v>
      </c>
      <c r="G201" s="8">
        <v>44797</v>
      </c>
      <c r="H201" s="7" t="s">
        <v>14</v>
      </c>
      <c r="I201" s="9">
        <v>0.46667000000000003</v>
      </c>
      <c r="J201" s="9">
        <v>0</v>
      </c>
      <c r="K201" s="19"/>
      <c r="L201" s="9">
        <v>0</v>
      </c>
      <c r="M201" s="9"/>
      <c r="N201" s="37"/>
      <c r="O201" s="89"/>
      <c r="P201" s="9"/>
      <c r="Q201" s="7"/>
      <c r="R201" s="42"/>
    </row>
    <row r="202" spans="1:18">
      <c r="A202" s="7">
        <v>1287834</v>
      </c>
      <c r="B202" s="7" t="s">
        <v>21</v>
      </c>
      <c r="C202" s="7" t="s">
        <v>719</v>
      </c>
      <c r="D202" s="50" t="str">
        <f>VLOOKUP(E202,[1]Sheet1!$C:$D,2,FALSE)</f>
        <v>Wave 3</v>
      </c>
      <c r="E202" s="7" t="s">
        <v>451</v>
      </c>
      <c r="F202" s="50" t="str">
        <f>VLOOKUP(E202,[1]Sheet1!$C:$G,5,FALSE)</f>
        <v>Dinesh</v>
      </c>
      <c r="G202" s="8">
        <v>44776</v>
      </c>
      <c r="H202" s="7" t="s">
        <v>14</v>
      </c>
      <c r="I202" s="9">
        <v>0.35293999999999998</v>
      </c>
      <c r="J202" s="9">
        <v>0</v>
      </c>
      <c r="K202" s="19"/>
      <c r="L202" s="9">
        <v>0</v>
      </c>
      <c r="M202" s="9"/>
      <c r="N202" s="37"/>
      <c r="O202" s="89"/>
      <c r="P202" s="9"/>
      <c r="Q202" s="7"/>
      <c r="R202" s="42"/>
    </row>
    <row r="203" spans="1:18">
      <c r="A203" s="7">
        <v>1600751</v>
      </c>
      <c r="B203" s="7" t="s">
        <v>21</v>
      </c>
      <c r="C203" s="7" t="s">
        <v>720</v>
      </c>
      <c r="D203" s="50" t="str">
        <f>VLOOKUP(E203,[1]Sheet1!$C:$D,2,FALSE)</f>
        <v>Wave 5</v>
      </c>
      <c r="E203" s="7" t="s">
        <v>704</v>
      </c>
      <c r="F203" s="50" t="str">
        <f>VLOOKUP(E203,[1]Sheet1!$C:$G,5,FALSE)</f>
        <v>Ashutosh</v>
      </c>
      <c r="G203" s="8">
        <v>44798</v>
      </c>
      <c r="H203" s="7" t="s">
        <v>14</v>
      </c>
      <c r="I203" s="9">
        <v>0.73333000000000004</v>
      </c>
      <c r="J203" s="9">
        <v>0</v>
      </c>
      <c r="K203" s="19"/>
      <c r="L203" s="9">
        <v>0</v>
      </c>
      <c r="M203" s="9"/>
      <c r="N203" s="37"/>
      <c r="O203" s="89"/>
      <c r="P203" s="9"/>
      <c r="Q203" s="7"/>
      <c r="R203" s="42"/>
    </row>
    <row r="204" spans="1:18">
      <c r="A204" s="7">
        <v>1759677</v>
      </c>
      <c r="B204" s="7" t="s">
        <v>21</v>
      </c>
      <c r="C204" s="7" t="s">
        <v>721</v>
      </c>
      <c r="D204" s="50" t="str">
        <f>VLOOKUP(E204,[1]Sheet1!$C:$D,2,FALSE)</f>
        <v>Wave 5</v>
      </c>
      <c r="E204" s="7" t="s">
        <v>647</v>
      </c>
      <c r="F204" s="50" t="str">
        <f>VLOOKUP(E204,[1]Sheet1!$C:$G,5,FALSE)</f>
        <v>Sanjeet</v>
      </c>
      <c r="G204" s="8">
        <v>44798</v>
      </c>
      <c r="H204" s="7" t="s">
        <v>14</v>
      </c>
      <c r="I204" s="9">
        <v>0.54838999999999993</v>
      </c>
      <c r="J204" s="9">
        <v>0</v>
      </c>
      <c r="K204" s="19"/>
      <c r="L204" s="9">
        <v>0</v>
      </c>
      <c r="M204" s="37" t="s">
        <v>1092</v>
      </c>
      <c r="N204" s="37"/>
      <c r="O204" s="89"/>
      <c r="P204" s="37"/>
      <c r="Q204" s="13"/>
      <c r="R204" s="41"/>
    </row>
    <row r="205" spans="1:18">
      <c r="A205" s="7">
        <v>376458</v>
      </c>
      <c r="B205" s="7" t="s">
        <v>21</v>
      </c>
      <c r="C205" s="7" t="s">
        <v>722</v>
      </c>
      <c r="D205" s="50" t="str">
        <f>VLOOKUP(E205,[1]Sheet1!$C:$D,2,FALSE)</f>
        <v>Wave 7</v>
      </c>
      <c r="E205" s="7" t="s">
        <v>723</v>
      </c>
      <c r="F205" s="50" t="str">
        <f>VLOOKUP(E205,[1]Sheet1!$C:$G,5,FALSE)</f>
        <v>Dhiraj</v>
      </c>
      <c r="G205" s="8">
        <v>44789</v>
      </c>
      <c r="H205" s="7" t="s">
        <v>14</v>
      </c>
      <c r="I205" s="9">
        <v>0.16</v>
      </c>
      <c r="J205" s="9">
        <v>0</v>
      </c>
      <c r="K205" s="19"/>
      <c r="L205" s="9">
        <v>0</v>
      </c>
      <c r="M205" s="9"/>
      <c r="N205" s="37"/>
      <c r="O205" s="89"/>
      <c r="P205" s="9"/>
      <c r="Q205" s="13"/>
      <c r="R205" s="41"/>
    </row>
    <row r="206" spans="1:18">
      <c r="A206" s="7">
        <v>1719610</v>
      </c>
      <c r="B206" s="7" t="s">
        <v>21</v>
      </c>
      <c r="C206" s="7" t="s">
        <v>724</v>
      </c>
      <c r="D206" s="50" t="str">
        <f>VLOOKUP(E206,[1]Sheet1!$C:$D,2,FALSE)</f>
        <v>Wave 3</v>
      </c>
      <c r="E206" s="7" t="s">
        <v>535</v>
      </c>
      <c r="F206" s="50" t="str">
        <f>VLOOKUP(E206,[1]Sheet1!$C:$G,5,FALSE)</f>
        <v>Sivaram</v>
      </c>
      <c r="G206" s="8">
        <v>44792</v>
      </c>
      <c r="H206" s="7" t="s">
        <v>14</v>
      </c>
      <c r="I206" s="9">
        <v>0.25</v>
      </c>
      <c r="J206" s="9">
        <v>0</v>
      </c>
      <c r="K206" s="19"/>
      <c r="L206" s="9">
        <v>0</v>
      </c>
      <c r="M206" s="9"/>
      <c r="N206" s="37"/>
      <c r="O206" s="89" t="str">
        <f>VLOOKUP(A206,[2]Phase2!$A:$U,21,FALSE)</f>
        <v>-</v>
      </c>
      <c r="P206" s="9"/>
      <c r="Q206" s="13" t="s">
        <v>281</v>
      </c>
      <c r="R206" s="41"/>
    </row>
    <row r="207" spans="1:18">
      <c r="A207" s="7">
        <v>1225541</v>
      </c>
      <c r="B207" s="7" t="s">
        <v>21</v>
      </c>
      <c r="C207" s="7" t="s">
        <v>725</v>
      </c>
      <c r="D207" s="50" t="str">
        <f>VLOOKUP(E207,[1]Sheet1!$C:$D,2,FALSE)</f>
        <v>Wave 7</v>
      </c>
      <c r="E207" s="7" t="s">
        <v>726</v>
      </c>
      <c r="F207" s="50" t="str">
        <f>VLOOKUP(E207,[1]Sheet1!$C:$G,5,FALSE)</f>
        <v>Tarun</v>
      </c>
      <c r="G207" s="8">
        <v>44789</v>
      </c>
      <c r="H207" s="7" t="s">
        <v>14</v>
      </c>
      <c r="I207" s="9">
        <v>0.84614999999999996</v>
      </c>
      <c r="J207" s="9">
        <v>0.8937075000000001</v>
      </c>
      <c r="K207" s="19"/>
      <c r="L207" s="9">
        <v>0.8937075000000001</v>
      </c>
      <c r="M207" s="9"/>
      <c r="N207" s="37"/>
      <c r="O207" s="89"/>
      <c r="P207" s="9"/>
      <c r="Q207" s="13"/>
      <c r="R207" s="41"/>
    </row>
    <row r="208" spans="1:18">
      <c r="A208" s="7">
        <v>1784615</v>
      </c>
      <c r="B208" s="7" t="s">
        <v>21</v>
      </c>
      <c r="C208" s="7" t="s">
        <v>727</v>
      </c>
      <c r="D208" s="50" t="str">
        <f>VLOOKUP(E208,[1]Sheet1!$C:$D,2,FALSE)</f>
        <v>Wave 1</v>
      </c>
      <c r="E208" s="7" t="s">
        <v>504</v>
      </c>
      <c r="F208" s="50" t="str">
        <f>VLOOKUP(E208,[1]Sheet1!$C:$G,5,FALSE)</f>
        <v>Vijaya</v>
      </c>
      <c r="G208" s="8">
        <v>44763</v>
      </c>
      <c r="H208" s="7" t="s">
        <v>14</v>
      </c>
      <c r="I208" s="9">
        <v>0.42777777777777781</v>
      </c>
      <c r="J208" s="9">
        <v>0.29281250000000009</v>
      </c>
      <c r="K208" s="19"/>
      <c r="L208" s="9">
        <v>0.29281250000000009</v>
      </c>
      <c r="M208" s="9"/>
      <c r="N208" s="89" t="str">
        <f>VLOOKUP(A208,[2]Phase2!$A:$U,20,FALSE)</f>
        <v>Nil</v>
      </c>
      <c r="O208" s="89" t="str">
        <f>VLOOKUP(A208,[2]Phase2!$A:$U,21,FALSE)</f>
        <v>Nil</v>
      </c>
      <c r="P208" s="9"/>
      <c r="Q208" s="13" t="s">
        <v>505</v>
      </c>
      <c r="R208" s="41"/>
    </row>
    <row r="209" spans="1:18">
      <c r="A209" s="7">
        <v>1236269</v>
      </c>
      <c r="B209" s="7" t="s">
        <v>21</v>
      </c>
      <c r="C209" s="7" t="s">
        <v>728</v>
      </c>
      <c r="D209" s="50" t="str">
        <f>VLOOKUP(E209,[1]Sheet1!$C:$D,2,FALSE)</f>
        <v>Wave 3</v>
      </c>
      <c r="E209" s="7" t="s">
        <v>451</v>
      </c>
      <c r="F209" s="50" t="str">
        <f>VLOOKUP(E209,[1]Sheet1!$C:$G,5,FALSE)</f>
        <v>Dinesh</v>
      </c>
      <c r="G209" s="8">
        <v>44776</v>
      </c>
      <c r="H209" s="7" t="s">
        <v>14</v>
      </c>
      <c r="I209" s="9">
        <v>0.88234999999999997</v>
      </c>
      <c r="J209" s="9">
        <v>0.89011750000000012</v>
      </c>
      <c r="K209" s="19"/>
      <c r="L209" s="9">
        <v>0.89011750000000012</v>
      </c>
      <c r="M209" s="9"/>
      <c r="N209" s="37"/>
      <c r="O209" s="89"/>
      <c r="P209" s="9"/>
      <c r="Q209" s="7"/>
      <c r="R209" s="42"/>
    </row>
    <row r="210" spans="1:18">
      <c r="A210" s="7">
        <v>1230958</v>
      </c>
      <c r="B210" s="7" t="s">
        <v>21</v>
      </c>
      <c r="C210" s="7" t="s">
        <v>729</v>
      </c>
      <c r="D210" s="50" t="str">
        <f>VLOOKUP(E210,[1]Sheet1!$C:$D,2,FALSE)</f>
        <v>Wave 3</v>
      </c>
      <c r="E210" s="7" t="s">
        <v>730</v>
      </c>
      <c r="F210" s="50" t="str">
        <f>VLOOKUP(E210,[1]Sheet1!$C:$G,5,FALSE)</f>
        <v>Sandip Mohapatra</v>
      </c>
      <c r="G210" s="8">
        <v>44776</v>
      </c>
      <c r="H210" s="7" t="s">
        <v>14</v>
      </c>
      <c r="I210" s="9">
        <v>3.0299999999999997E-2</v>
      </c>
      <c r="J210" s="9">
        <v>0</v>
      </c>
      <c r="K210" s="19"/>
      <c r="L210" s="9">
        <v>0</v>
      </c>
      <c r="M210" s="37" t="s">
        <v>1111</v>
      </c>
      <c r="N210" s="37"/>
      <c r="O210" s="89"/>
      <c r="P210" s="37"/>
      <c r="Q210" s="13"/>
      <c r="R210" s="41"/>
    </row>
    <row r="211" spans="1:18">
      <c r="A211" s="7">
        <v>1631058</v>
      </c>
      <c r="B211" s="7" t="s">
        <v>21</v>
      </c>
      <c r="C211" s="7" t="s">
        <v>731</v>
      </c>
      <c r="D211" s="50" t="str">
        <f>VLOOKUP(E211,[1]Sheet1!$C:$D,2,FALSE)</f>
        <v>Wave 2</v>
      </c>
      <c r="E211" s="7" t="s">
        <v>732</v>
      </c>
      <c r="F211" s="50" t="str">
        <f>VLOOKUP(E211,[1]Sheet1!$C:$G,5,FALSE)</f>
        <v>Vinay Dubey</v>
      </c>
      <c r="G211" s="8">
        <v>44769</v>
      </c>
      <c r="H211" s="7" t="s">
        <v>14</v>
      </c>
      <c r="I211" s="9">
        <v>0.76922999999999997</v>
      </c>
      <c r="J211" s="9">
        <v>0.7670380952380953</v>
      </c>
      <c r="K211" s="19"/>
      <c r="L211" s="9">
        <v>0.7670380952380953</v>
      </c>
      <c r="M211" s="9"/>
      <c r="N211" s="37"/>
      <c r="O211" s="89"/>
      <c r="P211" s="9"/>
      <c r="Q211" s="7"/>
      <c r="R211" s="42"/>
    </row>
    <row r="212" spans="1:18">
      <c r="A212" s="7">
        <v>1378748</v>
      </c>
      <c r="B212" s="7" t="s">
        <v>21</v>
      </c>
      <c r="C212" s="7" t="s">
        <v>733</v>
      </c>
      <c r="D212" s="50" t="str">
        <f>VLOOKUP(E212,[1]Sheet1!$C:$D,2,FALSE)</f>
        <v>Wave 2</v>
      </c>
      <c r="E212" s="7" t="s">
        <v>554</v>
      </c>
      <c r="F212" s="50" t="str">
        <f>VLOOKUP(E212,[1]Sheet1!$C:$G,5,FALSE)</f>
        <v>Shekar</v>
      </c>
      <c r="G212" s="8">
        <v>44769</v>
      </c>
      <c r="H212" s="7" t="s">
        <v>14</v>
      </c>
      <c r="I212" s="9">
        <v>0.36841999999999997</v>
      </c>
      <c r="J212" s="9">
        <v>0</v>
      </c>
      <c r="K212" s="19"/>
      <c r="L212" s="9">
        <v>0</v>
      </c>
      <c r="M212" s="9"/>
      <c r="N212" s="37"/>
      <c r="O212" s="89"/>
      <c r="P212" s="9"/>
      <c r="Q212" s="13"/>
      <c r="R212" s="41"/>
    </row>
    <row r="213" spans="1:18">
      <c r="A213" s="7">
        <v>1250506</v>
      </c>
      <c r="B213" s="7" t="s">
        <v>21</v>
      </c>
      <c r="C213" s="7" t="s">
        <v>734</v>
      </c>
      <c r="D213" s="50" t="str">
        <f>VLOOKUP(E213,[1]Sheet1!$C:$D,2,FALSE)</f>
        <v>Wave 8</v>
      </c>
      <c r="E213" s="7" t="s">
        <v>578</v>
      </c>
      <c r="F213" s="50" t="str">
        <f>VLOOKUP(E213,[1]Sheet1!$C:$G,5,FALSE)</f>
        <v>NagaRaju</v>
      </c>
      <c r="G213" s="8">
        <v>44805</v>
      </c>
      <c r="H213" s="7" t="s">
        <v>14</v>
      </c>
      <c r="I213" s="9">
        <v>0.66666999999999998</v>
      </c>
      <c r="J213" s="9">
        <v>0</v>
      </c>
      <c r="K213" s="19"/>
      <c r="L213" s="9">
        <v>0</v>
      </c>
      <c r="M213" s="9"/>
      <c r="N213" s="37"/>
      <c r="O213" s="89"/>
      <c r="P213" s="9"/>
      <c r="Q213" s="7"/>
      <c r="R213" s="42"/>
    </row>
    <row r="214" spans="1:18">
      <c r="A214" s="7">
        <v>1386346</v>
      </c>
      <c r="B214" s="7" t="s">
        <v>21</v>
      </c>
      <c r="C214" s="7" t="s">
        <v>735</v>
      </c>
      <c r="D214" s="50" t="str">
        <f>VLOOKUP(E214,[1]Sheet1!$C:$D,2,FALSE)</f>
        <v>Wave 7</v>
      </c>
      <c r="E214" s="7" t="s">
        <v>736</v>
      </c>
      <c r="F214" s="50" t="str">
        <f>VLOOKUP(E214,[1]Sheet1!$C:$G,5,FALSE)</f>
        <v>Parshad Joshi</v>
      </c>
      <c r="G214" s="8">
        <v>44789</v>
      </c>
      <c r="H214" s="7" t="s">
        <v>14</v>
      </c>
      <c r="I214" s="9">
        <v>7.6920000000000002E-2</v>
      </c>
      <c r="J214" s="9">
        <v>0</v>
      </c>
      <c r="K214" s="19"/>
      <c r="L214" s="9">
        <v>0</v>
      </c>
      <c r="M214" s="9"/>
      <c r="N214" s="37"/>
      <c r="O214" s="89"/>
      <c r="P214" s="9"/>
      <c r="Q214" s="13" t="s">
        <v>737</v>
      </c>
      <c r="R214" s="41"/>
    </row>
    <row r="215" spans="1:18">
      <c r="A215" s="7">
        <v>1204592</v>
      </c>
      <c r="B215" s="7" t="s">
        <v>21</v>
      </c>
      <c r="C215" s="7" t="s">
        <v>738</v>
      </c>
      <c r="D215" s="50" t="str">
        <f>VLOOKUP(E215,[1]Sheet1!$C:$D,2,FALSE)</f>
        <v>Wave 3</v>
      </c>
      <c r="E215" s="7" t="s">
        <v>730</v>
      </c>
      <c r="F215" s="50" t="str">
        <f>VLOOKUP(E215,[1]Sheet1!$C:$G,5,FALSE)</f>
        <v>Sandip Mohapatra</v>
      </c>
      <c r="G215" s="8">
        <v>44776</v>
      </c>
      <c r="H215" s="7" t="s">
        <v>14</v>
      </c>
      <c r="I215" s="9">
        <v>0.15151999999999999</v>
      </c>
      <c r="J215" s="9">
        <v>0.86470000000000002</v>
      </c>
      <c r="K215" s="19"/>
      <c r="L215" s="9">
        <v>0.86470000000000002</v>
      </c>
      <c r="M215" s="37" t="s">
        <v>1111</v>
      </c>
      <c r="N215" s="37"/>
      <c r="O215" s="89"/>
      <c r="P215" s="37"/>
      <c r="Q215" s="13"/>
      <c r="R215" s="41"/>
    </row>
    <row r="216" spans="1:18">
      <c r="A216" s="7">
        <v>1171221</v>
      </c>
      <c r="B216" s="7" t="s">
        <v>21</v>
      </c>
      <c r="C216" s="7" t="s">
        <v>739</v>
      </c>
      <c r="D216" s="50" t="str">
        <f>VLOOKUP(E216,[1]Sheet1!$C:$D,2,FALSE)</f>
        <v>Wave 7</v>
      </c>
      <c r="E216" s="7" t="s">
        <v>723</v>
      </c>
      <c r="F216" s="50" t="str">
        <f>VLOOKUP(E216,[1]Sheet1!$C:$G,5,FALSE)</f>
        <v>Dhiraj</v>
      </c>
      <c r="G216" s="8">
        <v>44789</v>
      </c>
      <c r="H216" s="7" t="s">
        <v>14</v>
      </c>
      <c r="I216" s="9">
        <v>0.44</v>
      </c>
      <c r="J216" s="9">
        <v>0.40400000000000003</v>
      </c>
      <c r="K216" s="19"/>
      <c r="L216" s="9">
        <v>0.40400000000000003</v>
      </c>
      <c r="M216" s="9"/>
      <c r="N216" s="37"/>
      <c r="O216" s="89"/>
      <c r="P216" s="9"/>
      <c r="Q216" s="13"/>
      <c r="R216" s="41"/>
    </row>
    <row r="217" spans="1:18" s="104" customFormat="1">
      <c r="A217" s="97">
        <v>1196535</v>
      </c>
      <c r="B217" s="97" t="s">
        <v>21</v>
      </c>
      <c r="C217" s="97" t="s">
        <v>740</v>
      </c>
      <c r="D217" s="97" t="str">
        <f>VLOOKUP(E217,[1]Sheet1!$C:$D,2,FALSE)</f>
        <v>Wave 1</v>
      </c>
      <c r="E217" s="97" t="s">
        <v>484</v>
      </c>
      <c r="F217" s="97" t="str">
        <f>VLOOKUP(E217,[1]Sheet1!$C:$G,5,FALSE)</f>
        <v>Saket</v>
      </c>
      <c r="G217" s="98">
        <v>44763</v>
      </c>
      <c r="H217" s="97" t="s">
        <v>14</v>
      </c>
      <c r="I217" s="99">
        <v>0.64285999999999999</v>
      </c>
      <c r="J217" s="99">
        <v>0.88350600000000012</v>
      </c>
      <c r="K217" s="100"/>
      <c r="L217" s="99">
        <v>0.88350600000000012</v>
      </c>
      <c r="M217" s="105" t="s">
        <v>1092</v>
      </c>
      <c r="N217" s="105"/>
      <c r="O217" s="101"/>
      <c r="P217" s="105"/>
      <c r="Q217" s="102" t="s">
        <v>741</v>
      </c>
      <c r="R217" s="103"/>
    </row>
    <row r="218" spans="1:18">
      <c r="A218" s="7">
        <v>1573442</v>
      </c>
      <c r="B218" s="7" t="s">
        <v>21</v>
      </c>
      <c r="C218" s="7" t="s">
        <v>742</v>
      </c>
      <c r="D218" s="50" t="str">
        <f>VLOOKUP(E218,[1]Sheet1!$C:$D,2,FALSE)</f>
        <v>Wave 2</v>
      </c>
      <c r="E218" s="7" t="s">
        <v>554</v>
      </c>
      <c r="F218" s="50" t="str">
        <f>VLOOKUP(E218,[1]Sheet1!$C:$G,5,FALSE)</f>
        <v>Shekar</v>
      </c>
      <c r="G218" s="8">
        <v>44769</v>
      </c>
      <c r="H218" s="7" t="s">
        <v>14</v>
      </c>
      <c r="I218" s="9">
        <v>0.36841999999999997</v>
      </c>
      <c r="J218" s="9">
        <v>0</v>
      </c>
      <c r="K218" s="19"/>
      <c r="L218" s="9">
        <v>0</v>
      </c>
      <c r="M218" s="9"/>
      <c r="N218" s="37"/>
      <c r="O218" s="89"/>
      <c r="P218" s="9"/>
      <c r="Q218" s="13"/>
      <c r="R218" s="41"/>
    </row>
    <row r="219" spans="1:18">
      <c r="A219" s="7">
        <v>1092674</v>
      </c>
      <c r="B219" s="7" t="s">
        <v>21</v>
      </c>
      <c r="C219" s="7" t="s">
        <v>743</v>
      </c>
      <c r="D219" s="50" t="str">
        <f>VLOOKUP(E219,[1]Sheet1!$C:$D,2,FALSE)</f>
        <v>Wave 7</v>
      </c>
      <c r="E219" s="7" t="s">
        <v>723</v>
      </c>
      <c r="F219" s="50" t="str">
        <f>VLOOKUP(E219,[1]Sheet1!$C:$G,5,FALSE)</f>
        <v>Dhiraj</v>
      </c>
      <c r="G219" s="8">
        <v>44789</v>
      </c>
      <c r="H219" s="7" t="s">
        <v>14</v>
      </c>
      <c r="I219" s="9">
        <v>0.84</v>
      </c>
      <c r="J219" s="9">
        <v>0.45200000000000007</v>
      </c>
      <c r="K219" s="19"/>
      <c r="L219" s="9">
        <v>0.45200000000000007</v>
      </c>
      <c r="M219" s="9"/>
      <c r="N219" s="89">
        <f>VLOOKUP(A219,[2]Phase2!$A:$U,20,FALSE)</f>
        <v>44718</v>
      </c>
      <c r="O219" s="89">
        <f>VLOOKUP(A219,[2]Phase2!$A:$U,21,FALSE)</f>
        <v>44723</v>
      </c>
      <c r="P219" s="9"/>
      <c r="Q219" s="13"/>
      <c r="R219" s="41"/>
    </row>
    <row r="220" spans="1:18">
      <c r="A220" s="7">
        <v>1539535</v>
      </c>
      <c r="B220" s="7" t="s">
        <v>21</v>
      </c>
      <c r="C220" s="7" t="s">
        <v>744</v>
      </c>
      <c r="D220" s="50" t="str">
        <f>VLOOKUP(E220,[1]Sheet1!$C:$D,2,FALSE)</f>
        <v>Wave 2</v>
      </c>
      <c r="E220" s="7" t="s">
        <v>732</v>
      </c>
      <c r="F220" s="50" t="str">
        <f>VLOOKUP(E220,[1]Sheet1!$C:$G,5,FALSE)</f>
        <v>Vinay Dubey</v>
      </c>
      <c r="G220" s="8">
        <v>44769</v>
      </c>
      <c r="H220" s="7" t="s">
        <v>14</v>
      </c>
      <c r="I220" s="9">
        <v>0.10256</v>
      </c>
      <c r="J220" s="9">
        <v>0</v>
      </c>
      <c r="K220" s="19"/>
      <c r="L220" s="9">
        <v>0</v>
      </c>
      <c r="M220" s="9"/>
      <c r="N220" s="37"/>
      <c r="O220" s="89"/>
      <c r="P220" s="9"/>
      <c r="Q220" s="7"/>
      <c r="R220" s="42"/>
    </row>
    <row r="221" spans="1:18">
      <c r="A221" s="7">
        <v>1366787</v>
      </c>
      <c r="B221" s="7" t="s">
        <v>21</v>
      </c>
      <c r="C221" s="7" t="s">
        <v>745</v>
      </c>
      <c r="D221" s="50" t="str">
        <f>VLOOKUP(E221,[1]Sheet1!$C:$D,2,FALSE)</f>
        <v>Wave 2</v>
      </c>
      <c r="E221" s="7" t="s">
        <v>554</v>
      </c>
      <c r="F221" s="50" t="str">
        <f>VLOOKUP(E221,[1]Sheet1!$C:$G,5,FALSE)</f>
        <v>Shekar</v>
      </c>
      <c r="G221" s="8">
        <v>44769</v>
      </c>
      <c r="H221" s="7" t="s">
        <v>14</v>
      </c>
      <c r="I221" s="9">
        <v>7.8949999999999992E-2</v>
      </c>
      <c r="J221" s="9">
        <v>0</v>
      </c>
      <c r="K221" s="19"/>
      <c r="L221" s="9">
        <v>0</v>
      </c>
      <c r="M221" s="9"/>
      <c r="N221" s="37"/>
      <c r="O221" s="89"/>
      <c r="P221" s="9"/>
      <c r="Q221" s="13"/>
      <c r="R221" s="41"/>
    </row>
    <row r="222" spans="1:18">
      <c r="A222" s="7">
        <v>1093977</v>
      </c>
      <c r="B222" s="7" t="s">
        <v>21</v>
      </c>
      <c r="C222" s="7" t="s">
        <v>746</v>
      </c>
      <c r="D222" s="50" t="str">
        <f>VLOOKUP(E222,[1]Sheet1!$C:$D,2,FALSE)</f>
        <v>Wave 7</v>
      </c>
      <c r="E222" s="7" t="s">
        <v>517</v>
      </c>
      <c r="F222" s="50" t="str">
        <f>VLOOKUP(E222,[1]Sheet1!$C:$G,5,FALSE)</f>
        <v>Dhinesh</v>
      </c>
      <c r="G222" s="8">
        <v>44789</v>
      </c>
      <c r="H222" s="7" t="s">
        <v>14</v>
      </c>
      <c r="I222" s="9">
        <v>0.23077000000000003</v>
      </c>
      <c r="J222" s="9">
        <v>0</v>
      </c>
      <c r="K222" s="19"/>
      <c r="L222" s="9">
        <v>0</v>
      </c>
      <c r="M222" s="9" t="s">
        <v>1107</v>
      </c>
      <c r="N222" s="37"/>
      <c r="O222" s="89"/>
      <c r="P222" s="9"/>
      <c r="Q222" s="13"/>
      <c r="R222" s="41"/>
    </row>
    <row r="223" spans="1:18">
      <c r="A223" s="7">
        <v>1104411</v>
      </c>
      <c r="B223" s="7" t="s">
        <v>21</v>
      </c>
      <c r="C223" s="7" t="s">
        <v>747</v>
      </c>
      <c r="D223" s="50" t="str">
        <f>VLOOKUP(E223,[1]Sheet1!$C:$D,2,FALSE)</f>
        <v>Wave 5</v>
      </c>
      <c r="E223" s="7" t="s">
        <v>647</v>
      </c>
      <c r="F223" s="50" t="str">
        <f>VLOOKUP(E223,[1]Sheet1!$C:$G,5,FALSE)</f>
        <v>Sanjeet</v>
      </c>
      <c r="G223" s="8">
        <v>44798</v>
      </c>
      <c r="H223" s="7" t="s">
        <v>14</v>
      </c>
      <c r="I223" s="9">
        <v>0.22580999999999998</v>
      </c>
      <c r="J223" s="9">
        <v>0.14449049999999999</v>
      </c>
      <c r="K223" s="19"/>
      <c r="L223" s="9">
        <v>0.14449049999999999</v>
      </c>
      <c r="M223" s="37" t="s">
        <v>1092</v>
      </c>
      <c r="N223" s="37"/>
      <c r="O223" s="89"/>
      <c r="P223" s="37"/>
      <c r="Q223" s="13"/>
      <c r="R223" s="41"/>
    </row>
    <row r="224" spans="1:18">
      <c r="A224" s="7">
        <v>1480375</v>
      </c>
      <c r="B224" s="7" t="s">
        <v>21</v>
      </c>
      <c r="C224" s="7" t="s">
        <v>748</v>
      </c>
      <c r="D224" s="50" t="str">
        <f>VLOOKUP(E224,[1]Sheet1!$C:$D,2,FALSE)</f>
        <v>Wave 2</v>
      </c>
      <c r="E224" s="7" t="s">
        <v>732</v>
      </c>
      <c r="F224" s="50" t="str">
        <f>VLOOKUP(E224,[1]Sheet1!$C:$G,5,FALSE)</f>
        <v>Vinay Dubey</v>
      </c>
      <c r="G224" s="8">
        <v>44769</v>
      </c>
      <c r="H224" s="7" t="s">
        <v>14</v>
      </c>
      <c r="I224" s="9">
        <v>0.30768999999999996</v>
      </c>
      <c r="J224" s="9">
        <v>0.89811428571428575</v>
      </c>
      <c r="K224" s="19"/>
      <c r="L224" s="9">
        <v>0.89811428571428575</v>
      </c>
      <c r="M224" s="9"/>
      <c r="N224" s="37"/>
      <c r="O224" s="89"/>
      <c r="P224" s="9"/>
      <c r="Q224" s="7"/>
      <c r="R224" s="42"/>
    </row>
    <row r="225" spans="1:18">
      <c r="A225" s="7">
        <v>1794860</v>
      </c>
      <c r="B225" s="7" t="s">
        <v>21</v>
      </c>
      <c r="C225" s="7" t="s">
        <v>749</v>
      </c>
      <c r="D225" s="50" t="str">
        <f>VLOOKUP(E225,[1]Sheet1!$C:$D,2,FALSE)</f>
        <v>Wave 7</v>
      </c>
      <c r="E225" s="7" t="s">
        <v>517</v>
      </c>
      <c r="F225" s="50" t="str">
        <f>VLOOKUP(E225,[1]Sheet1!$C:$G,5,FALSE)</f>
        <v>Dhinesh</v>
      </c>
      <c r="G225" s="8">
        <v>44789</v>
      </c>
      <c r="H225" s="7" t="s">
        <v>14</v>
      </c>
      <c r="I225" s="9">
        <v>0.92308000000000012</v>
      </c>
      <c r="J225" s="9">
        <v>0.82015400000000005</v>
      </c>
      <c r="K225" s="19"/>
      <c r="L225" s="9">
        <v>0.82015400000000005</v>
      </c>
      <c r="M225" s="9" t="s">
        <v>1107</v>
      </c>
      <c r="N225" s="89">
        <f>VLOOKUP(A225,[2]Phase2!$A:$U,20,FALSE)</f>
        <v>44677</v>
      </c>
      <c r="O225" s="89">
        <f>VLOOKUP(A225,[2]Phase2!$A:$U,21,FALSE)</f>
        <v>44691</v>
      </c>
      <c r="P225" s="9"/>
      <c r="Q225" s="13" t="s">
        <v>716</v>
      </c>
      <c r="R225" s="41"/>
    </row>
    <row r="226" spans="1:18">
      <c r="A226" s="7">
        <v>1523131</v>
      </c>
      <c r="B226" s="7" t="s">
        <v>21</v>
      </c>
      <c r="C226" s="7" t="s">
        <v>750</v>
      </c>
      <c r="D226" s="50" t="str">
        <f>VLOOKUP(E226,[1]Sheet1!$C:$D,2,FALSE)</f>
        <v>Wave 3</v>
      </c>
      <c r="E226" s="7" t="s">
        <v>730</v>
      </c>
      <c r="F226" s="50" t="str">
        <f>VLOOKUP(E226,[1]Sheet1!$C:$G,5,FALSE)</f>
        <v>Sandip Mohapatra</v>
      </c>
      <c r="G226" s="8">
        <v>44776</v>
      </c>
      <c r="H226" s="7" t="s">
        <v>14</v>
      </c>
      <c r="I226" s="9">
        <v>0.15151999999999999</v>
      </c>
      <c r="J226" s="9">
        <v>0</v>
      </c>
      <c r="K226" s="19"/>
      <c r="L226" s="9">
        <v>0</v>
      </c>
      <c r="M226" s="37" t="s">
        <v>1111</v>
      </c>
      <c r="N226" s="37"/>
      <c r="O226" s="89"/>
      <c r="P226" s="37"/>
      <c r="Q226" s="13"/>
      <c r="R226" s="41"/>
    </row>
    <row r="227" spans="1:18">
      <c r="A227" s="7">
        <v>651074</v>
      </c>
      <c r="B227" s="7" t="s">
        <v>21</v>
      </c>
      <c r="C227" s="7" t="s">
        <v>751</v>
      </c>
      <c r="D227" s="50" t="str">
        <f>VLOOKUP(E227,[1]Sheet1!$C:$D,2,FALSE)</f>
        <v>Wave 5</v>
      </c>
      <c r="E227" s="7" t="s">
        <v>647</v>
      </c>
      <c r="F227" s="50" t="str">
        <f>VLOOKUP(E227,[1]Sheet1!$C:$G,5,FALSE)</f>
        <v>Sanjeet</v>
      </c>
      <c r="G227" s="8">
        <v>44798</v>
      </c>
      <c r="H227" s="7" t="s">
        <v>14</v>
      </c>
      <c r="I227" s="9">
        <v>0.12903000000000001</v>
      </c>
      <c r="J227" s="9">
        <v>0.37495150000000005</v>
      </c>
      <c r="K227" s="19"/>
      <c r="L227" s="9">
        <v>0.37495150000000005</v>
      </c>
      <c r="M227" s="37" t="s">
        <v>1092</v>
      </c>
      <c r="N227" s="37"/>
      <c r="O227" s="89"/>
      <c r="P227" s="37"/>
      <c r="Q227" s="13"/>
      <c r="R227" s="41"/>
    </row>
    <row r="228" spans="1:18">
      <c r="A228" s="7">
        <v>1541801</v>
      </c>
      <c r="B228" s="7" t="s">
        <v>21</v>
      </c>
      <c r="C228" s="7" t="s">
        <v>752</v>
      </c>
      <c r="D228" s="50" t="str">
        <f>VLOOKUP(E228,[1]Sheet1!$C:$D,2,FALSE)</f>
        <v>Wave 1</v>
      </c>
      <c r="E228" s="7" t="s">
        <v>565</v>
      </c>
      <c r="F228" s="50" t="str">
        <f>VLOOKUP(E228,[1]Sheet1!$C:$G,5,FALSE)</f>
        <v>Shahid</v>
      </c>
      <c r="G228" s="8">
        <v>44763</v>
      </c>
      <c r="H228" s="7" t="s">
        <v>14</v>
      </c>
      <c r="I228" s="9">
        <v>0.76744000000000001</v>
      </c>
      <c r="J228" s="9">
        <v>0.86284747619047641</v>
      </c>
      <c r="K228" s="19"/>
      <c r="L228" s="9">
        <v>0.86284747619047641</v>
      </c>
      <c r="M228" s="9"/>
      <c r="N228" s="37"/>
      <c r="O228" s="89"/>
      <c r="P228" s="9"/>
      <c r="Q228" s="13"/>
      <c r="R228" s="41"/>
    </row>
    <row r="229" spans="1:18">
      <c r="A229" s="7">
        <v>1719553</v>
      </c>
      <c r="B229" s="7" t="s">
        <v>21</v>
      </c>
      <c r="C229" s="7" t="s">
        <v>753</v>
      </c>
      <c r="D229" s="50" t="str">
        <f>VLOOKUP(E229,[1]Sheet1!$C:$D,2,FALSE)</f>
        <v>Wave 1</v>
      </c>
      <c r="E229" s="7" t="s">
        <v>491</v>
      </c>
      <c r="F229" s="50" t="str">
        <f>VLOOKUP(E229,[1]Sheet1!$C:$G,5,FALSE)</f>
        <v>Mangayarkarasi</v>
      </c>
      <c r="G229" s="8">
        <v>44763</v>
      </c>
      <c r="H229" s="7" t="s">
        <v>14</v>
      </c>
      <c r="I229" s="9">
        <v>7.2222222222222229E-2</v>
      </c>
      <c r="J229" s="9">
        <v>0</v>
      </c>
      <c r="K229" s="19"/>
      <c r="L229" s="9">
        <v>0</v>
      </c>
      <c r="M229" s="9"/>
      <c r="N229" s="37"/>
      <c r="O229" s="89"/>
      <c r="P229" s="9"/>
      <c r="Q229" s="13" t="s">
        <v>492</v>
      </c>
      <c r="R229" s="41"/>
    </row>
    <row r="230" spans="1:18">
      <c r="A230" s="7">
        <v>1114654</v>
      </c>
      <c r="B230" s="7" t="s">
        <v>21</v>
      </c>
      <c r="C230" s="7" t="s">
        <v>754</v>
      </c>
      <c r="D230" s="50" t="str">
        <f>VLOOKUP(E230,[1]Sheet1!$C:$D,2,FALSE)</f>
        <v>Wave 1</v>
      </c>
      <c r="E230" s="7" t="s">
        <v>448</v>
      </c>
      <c r="F230" s="50" t="str">
        <f>VLOOKUP(E230,[1]Sheet1!$C:$G,5,FALSE)</f>
        <v>Asma</v>
      </c>
      <c r="G230" s="8">
        <v>44763</v>
      </c>
      <c r="H230" s="7" t="s">
        <v>14</v>
      </c>
      <c r="I230" s="9">
        <v>7.4999999999999997E-2</v>
      </c>
      <c r="J230" s="9">
        <v>0</v>
      </c>
      <c r="K230" s="19"/>
      <c r="L230" s="9">
        <v>0</v>
      </c>
      <c r="M230" s="9"/>
      <c r="N230" s="37"/>
      <c r="O230" s="89"/>
      <c r="P230" s="9"/>
      <c r="Q230" s="13" t="s">
        <v>449</v>
      </c>
      <c r="R230" s="41"/>
    </row>
    <row r="231" spans="1:18">
      <c r="A231" s="7">
        <v>1148862</v>
      </c>
      <c r="B231" s="7" t="s">
        <v>21</v>
      </c>
      <c r="C231" s="7" t="s">
        <v>755</v>
      </c>
      <c r="D231" s="50" t="str">
        <f>VLOOKUP(E231,[1]Sheet1!$C:$D,2,FALSE)</f>
        <v>Wave 5</v>
      </c>
      <c r="E231" s="7" t="s">
        <v>647</v>
      </c>
      <c r="F231" s="50" t="str">
        <f>VLOOKUP(E231,[1]Sheet1!$C:$G,5,FALSE)</f>
        <v>Sanjeet</v>
      </c>
      <c r="G231" s="8">
        <v>44798</v>
      </c>
      <c r="H231" s="7" t="s">
        <v>14</v>
      </c>
      <c r="I231" s="9">
        <v>0.67742000000000002</v>
      </c>
      <c r="J231" s="9">
        <v>0</v>
      </c>
      <c r="K231" s="19"/>
      <c r="L231" s="9">
        <v>0</v>
      </c>
      <c r="M231" s="37" t="s">
        <v>1092</v>
      </c>
      <c r="N231" s="37"/>
      <c r="O231" s="89"/>
      <c r="P231" s="37"/>
      <c r="Q231" s="13"/>
      <c r="R231" s="41"/>
    </row>
    <row r="232" spans="1:18">
      <c r="A232" s="7">
        <v>1666630</v>
      </c>
      <c r="B232" s="7" t="s">
        <v>21</v>
      </c>
      <c r="C232" s="7" t="s">
        <v>756</v>
      </c>
      <c r="D232" s="50" t="str">
        <f>VLOOKUP(E232,[1]Sheet1!$C:$D,2,FALSE)</f>
        <v>Wave 7</v>
      </c>
      <c r="E232" s="7" t="s">
        <v>517</v>
      </c>
      <c r="F232" s="50" t="str">
        <f>VLOOKUP(E232,[1]Sheet1!$C:$G,5,FALSE)</f>
        <v>Dhinesh</v>
      </c>
      <c r="G232" s="8">
        <v>44789</v>
      </c>
      <c r="H232" s="7" t="s">
        <v>14</v>
      </c>
      <c r="I232" s="9">
        <v>1</v>
      </c>
      <c r="J232" s="9">
        <v>0.79700000000000004</v>
      </c>
      <c r="K232" s="19"/>
      <c r="L232" s="9">
        <v>0.79700000000000004</v>
      </c>
      <c r="M232" s="9" t="s">
        <v>1107</v>
      </c>
      <c r="N232" s="37"/>
      <c r="O232" s="89"/>
      <c r="P232" s="9"/>
      <c r="Q232" s="13"/>
      <c r="R232" s="41"/>
    </row>
    <row r="233" spans="1:18">
      <c r="A233" s="7">
        <v>1584990</v>
      </c>
      <c r="B233" s="7" t="s">
        <v>21</v>
      </c>
      <c r="C233" s="7" t="s">
        <v>757</v>
      </c>
      <c r="D233" s="50" t="str">
        <f>VLOOKUP(E233,[1]Sheet1!$C:$D,2,FALSE)</f>
        <v>Wave 2</v>
      </c>
      <c r="E233" s="7" t="s">
        <v>732</v>
      </c>
      <c r="F233" s="50" t="str">
        <f>VLOOKUP(E233,[1]Sheet1!$C:$G,5,FALSE)</f>
        <v>Vinay Dubey</v>
      </c>
      <c r="G233" s="8">
        <v>44769</v>
      </c>
      <c r="H233" s="7" t="s">
        <v>14</v>
      </c>
      <c r="I233" s="9">
        <v>0.46154000000000006</v>
      </c>
      <c r="J233" s="9">
        <v>0</v>
      </c>
      <c r="K233" s="19"/>
      <c r="L233" s="9">
        <v>0</v>
      </c>
      <c r="M233" s="9"/>
      <c r="N233" s="37"/>
      <c r="O233" s="89"/>
      <c r="P233" s="9"/>
      <c r="Q233" s="7"/>
      <c r="R233" s="42"/>
    </row>
    <row r="234" spans="1:18">
      <c r="A234" s="7">
        <v>1230005</v>
      </c>
      <c r="B234" s="7" t="s">
        <v>21</v>
      </c>
      <c r="C234" s="7" t="s">
        <v>758</v>
      </c>
      <c r="D234" s="50" t="str">
        <f>VLOOKUP(E234,[1]Sheet1!$C:$D,2,FALSE)</f>
        <v>Wave 1</v>
      </c>
      <c r="E234" s="6" t="s">
        <v>500</v>
      </c>
      <c r="F234" s="50" t="str">
        <f>VLOOKUP(E234,[1]Sheet1!$C:$G,5,FALSE)</f>
        <v>Ganapathy Aravindan</v>
      </c>
      <c r="G234" s="8">
        <v>44772</v>
      </c>
      <c r="H234" s="7" t="s">
        <v>14</v>
      </c>
      <c r="I234" s="95">
        <f>VLOOKUP(A234,[3]Attendance!$D:$H,5,FALSE)</f>
        <v>0.5957446808510638</v>
      </c>
      <c r="J234" s="9">
        <v>0.85819999999999996</v>
      </c>
      <c r="K234" s="19"/>
      <c r="L234" s="9">
        <v>0.85819999999999996</v>
      </c>
      <c r="M234" s="9"/>
      <c r="N234" s="89" t="str">
        <f>VLOOKUP(A234,[2]Phase2!$A:$U,20,FALSE)</f>
        <v>13-06-2022</v>
      </c>
      <c r="O234" s="89" t="str">
        <f>VLOOKUP(A234,[2]Phase2!$A:$U,21,FALSE)</f>
        <v>20-06-2022</v>
      </c>
      <c r="P234" s="9"/>
      <c r="Q234" s="13" t="s">
        <v>759</v>
      </c>
      <c r="R234" s="41"/>
    </row>
    <row r="235" spans="1:18">
      <c r="A235" s="7">
        <v>1447813</v>
      </c>
      <c r="B235" s="7" t="s">
        <v>21</v>
      </c>
      <c r="C235" s="7" t="s">
        <v>760</v>
      </c>
      <c r="D235" s="50" t="str">
        <f>VLOOKUP(E235,[1]Sheet1!$C:$D,2,FALSE)</f>
        <v>Wave 5</v>
      </c>
      <c r="E235" s="7" t="s">
        <v>718</v>
      </c>
      <c r="F235" s="50" t="str">
        <f>VLOOKUP(E235,[1]Sheet1!$C:$G,5,FALSE)</f>
        <v>Mekala</v>
      </c>
      <c r="G235" s="8">
        <v>44797</v>
      </c>
      <c r="H235" s="7" t="s">
        <v>14</v>
      </c>
      <c r="I235" s="9">
        <v>0.56667000000000001</v>
      </c>
      <c r="J235" s="9">
        <v>0.93663350000000001</v>
      </c>
      <c r="K235" s="19"/>
      <c r="L235" s="9">
        <v>0.93663350000000001</v>
      </c>
      <c r="M235" s="9"/>
      <c r="N235" s="37"/>
      <c r="O235" s="89"/>
      <c r="P235" s="9"/>
      <c r="Q235" s="7"/>
      <c r="R235" s="42"/>
    </row>
    <row r="236" spans="1:18">
      <c r="A236" s="7">
        <v>1643916</v>
      </c>
      <c r="B236" s="7" t="s">
        <v>21</v>
      </c>
      <c r="C236" s="7" t="s">
        <v>761</v>
      </c>
      <c r="D236" s="50" t="str">
        <f>VLOOKUP(E236,[1]Sheet1!$C:$D,2,FALSE)</f>
        <v>Wave 3</v>
      </c>
      <c r="E236" s="7" t="s">
        <v>451</v>
      </c>
      <c r="F236" s="50" t="str">
        <f>VLOOKUP(E236,[1]Sheet1!$C:$G,5,FALSE)</f>
        <v>Dinesh</v>
      </c>
      <c r="G236" s="8">
        <v>44776</v>
      </c>
      <c r="H236" s="7" t="s">
        <v>14</v>
      </c>
      <c r="I236" s="9">
        <v>0.94117999999999991</v>
      </c>
      <c r="J236" s="9">
        <v>0.87325900000000012</v>
      </c>
      <c r="K236" s="19"/>
      <c r="L236" s="9">
        <v>0.87325900000000012</v>
      </c>
      <c r="M236" s="9"/>
      <c r="N236" s="37"/>
      <c r="O236" s="89"/>
      <c r="P236" s="9"/>
      <c r="Q236" s="7"/>
      <c r="R236" s="42"/>
    </row>
    <row r="237" spans="1:18">
      <c r="A237" s="7">
        <v>1625250</v>
      </c>
      <c r="B237" s="7" t="s">
        <v>21</v>
      </c>
      <c r="C237" s="7" t="s">
        <v>762</v>
      </c>
      <c r="D237" s="50" t="str">
        <f>VLOOKUP(E237,[1]Sheet1!$C:$D,2,FALSE)</f>
        <v>Wave 5</v>
      </c>
      <c r="E237" s="7" t="s">
        <v>718</v>
      </c>
      <c r="F237" s="50" t="str">
        <f>VLOOKUP(E237,[1]Sheet1!$C:$G,5,FALSE)</f>
        <v>Mekala</v>
      </c>
      <c r="G237" s="8">
        <v>44797</v>
      </c>
      <c r="H237" s="7" t="s">
        <v>14</v>
      </c>
      <c r="I237" s="9">
        <v>0.43332999999999999</v>
      </c>
      <c r="J237" s="9">
        <v>0.83736650000000012</v>
      </c>
      <c r="K237" s="19"/>
      <c r="L237" s="9">
        <v>0.83736650000000012</v>
      </c>
      <c r="M237" s="9"/>
      <c r="N237" s="37"/>
      <c r="O237" s="89"/>
      <c r="P237" s="9"/>
      <c r="Q237" s="7"/>
      <c r="R237" s="42"/>
    </row>
    <row r="238" spans="1:18">
      <c r="A238" s="7">
        <v>1410519</v>
      </c>
      <c r="B238" s="7" t="s">
        <v>21</v>
      </c>
      <c r="C238" s="7" t="s">
        <v>763</v>
      </c>
      <c r="D238" s="50" t="str">
        <f>VLOOKUP(E238,[1]Sheet1!$C:$D,2,FALSE)</f>
        <v>Wave 3</v>
      </c>
      <c r="E238" s="7" t="s">
        <v>451</v>
      </c>
      <c r="F238" s="50" t="str">
        <f>VLOOKUP(E238,[1]Sheet1!$C:$G,5,FALSE)</f>
        <v>Dinesh</v>
      </c>
      <c r="G238" s="8">
        <v>44776</v>
      </c>
      <c r="H238" s="7" t="s">
        <v>14</v>
      </c>
      <c r="I238" s="9">
        <v>0.97058999999999995</v>
      </c>
      <c r="J238" s="9">
        <v>0.87652950000000007</v>
      </c>
      <c r="K238" s="19"/>
      <c r="L238" s="9">
        <v>0.87652950000000007</v>
      </c>
      <c r="M238" s="9"/>
      <c r="N238" s="37"/>
      <c r="O238" s="89"/>
      <c r="P238" s="9"/>
      <c r="Q238" s="7"/>
      <c r="R238" s="42"/>
    </row>
    <row r="239" spans="1:18">
      <c r="A239" s="7">
        <v>1613263</v>
      </c>
      <c r="B239" s="7" t="s">
        <v>21</v>
      </c>
      <c r="C239" s="7" t="s">
        <v>764</v>
      </c>
      <c r="D239" s="50" t="str">
        <f>VLOOKUP(E239,[1]Sheet1!$C:$D,2,FALSE)</f>
        <v>Wave 5</v>
      </c>
      <c r="E239" s="7" t="s">
        <v>718</v>
      </c>
      <c r="F239" s="50" t="str">
        <f>VLOOKUP(E239,[1]Sheet1!$C:$G,5,FALSE)</f>
        <v>Mekala</v>
      </c>
      <c r="G239" s="8">
        <v>44797</v>
      </c>
      <c r="H239" s="7" t="s">
        <v>14</v>
      </c>
      <c r="I239" s="9">
        <v>0.93332999999999999</v>
      </c>
      <c r="J239" s="9">
        <v>0.92106650000000001</v>
      </c>
      <c r="K239" s="19"/>
      <c r="L239" s="9">
        <v>0.92106650000000001</v>
      </c>
      <c r="M239" s="9"/>
      <c r="N239" s="37"/>
      <c r="O239" s="89"/>
      <c r="P239" s="9"/>
      <c r="Q239" s="7"/>
      <c r="R239" s="42"/>
    </row>
    <row r="240" spans="1:18" s="104" customFormat="1">
      <c r="A240" s="97">
        <v>1714722</v>
      </c>
      <c r="B240" s="97" t="s">
        <v>21</v>
      </c>
      <c r="C240" s="97" t="s">
        <v>765</v>
      </c>
      <c r="D240" s="97" t="str">
        <f>VLOOKUP(E240,[1]Sheet1!$C:$D,2,FALSE)</f>
        <v>Wave 1</v>
      </c>
      <c r="E240" s="97" t="s">
        <v>565</v>
      </c>
      <c r="F240" s="97" t="str">
        <f>VLOOKUP(E240,[1]Sheet1!$C:$G,5,FALSE)</f>
        <v>Shahid</v>
      </c>
      <c r="G240" s="98">
        <v>44763</v>
      </c>
      <c r="H240" s="97" t="s">
        <v>14</v>
      </c>
      <c r="I240" s="99">
        <v>1</v>
      </c>
      <c r="J240" s="99">
        <v>0</v>
      </c>
      <c r="K240" s="100"/>
      <c r="L240" s="99">
        <v>0</v>
      </c>
      <c r="M240" s="99"/>
      <c r="N240" s="105"/>
      <c r="O240" s="101"/>
      <c r="P240" s="99"/>
      <c r="Q240" s="102" t="s">
        <v>449</v>
      </c>
      <c r="R240" s="103"/>
    </row>
    <row r="241" spans="1:18">
      <c r="A241" s="7">
        <v>1351705</v>
      </c>
      <c r="B241" s="7" t="s">
        <v>21</v>
      </c>
      <c r="C241" s="7" t="s">
        <v>766</v>
      </c>
      <c r="D241" s="50" t="str">
        <f>VLOOKUP(E241,[1]Sheet1!$C:$D,2,FALSE)</f>
        <v>Wave 5</v>
      </c>
      <c r="E241" s="7" t="s">
        <v>704</v>
      </c>
      <c r="F241" s="50" t="str">
        <f>VLOOKUP(E241,[1]Sheet1!$C:$G,5,FALSE)</f>
        <v>Ashutosh</v>
      </c>
      <c r="G241" s="8">
        <v>44798</v>
      </c>
      <c r="H241" s="7" t="s">
        <v>14</v>
      </c>
      <c r="I241" s="9">
        <v>0.13333</v>
      </c>
      <c r="J241" s="9">
        <v>0</v>
      </c>
      <c r="K241" s="19"/>
      <c r="L241" s="9">
        <v>0</v>
      </c>
      <c r="M241" s="9"/>
      <c r="N241" s="37"/>
      <c r="O241" s="89"/>
      <c r="P241" s="9"/>
      <c r="Q241" s="7"/>
      <c r="R241" s="42"/>
    </row>
    <row r="242" spans="1:18">
      <c r="A242" s="7">
        <v>1740164</v>
      </c>
      <c r="B242" s="7" t="s">
        <v>21</v>
      </c>
      <c r="C242" s="7" t="s">
        <v>767</v>
      </c>
      <c r="D242" s="50" t="str">
        <f>VLOOKUP(E242,[1]Sheet1!$C:$D,2,FALSE)</f>
        <v>Wave 3</v>
      </c>
      <c r="E242" s="7" t="s">
        <v>768</v>
      </c>
      <c r="F242" s="50" t="str">
        <f>VLOOKUP(E242,[1]Sheet1!$C:$G,5,FALSE)</f>
        <v>Subbu</v>
      </c>
      <c r="G242" s="8">
        <v>44792</v>
      </c>
      <c r="H242" s="7" t="s">
        <v>14</v>
      </c>
      <c r="I242" s="9">
        <v>0.67647000000000002</v>
      </c>
      <c r="J242" s="9">
        <v>0</v>
      </c>
      <c r="K242" s="19"/>
      <c r="L242" s="9">
        <v>0</v>
      </c>
      <c r="M242" s="9"/>
      <c r="N242" s="37"/>
      <c r="O242" s="89"/>
      <c r="P242" s="9"/>
      <c r="Q242" s="13" t="s">
        <v>769</v>
      </c>
      <c r="R242" s="41"/>
    </row>
    <row r="243" spans="1:18">
      <c r="A243" s="7">
        <v>677620</v>
      </c>
      <c r="B243" s="7" t="s">
        <v>21</v>
      </c>
      <c r="C243" s="7" t="s">
        <v>770</v>
      </c>
      <c r="D243" s="50" t="str">
        <f>VLOOKUP(E243,[1]Sheet1!$C:$D,2,FALSE)</f>
        <v>Wave 7</v>
      </c>
      <c r="E243" s="7" t="s">
        <v>517</v>
      </c>
      <c r="F243" s="50" t="str">
        <f>VLOOKUP(E243,[1]Sheet1!$C:$G,5,FALSE)</f>
        <v>Dhinesh</v>
      </c>
      <c r="G243" s="8">
        <v>44789</v>
      </c>
      <c r="H243" s="7" t="s">
        <v>14</v>
      </c>
      <c r="I243" s="9">
        <v>0.46154000000000006</v>
      </c>
      <c r="J243" s="9">
        <v>0.3110770000000001</v>
      </c>
      <c r="K243" s="19"/>
      <c r="L243" s="9">
        <v>0.3110770000000001</v>
      </c>
      <c r="M243" s="9" t="s">
        <v>1107</v>
      </c>
      <c r="N243" s="37"/>
      <c r="O243" s="89"/>
      <c r="P243" s="9"/>
      <c r="Q243" s="13"/>
      <c r="R243" s="41"/>
    </row>
    <row r="244" spans="1:18">
      <c r="A244" s="7">
        <v>1175611</v>
      </c>
      <c r="B244" s="7" t="s">
        <v>21</v>
      </c>
      <c r="C244" s="7" t="s">
        <v>771</v>
      </c>
      <c r="D244" s="50" t="str">
        <f>VLOOKUP(E244,[1]Sheet1!$C:$D,2,FALSE)</f>
        <v>Wave 1</v>
      </c>
      <c r="E244" s="7" t="s">
        <v>565</v>
      </c>
      <c r="F244" s="50" t="str">
        <f>VLOOKUP(E244,[1]Sheet1!$C:$G,5,FALSE)</f>
        <v>Shahid</v>
      </c>
      <c r="G244" s="8">
        <v>44763</v>
      </c>
      <c r="H244" s="7" t="s">
        <v>14</v>
      </c>
      <c r="I244" s="9">
        <v>0.20929999999999999</v>
      </c>
      <c r="J244" s="9">
        <v>0</v>
      </c>
      <c r="K244" s="19"/>
      <c r="L244" s="9">
        <v>0</v>
      </c>
      <c r="M244" s="9"/>
      <c r="N244" s="37"/>
      <c r="O244" s="89"/>
      <c r="P244" s="9"/>
      <c r="Q244" s="13"/>
      <c r="R244" s="41"/>
    </row>
    <row r="245" spans="1:18">
      <c r="A245" s="7">
        <v>1229031</v>
      </c>
      <c r="B245" s="7" t="s">
        <v>21</v>
      </c>
      <c r="C245" s="7" t="s">
        <v>772</v>
      </c>
      <c r="D245" s="50" t="str">
        <f>VLOOKUP(E245,[1]Sheet1!$C:$D,2,FALSE)</f>
        <v>Wave 1</v>
      </c>
      <c r="E245" s="6" t="s">
        <v>476</v>
      </c>
      <c r="F245" s="50" t="str">
        <f>VLOOKUP(E245,[1]Sheet1!$C:$G,5,FALSE)</f>
        <v>Imran Sayed</v>
      </c>
      <c r="G245" s="20">
        <v>44767</v>
      </c>
      <c r="H245" s="7" t="s">
        <v>14</v>
      </c>
      <c r="I245" s="95">
        <f>VLOOKUP(A245,[3]Attendance!$D:$H,5,FALSE)</f>
        <v>0.1702127659574468</v>
      </c>
      <c r="J245" s="9">
        <v>0</v>
      </c>
      <c r="K245" s="19"/>
      <c r="L245" s="9">
        <v>0</v>
      </c>
      <c r="M245" s="9"/>
      <c r="N245" s="37"/>
      <c r="O245" s="89"/>
      <c r="P245" s="9"/>
      <c r="Q245" s="13" t="s">
        <v>477</v>
      </c>
      <c r="R245" s="41"/>
    </row>
    <row r="246" spans="1:18">
      <c r="A246" s="7">
        <v>1185854</v>
      </c>
      <c r="B246" s="7" t="s">
        <v>21</v>
      </c>
      <c r="C246" s="7" t="s">
        <v>773</v>
      </c>
      <c r="D246" s="50" t="str">
        <f>VLOOKUP(E246,[1]Sheet1!$C:$D,2,FALSE)</f>
        <v>Wave 7</v>
      </c>
      <c r="E246" s="7" t="s">
        <v>517</v>
      </c>
      <c r="F246" s="50" t="str">
        <f>VLOOKUP(E246,[1]Sheet1!$C:$G,5,FALSE)</f>
        <v>Dhinesh</v>
      </c>
      <c r="G246" s="8">
        <v>44789</v>
      </c>
      <c r="H246" s="7" t="s">
        <v>14</v>
      </c>
      <c r="I246" s="9">
        <v>0.57691999999999999</v>
      </c>
      <c r="J246" s="9">
        <v>0</v>
      </c>
      <c r="K246" s="19"/>
      <c r="L246" s="9">
        <v>0</v>
      </c>
      <c r="M246" s="9" t="s">
        <v>1107</v>
      </c>
      <c r="N246" s="89">
        <f>VLOOKUP(A246,[2]Phase2!$A:$U,20,FALSE)</f>
        <v>44725</v>
      </c>
      <c r="O246" s="89">
        <f>VLOOKUP(A246,[2]Phase2!$A:$U,21,FALSE)</f>
        <v>44732</v>
      </c>
      <c r="P246" s="9"/>
      <c r="Q246" s="13" t="s">
        <v>774</v>
      </c>
      <c r="R246" s="41"/>
    </row>
    <row r="247" spans="1:18">
      <c r="A247" s="7">
        <v>1185851</v>
      </c>
      <c r="B247" s="7" t="s">
        <v>21</v>
      </c>
      <c r="C247" s="7" t="s">
        <v>775</v>
      </c>
      <c r="D247" s="50" t="str">
        <f>VLOOKUP(E247,[1]Sheet1!$C:$D,2,FALSE)</f>
        <v>Wave 2</v>
      </c>
      <c r="E247" s="7" t="s">
        <v>732</v>
      </c>
      <c r="F247" s="50" t="str">
        <f>VLOOKUP(E247,[1]Sheet1!$C:$G,5,FALSE)</f>
        <v>Vinay Dubey</v>
      </c>
      <c r="G247" s="8">
        <v>44769</v>
      </c>
      <c r="H247" s="7" t="s">
        <v>14</v>
      </c>
      <c r="I247" s="9">
        <v>0.48718000000000006</v>
      </c>
      <c r="J247" s="9">
        <v>0.89183792857142863</v>
      </c>
      <c r="K247" s="19"/>
      <c r="L247" s="9">
        <v>0.89183792857142863</v>
      </c>
      <c r="M247" s="9"/>
      <c r="N247" s="37"/>
      <c r="O247" s="89"/>
      <c r="P247" s="9"/>
      <c r="Q247" s="7"/>
      <c r="R247" s="42"/>
    </row>
    <row r="248" spans="1:18">
      <c r="A248" s="7">
        <v>1724969</v>
      </c>
      <c r="B248" s="7" t="s">
        <v>21</v>
      </c>
      <c r="C248" s="7" t="s">
        <v>776</v>
      </c>
      <c r="D248" s="50" t="str">
        <f>VLOOKUP(E248,[1]Sheet1!$C:$D,2,FALSE)</f>
        <v>Wave 2</v>
      </c>
      <c r="E248" s="7" t="s">
        <v>732</v>
      </c>
      <c r="F248" s="50" t="str">
        <f>VLOOKUP(E248,[1]Sheet1!$C:$G,5,FALSE)</f>
        <v>Vinay Dubey</v>
      </c>
      <c r="G248" s="8">
        <v>44769</v>
      </c>
      <c r="H248" s="7" t="s">
        <v>14</v>
      </c>
      <c r="I248" s="9">
        <v>0.15384999999999999</v>
      </c>
      <c r="J248" s="9">
        <v>0</v>
      </c>
      <c r="K248" s="19"/>
      <c r="L248" s="9">
        <v>0</v>
      </c>
      <c r="M248" s="9"/>
      <c r="N248" s="37"/>
      <c r="O248" s="89"/>
      <c r="P248" s="9"/>
      <c r="Q248" s="7"/>
      <c r="R248" s="42"/>
    </row>
    <row r="249" spans="1:18">
      <c r="A249" s="7">
        <v>1669576</v>
      </c>
      <c r="B249" s="7" t="s">
        <v>21</v>
      </c>
      <c r="C249" s="7" t="s">
        <v>777</v>
      </c>
      <c r="D249" s="50" t="str">
        <f>VLOOKUP(E249,[1]Sheet1!$C:$D,2,FALSE)</f>
        <v>Wave 7</v>
      </c>
      <c r="E249" s="7" t="s">
        <v>723</v>
      </c>
      <c r="F249" s="50" t="str">
        <f>VLOOKUP(E249,[1]Sheet1!$C:$G,5,FALSE)</f>
        <v>Dhiraj</v>
      </c>
      <c r="G249" s="8">
        <v>44789</v>
      </c>
      <c r="H249" s="7" t="s">
        <v>14</v>
      </c>
      <c r="I249" s="9">
        <v>0.32</v>
      </c>
      <c r="J249" s="9">
        <v>0.38800000000000001</v>
      </c>
      <c r="K249" s="19"/>
      <c r="L249" s="9">
        <v>0.38800000000000001</v>
      </c>
      <c r="M249" s="9"/>
      <c r="N249" s="89">
        <f>VLOOKUP(A249,[2]Phase2!$A:$U,20,FALSE)</f>
        <v>44719</v>
      </c>
      <c r="O249" s="89">
        <f>VLOOKUP(A249,[2]Phase2!$A:$U,21,FALSE)</f>
        <v>44725</v>
      </c>
      <c r="P249" s="9"/>
      <c r="Q249" s="13" t="s">
        <v>778</v>
      </c>
      <c r="R249" s="41"/>
    </row>
    <row r="250" spans="1:18">
      <c r="A250" s="7">
        <v>1599382</v>
      </c>
      <c r="B250" s="7" t="s">
        <v>21</v>
      </c>
      <c r="C250" s="7" t="s">
        <v>779</v>
      </c>
      <c r="D250" s="50" t="str">
        <f>VLOOKUP(E250,[1]Sheet1!$C:$D,2,FALSE)</f>
        <v>Wave 3</v>
      </c>
      <c r="E250" s="7" t="s">
        <v>730</v>
      </c>
      <c r="F250" s="50" t="str">
        <f>VLOOKUP(E250,[1]Sheet1!$C:$G,5,FALSE)</f>
        <v>Sandip Mohapatra</v>
      </c>
      <c r="G250" s="8">
        <v>44776</v>
      </c>
      <c r="H250" s="7" t="s">
        <v>14</v>
      </c>
      <c r="I250" s="9">
        <v>0.39393999999999996</v>
      </c>
      <c r="J250" s="9">
        <v>0</v>
      </c>
      <c r="K250" s="19"/>
      <c r="L250" s="9">
        <v>0</v>
      </c>
      <c r="M250" s="37" t="s">
        <v>1111</v>
      </c>
      <c r="N250" s="37"/>
      <c r="O250" s="89"/>
      <c r="P250" s="37"/>
      <c r="Q250" s="13"/>
      <c r="R250" s="41"/>
    </row>
    <row r="251" spans="1:18">
      <c r="A251" s="7">
        <v>1624667</v>
      </c>
      <c r="B251" s="7" t="s">
        <v>21</v>
      </c>
      <c r="C251" s="7" t="s">
        <v>780</v>
      </c>
      <c r="D251" s="50" t="str">
        <f>VLOOKUP(E251,[1]Sheet1!$C:$D,2,FALSE)</f>
        <v>Wave 3</v>
      </c>
      <c r="E251" s="7" t="s">
        <v>768</v>
      </c>
      <c r="F251" s="50" t="str">
        <f>VLOOKUP(E251,[1]Sheet1!$C:$G,5,FALSE)</f>
        <v>Subbu</v>
      </c>
      <c r="G251" s="8">
        <v>44792</v>
      </c>
      <c r="H251" s="7" t="s">
        <v>14</v>
      </c>
      <c r="I251" s="9">
        <v>0.17646999999999999</v>
      </c>
      <c r="J251" s="9">
        <v>0.35982350000000002</v>
      </c>
      <c r="K251" s="19"/>
      <c r="L251" s="9">
        <v>0.35982350000000002</v>
      </c>
      <c r="M251" s="9"/>
      <c r="N251" s="37"/>
      <c r="O251" s="89"/>
      <c r="P251" s="9"/>
      <c r="Q251" s="13" t="s">
        <v>302</v>
      </c>
      <c r="R251" s="41"/>
    </row>
    <row r="252" spans="1:18">
      <c r="A252" s="7">
        <v>1166551</v>
      </c>
      <c r="B252" s="7" t="s">
        <v>21</v>
      </c>
      <c r="C252" s="7" t="s">
        <v>781</v>
      </c>
      <c r="D252" s="50" t="str">
        <f>VLOOKUP(E252,[1]Sheet1!$C:$D,2,FALSE)</f>
        <v>Wave 3</v>
      </c>
      <c r="E252" s="7" t="s">
        <v>451</v>
      </c>
      <c r="F252" s="50" t="str">
        <f>VLOOKUP(E252,[1]Sheet1!$C:$G,5,FALSE)</f>
        <v>Dinesh</v>
      </c>
      <c r="G252" s="8">
        <v>44776</v>
      </c>
      <c r="H252" s="7" t="s">
        <v>14</v>
      </c>
      <c r="I252" s="9">
        <v>0.14706</v>
      </c>
      <c r="J252" s="9">
        <v>0.7993530000000002</v>
      </c>
      <c r="K252" s="19"/>
      <c r="L252" s="9">
        <v>0.7993530000000002</v>
      </c>
      <c r="M252" s="9"/>
      <c r="N252" s="37"/>
      <c r="O252" s="89"/>
      <c r="P252" s="9"/>
      <c r="Q252" s="7"/>
      <c r="R252" s="42"/>
    </row>
    <row r="253" spans="1:18">
      <c r="A253" s="7">
        <v>1704434</v>
      </c>
      <c r="B253" s="7" t="s">
        <v>21</v>
      </c>
      <c r="C253" s="7" t="s">
        <v>782</v>
      </c>
      <c r="D253" s="50" t="str">
        <f>VLOOKUP(E253,[1]Sheet1!$C:$D,2,FALSE)</f>
        <v>Wave 7</v>
      </c>
      <c r="E253" s="7" t="s">
        <v>517</v>
      </c>
      <c r="F253" s="50" t="str">
        <f>VLOOKUP(E253,[1]Sheet1!$C:$G,5,FALSE)</f>
        <v>Dhinesh</v>
      </c>
      <c r="G253" s="8">
        <v>44789</v>
      </c>
      <c r="H253" s="7" t="s">
        <v>14</v>
      </c>
      <c r="I253" s="9">
        <v>0.46154000000000006</v>
      </c>
      <c r="J253" s="9">
        <v>0.77907700000000013</v>
      </c>
      <c r="K253" s="19"/>
      <c r="L253" s="9">
        <v>0.77907700000000013</v>
      </c>
      <c r="M253" s="9" t="s">
        <v>1107</v>
      </c>
      <c r="N253" s="89">
        <f>VLOOKUP(A253,[2]Phase2!$A:$U,20,FALSE)</f>
        <v>44729</v>
      </c>
      <c r="O253" s="89" t="str">
        <f>VLOOKUP(A253,[2]Phase2!$A:$U,21,FALSE)</f>
        <v>31/06/2022</v>
      </c>
      <c r="P253" s="9"/>
      <c r="Q253" s="13" t="s">
        <v>783</v>
      </c>
      <c r="R253" s="41"/>
    </row>
    <row r="254" spans="1:18">
      <c r="A254" s="7">
        <v>1441787</v>
      </c>
      <c r="B254" s="7" t="s">
        <v>21</v>
      </c>
      <c r="C254" s="7" t="s">
        <v>784</v>
      </c>
      <c r="D254" s="50" t="str">
        <f>VLOOKUP(E254,[1]Sheet1!$C:$D,2,FALSE)</f>
        <v>Wave 2</v>
      </c>
      <c r="E254" s="7" t="s">
        <v>732</v>
      </c>
      <c r="F254" s="50" t="str">
        <f>VLOOKUP(E254,[1]Sheet1!$C:$G,5,FALSE)</f>
        <v>Vinay Dubey</v>
      </c>
      <c r="G254" s="8">
        <v>44769</v>
      </c>
      <c r="H254" s="7" t="s">
        <v>14</v>
      </c>
      <c r="I254" s="9">
        <v>0.66666999999999998</v>
      </c>
      <c r="J254" s="9">
        <v>0.9192190476190476</v>
      </c>
      <c r="K254" s="19"/>
      <c r="L254" s="9">
        <v>0.9192190476190476</v>
      </c>
      <c r="M254" s="9"/>
      <c r="N254" s="37"/>
      <c r="O254" s="89"/>
      <c r="P254" s="9"/>
      <c r="Q254" s="7"/>
      <c r="R254" s="42"/>
    </row>
    <row r="255" spans="1:18">
      <c r="A255" s="7">
        <v>1681230</v>
      </c>
      <c r="B255" s="7" t="s">
        <v>21</v>
      </c>
      <c r="C255" s="7" t="s">
        <v>785</v>
      </c>
      <c r="D255" s="50" t="str">
        <f>VLOOKUP(E255,[1]Sheet1!$C:$D,2,FALSE)</f>
        <v>Wave 1</v>
      </c>
      <c r="E255" s="6" t="s">
        <v>476</v>
      </c>
      <c r="F255" s="50" t="str">
        <f>VLOOKUP(E255,[1]Sheet1!$C:$G,5,FALSE)</f>
        <v>Imran Sayed</v>
      </c>
      <c r="G255" s="20">
        <v>44767</v>
      </c>
      <c r="H255" s="7" t="s">
        <v>14</v>
      </c>
      <c r="I255" s="95">
        <f>VLOOKUP(A255,[3]Attendance!$D:$H,5,FALSE)</f>
        <v>0.34693877551020408</v>
      </c>
      <c r="J255" s="9">
        <v>0.25650000000000001</v>
      </c>
      <c r="K255" s="19"/>
      <c r="L255" s="9">
        <v>0.25650000000000001</v>
      </c>
      <c r="M255" s="9"/>
      <c r="N255" s="37"/>
      <c r="O255" s="89"/>
      <c r="P255" s="9"/>
      <c r="Q255" s="13" t="s">
        <v>786</v>
      </c>
      <c r="R255" s="41"/>
    </row>
    <row r="256" spans="1:18">
      <c r="A256" s="7">
        <v>1246331</v>
      </c>
      <c r="B256" s="7" t="s">
        <v>21</v>
      </c>
      <c r="C256" s="7" t="s">
        <v>787</v>
      </c>
      <c r="D256" s="50" t="str">
        <f>VLOOKUP(E256,[1]Sheet1!$C:$D,2,FALSE)</f>
        <v>Wave 5</v>
      </c>
      <c r="E256" s="7" t="s">
        <v>718</v>
      </c>
      <c r="F256" s="50" t="str">
        <f>VLOOKUP(E256,[1]Sheet1!$C:$G,5,FALSE)</f>
        <v>Mekala</v>
      </c>
      <c r="G256" s="8">
        <v>44797</v>
      </c>
      <c r="H256" s="7" t="s">
        <v>14</v>
      </c>
      <c r="I256" s="9">
        <v>0.26667000000000002</v>
      </c>
      <c r="J256" s="9">
        <v>0</v>
      </c>
      <c r="K256" s="19"/>
      <c r="L256" s="9">
        <v>0</v>
      </c>
      <c r="M256" s="9"/>
      <c r="N256" s="37"/>
      <c r="O256" s="89"/>
      <c r="P256" s="9"/>
      <c r="Q256" s="7"/>
      <c r="R256" s="42"/>
    </row>
    <row r="257" spans="1:18">
      <c r="A257" s="7">
        <v>1186192</v>
      </c>
      <c r="B257" s="7" t="s">
        <v>21</v>
      </c>
      <c r="C257" s="7" t="s">
        <v>788</v>
      </c>
      <c r="D257" s="50" t="str">
        <f>VLOOKUP(E257,[1]Sheet1!$C:$D,2,FALSE)</f>
        <v>Wave 7</v>
      </c>
      <c r="E257" s="7" t="s">
        <v>517</v>
      </c>
      <c r="F257" s="50" t="str">
        <f>VLOOKUP(E257,[1]Sheet1!$C:$G,5,FALSE)</f>
        <v>Dhinesh</v>
      </c>
      <c r="G257" s="8">
        <v>44789</v>
      </c>
      <c r="H257" s="7" t="s">
        <v>14</v>
      </c>
      <c r="I257" s="9">
        <v>7.6920000000000002E-2</v>
      </c>
      <c r="J257" s="9">
        <v>0</v>
      </c>
      <c r="K257" s="19"/>
      <c r="L257" s="9">
        <v>0</v>
      </c>
      <c r="M257" s="9" t="s">
        <v>1107</v>
      </c>
      <c r="N257" s="37"/>
      <c r="O257" s="89"/>
      <c r="P257" s="9"/>
      <c r="Q257" s="13"/>
      <c r="R257" s="41"/>
    </row>
    <row r="258" spans="1:18">
      <c r="A258" s="7">
        <v>1233030</v>
      </c>
      <c r="B258" s="7" t="s">
        <v>21</v>
      </c>
      <c r="C258" s="7" t="s">
        <v>789</v>
      </c>
      <c r="D258" s="50" t="str">
        <f>VLOOKUP(E258,[1]Sheet1!$C:$D,2,FALSE)</f>
        <v>Wave 3</v>
      </c>
      <c r="E258" s="7" t="s">
        <v>768</v>
      </c>
      <c r="F258" s="50" t="str">
        <f>VLOOKUP(E258,[1]Sheet1!$C:$G,5,FALSE)</f>
        <v>Subbu</v>
      </c>
      <c r="G258" s="8">
        <v>44792</v>
      </c>
      <c r="H258" s="7" t="s">
        <v>14</v>
      </c>
      <c r="I258" s="9">
        <v>0.20588000000000001</v>
      </c>
      <c r="J258" s="9">
        <v>0</v>
      </c>
      <c r="K258" s="19"/>
      <c r="L258" s="9">
        <v>0</v>
      </c>
      <c r="M258" s="9"/>
      <c r="N258" s="37"/>
      <c r="O258" s="89"/>
      <c r="P258" s="9"/>
      <c r="Q258" s="13" t="s">
        <v>302</v>
      </c>
      <c r="R258" s="41"/>
    </row>
    <row r="259" spans="1:18">
      <c r="A259" s="7">
        <v>1403478</v>
      </c>
      <c r="B259" s="7" t="s">
        <v>21</v>
      </c>
      <c r="C259" s="7" t="s">
        <v>790</v>
      </c>
      <c r="D259" s="50" t="str">
        <f>VLOOKUP(E259,[1]Sheet1!$C:$D,2,FALSE)</f>
        <v>Wave 5</v>
      </c>
      <c r="E259" s="7" t="s">
        <v>718</v>
      </c>
      <c r="F259" s="50" t="str">
        <f>VLOOKUP(E259,[1]Sheet1!$C:$G,5,FALSE)</f>
        <v>Mekala</v>
      </c>
      <c r="G259" s="8">
        <v>44797</v>
      </c>
      <c r="H259" s="7" t="s">
        <v>14</v>
      </c>
      <c r="I259" s="9">
        <v>0.56667000000000001</v>
      </c>
      <c r="J259" s="9">
        <v>0.78393350000000006</v>
      </c>
      <c r="K259" s="19"/>
      <c r="L259" s="9">
        <v>0.78393350000000006</v>
      </c>
      <c r="M259" s="9"/>
      <c r="N259" s="37"/>
      <c r="O259" s="89"/>
      <c r="P259" s="9"/>
      <c r="Q259" s="7"/>
      <c r="R259" s="42"/>
    </row>
    <row r="260" spans="1:18">
      <c r="A260" s="7">
        <v>1640707</v>
      </c>
      <c r="B260" s="7" t="s">
        <v>21</v>
      </c>
      <c r="C260" s="7" t="s">
        <v>791</v>
      </c>
      <c r="D260" s="50" t="str">
        <f>VLOOKUP(E260,[1]Sheet1!$C:$D,2,FALSE)</f>
        <v>Wave 2</v>
      </c>
      <c r="E260" s="7" t="s">
        <v>554</v>
      </c>
      <c r="F260" s="50" t="str">
        <f>VLOOKUP(E260,[1]Sheet1!$C:$G,5,FALSE)</f>
        <v>Shekar</v>
      </c>
      <c r="G260" s="8">
        <v>44769</v>
      </c>
      <c r="H260" s="7" t="s">
        <v>14</v>
      </c>
      <c r="I260" s="9">
        <v>0.6842100000000001</v>
      </c>
      <c r="J260" s="9">
        <v>0.92848554761904767</v>
      </c>
      <c r="K260" s="19"/>
      <c r="L260" s="9">
        <v>0.92848554761904767</v>
      </c>
      <c r="M260" s="37" t="s">
        <v>1092</v>
      </c>
      <c r="N260" s="89">
        <f>VLOOKUP(A260,[2]Phase2!$A:$U,20,FALSE)</f>
        <v>44748</v>
      </c>
      <c r="O260" s="89" t="str">
        <f>VLOOKUP(A260,[2]Phase2!$A:$U,21,FALSE)</f>
        <v>16-06-2022</v>
      </c>
      <c r="P260" s="37"/>
      <c r="Q260" s="13"/>
      <c r="R260" s="41"/>
    </row>
    <row r="261" spans="1:18">
      <c r="A261" s="7">
        <v>1754735</v>
      </c>
      <c r="B261" s="7" t="s">
        <v>21</v>
      </c>
      <c r="C261" s="7" t="s">
        <v>792</v>
      </c>
      <c r="D261" s="50" t="str">
        <f>VLOOKUP(E261,[1]Sheet1!$C:$D,2,FALSE)</f>
        <v>Wave 7</v>
      </c>
      <c r="E261" s="7" t="s">
        <v>517</v>
      </c>
      <c r="F261" s="50" t="str">
        <f>VLOOKUP(E261,[1]Sheet1!$C:$G,5,FALSE)</f>
        <v>Dhinesh</v>
      </c>
      <c r="G261" s="8">
        <v>44789</v>
      </c>
      <c r="H261" s="7" t="s">
        <v>14</v>
      </c>
      <c r="I261" s="9">
        <v>0.92308000000000012</v>
      </c>
      <c r="J261" s="9">
        <v>0.83095399999999997</v>
      </c>
      <c r="K261" s="19"/>
      <c r="L261" s="9">
        <v>0.83095399999999997</v>
      </c>
      <c r="M261" s="9" t="s">
        <v>1107</v>
      </c>
      <c r="N261" s="89">
        <f>VLOOKUP(A261,[2]Phase2!$A:$U,20,FALSE)</f>
        <v>44732</v>
      </c>
      <c r="O261" s="89">
        <f>VLOOKUP(A261,[2]Phase2!$A:$U,21,FALSE)</f>
        <v>44757</v>
      </c>
      <c r="P261" s="9"/>
      <c r="Q261" s="13"/>
      <c r="R261" s="41"/>
    </row>
    <row r="262" spans="1:18">
      <c r="A262" s="7">
        <v>1662970</v>
      </c>
      <c r="B262" s="7" t="s">
        <v>21</v>
      </c>
      <c r="C262" s="7" t="s">
        <v>793</v>
      </c>
      <c r="D262" s="50" t="str">
        <f>VLOOKUP(E262,[1]Sheet1!$C:$D,2,FALSE)</f>
        <v>Wave 5</v>
      </c>
      <c r="E262" s="7" t="s">
        <v>647</v>
      </c>
      <c r="F262" s="50" t="str">
        <f>VLOOKUP(E262,[1]Sheet1!$C:$G,5,FALSE)</f>
        <v>Sanjeet</v>
      </c>
      <c r="G262" s="8">
        <v>44798</v>
      </c>
      <c r="H262" s="7" t="s">
        <v>14</v>
      </c>
      <c r="I262" s="9">
        <v>0.45161000000000001</v>
      </c>
      <c r="J262" s="9">
        <v>0.32118050000000009</v>
      </c>
      <c r="K262" s="19"/>
      <c r="L262" s="9">
        <v>0.32118050000000009</v>
      </c>
      <c r="M262" s="37" t="s">
        <v>1092</v>
      </c>
      <c r="N262" s="37"/>
      <c r="O262" s="89"/>
      <c r="P262" s="37"/>
      <c r="Q262" s="13" t="s">
        <v>794</v>
      </c>
      <c r="R262" s="41"/>
    </row>
    <row r="263" spans="1:18">
      <c r="A263" s="7">
        <v>1549075</v>
      </c>
      <c r="B263" s="7" t="s">
        <v>21</v>
      </c>
      <c r="C263" s="7" t="s">
        <v>795</v>
      </c>
      <c r="D263" s="50" t="str">
        <f>VLOOKUP(E263,[1]Sheet1!$C:$D,2,FALSE)</f>
        <v>Wave 2</v>
      </c>
      <c r="E263" s="7" t="s">
        <v>554</v>
      </c>
      <c r="F263" s="50" t="str">
        <f>VLOOKUP(E263,[1]Sheet1!$C:$G,5,FALSE)</f>
        <v>Shekar</v>
      </c>
      <c r="G263" s="8">
        <v>44769</v>
      </c>
      <c r="H263" s="7" t="s">
        <v>14</v>
      </c>
      <c r="I263" s="9">
        <v>0.6842100000000001</v>
      </c>
      <c r="J263" s="9">
        <v>0.91735238095238103</v>
      </c>
      <c r="K263" s="19"/>
      <c r="L263" s="9">
        <v>0.91735238095238103</v>
      </c>
      <c r="M263" s="9"/>
      <c r="N263" s="37"/>
      <c r="O263" s="89"/>
      <c r="P263" s="9"/>
      <c r="Q263" s="13"/>
      <c r="R263" s="41"/>
    </row>
    <row r="264" spans="1:18">
      <c r="A264" s="7">
        <v>1521529</v>
      </c>
      <c r="B264" s="7" t="s">
        <v>21</v>
      </c>
      <c r="C264" s="7" t="s">
        <v>796</v>
      </c>
      <c r="D264" s="50" t="str">
        <f>VLOOKUP(E264,[1]Sheet1!$C:$D,2,FALSE)</f>
        <v>Wave 2</v>
      </c>
      <c r="E264" s="7" t="s">
        <v>732</v>
      </c>
      <c r="F264" s="50" t="str">
        <f>VLOOKUP(E264,[1]Sheet1!$C:$G,5,FALSE)</f>
        <v>Vinay Dubey</v>
      </c>
      <c r="G264" s="8">
        <v>44769</v>
      </c>
      <c r="H264" s="7" t="s">
        <v>14</v>
      </c>
      <c r="I264" s="9">
        <v>0.76922999999999997</v>
      </c>
      <c r="J264" s="9">
        <v>0.39832380952380952</v>
      </c>
      <c r="K264" s="19"/>
      <c r="L264" s="9">
        <v>0.39832380952380952</v>
      </c>
      <c r="M264" s="9"/>
      <c r="N264" s="37"/>
      <c r="O264" s="89"/>
      <c r="P264" s="9"/>
      <c r="Q264" s="7"/>
      <c r="R264" s="42"/>
    </row>
    <row r="265" spans="1:18">
      <c r="A265" s="7">
        <v>1481827</v>
      </c>
      <c r="B265" s="7" t="s">
        <v>21</v>
      </c>
      <c r="C265" s="7" t="s">
        <v>797</v>
      </c>
      <c r="D265" s="50" t="str">
        <f>VLOOKUP(E265,[1]Sheet1!$C:$D,2,FALSE)</f>
        <v>Wave 3</v>
      </c>
      <c r="E265" s="7" t="s">
        <v>451</v>
      </c>
      <c r="F265" s="50" t="str">
        <f>VLOOKUP(E265,[1]Sheet1!$C:$G,5,FALSE)</f>
        <v>Dinesh</v>
      </c>
      <c r="G265" s="8">
        <v>44776</v>
      </c>
      <c r="H265" s="7" t="s">
        <v>14</v>
      </c>
      <c r="I265" s="9">
        <v>0.64706000000000008</v>
      </c>
      <c r="J265" s="9">
        <v>0.90535299999999996</v>
      </c>
      <c r="K265" s="19"/>
      <c r="L265" s="9">
        <v>0.90535299999999996</v>
      </c>
      <c r="M265" s="9"/>
      <c r="N265" s="37"/>
      <c r="O265" s="89"/>
      <c r="P265" s="9"/>
      <c r="Q265" s="7"/>
      <c r="R265" s="42"/>
    </row>
    <row r="266" spans="1:18">
      <c r="A266" s="7">
        <v>1269894</v>
      </c>
      <c r="B266" s="7" t="s">
        <v>21</v>
      </c>
      <c r="C266" s="7" t="s">
        <v>798</v>
      </c>
      <c r="D266" s="50" t="str">
        <f>VLOOKUP(E266,[1]Sheet1!$C:$D,2,FALSE)</f>
        <v>Wave 5</v>
      </c>
      <c r="E266" s="7" t="s">
        <v>647</v>
      </c>
      <c r="F266" s="50" t="str">
        <f>VLOOKUP(E266,[1]Sheet1!$C:$G,5,FALSE)</f>
        <v>Sanjeet</v>
      </c>
      <c r="G266" s="8">
        <v>44798</v>
      </c>
      <c r="H266" s="7" t="s">
        <v>14</v>
      </c>
      <c r="I266" s="9">
        <v>0.3871</v>
      </c>
      <c r="J266" s="9">
        <v>0</v>
      </c>
      <c r="K266" s="19"/>
      <c r="L266" s="9">
        <v>0</v>
      </c>
      <c r="M266" s="37" t="s">
        <v>1092</v>
      </c>
      <c r="N266" s="37"/>
      <c r="O266" s="89"/>
      <c r="P266" s="37"/>
      <c r="Q266" s="13"/>
      <c r="R266" s="41"/>
    </row>
    <row r="267" spans="1:18">
      <c r="A267" s="7">
        <v>1748078</v>
      </c>
      <c r="B267" s="7" t="s">
        <v>21</v>
      </c>
      <c r="C267" s="7" t="s">
        <v>799</v>
      </c>
      <c r="D267" s="50" t="str">
        <f>VLOOKUP(E267,[1]Sheet1!$C:$D,2,FALSE)</f>
        <v>Wave 5</v>
      </c>
      <c r="E267" s="7" t="s">
        <v>718</v>
      </c>
      <c r="F267" s="50" t="str">
        <f>VLOOKUP(E267,[1]Sheet1!$C:$G,5,FALSE)</f>
        <v>Mekala</v>
      </c>
      <c r="G267" s="8">
        <v>44797</v>
      </c>
      <c r="H267" s="7" t="s">
        <v>14</v>
      </c>
      <c r="I267" s="9">
        <v>0.36667</v>
      </c>
      <c r="J267" s="9">
        <v>0</v>
      </c>
      <c r="K267" s="19"/>
      <c r="L267" s="9">
        <v>0</v>
      </c>
      <c r="M267" s="9"/>
      <c r="N267" s="37"/>
      <c r="O267" s="89"/>
      <c r="P267" s="9"/>
      <c r="Q267" s="7"/>
      <c r="R267" s="42"/>
    </row>
    <row r="268" spans="1:18">
      <c r="A268" s="7">
        <v>1488451</v>
      </c>
      <c r="B268" s="7" t="s">
        <v>21</v>
      </c>
      <c r="C268" s="7" t="s">
        <v>800</v>
      </c>
      <c r="D268" s="50" t="str">
        <f>VLOOKUP(E268,[1]Sheet1!$C:$D,2,FALSE)</f>
        <v>Wave 1</v>
      </c>
      <c r="E268" s="6" t="s">
        <v>476</v>
      </c>
      <c r="F268" s="50" t="str">
        <f>VLOOKUP(E268,[1]Sheet1!$C:$G,5,FALSE)</f>
        <v>Imran Sayed</v>
      </c>
      <c r="G268" s="20">
        <v>44767</v>
      </c>
      <c r="H268" s="7" t="s">
        <v>14</v>
      </c>
      <c r="I268" s="95">
        <f>VLOOKUP(A268,[3]Attendance!$D:$H,5,FALSE)</f>
        <v>0.7142857142857143</v>
      </c>
      <c r="J268" s="9">
        <v>0.22720000000000004</v>
      </c>
      <c r="K268" s="19"/>
      <c r="L268" s="9">
        <v>0.22720000000000004</v>
      </c>
      <c r="M268" s="9"/>
      <c r="N268" s="37"/>
      <c r="O268" s="89"/>
      <c r="P268" s="9"/>
      <c r="Q268" s="13" t="s">
        <v>801</v>
      </c>
      <c r="R268" s="41"/>
    </row>
    <row r="269" spans="1:18">
      <c r="A269" s="7">
        <v>1475178</v>
      </c>
      <c r="B269" s="7" t="s">
        <v>21</v>
      </c>
      <c r="C269" s="7" t="s">
        <v>802</v>
      </c>
      <c r="D269" s="50" t="str">
        <f>VLOOKUP(E269,[1]Sheet1!$C:$D,2,FALSE)</f>
        <v>Wave 7</v>
      </c>
      <c r="E269" s="7" t="s">
        <v>517</v>
      </c>
      <c r="F269" s="50" t="str">
        <f>VLOOKUP(E269,[1]Sheet1!$C:$G,5,FALSE)</f>
        <v>Dhinesh</v>
      </c>
      <c r="G269" s="8">
        <v>44789</v>
      </c>
      <c r="H269" s="7" t="s">
        <v>14</v>
      </c>
      <c r="I269" s="9">
        <v>0.84614999999999996</v>
      </c>
      <c r="J269" s="9">
        <v>0.89730749999999992</v>
      </c>
      <c r="K269" s="19"/>
      <c r="L269" s="9">
        <v>0.89730749999999992</v>
      </c>
      <c r="M269" s="9" t="s">
        <v>1107</v>
      </c>
      <c r="N269" s="89">
        <f>VLOOKUP(A269,[2]Phase2!$A:$U,20,FALSE)</f>
        <v>44725</v>
      </c>
      <c r="O269" s="89">
        <f>VLOOKUP(A269,[2]Phase2!$A:$U,21,FALSE)</f>
        <v>44732</v>
      </c>
      <c r="P269" s="9"/>
      <c r="Q269" s="13"/>
      <c r="R269" s="41"/>
    </row>
    <row r="270" spans="1:18">
      <c r="A270" s="7">
        <v>1479531</v>
      </c>
      <c r="B270" s="7" t="s">
        <v>21</v>
      </c>
      <c r="C270" s="7" t="s">
        <v>803</v>
      </c>
      <c r="D270" s="50" t="str">
        <f>VLOOKUP(E270,[1]Sheet1!$C:$D,2,FALSE)</f>
        <v>Wave 1</v>
      </c>
      <c r="E270" s="6" t="s">
        <v>476</v>
      </c>
      <c r="F270" s="50" t="str">
        <f>VLOOKUP(E270,[1]Sheet1!$C:$G,5,FALSE)</f>
        <v>Imran Sayed</v>
      </c>
      <c r="G270" s="20">
        <v>44767</v>
      </c>
      <c r="H270" s="7" t="s">
        <v>14</v>
      </c>
      <c r="I270" s="95">
        <f>VLOOKUP(A270,[3]Attendance!$D:$H,5,FALSE)</f>
        <v>0.97872340425531912</v>
      </c>
      <c r="J270" s="9">
        <v>0</v>
      </c>
      <c r="K270" s="19"/>
      <c r="L270" s="9">
        <v>0</v>
      </c>
      <c r="M270" s="9"/>
      <c r="N270" s="37"/>
      <c r="O270" s="89"/>
      <c r="P270" s="9"/>
      <c r="Q270" s="13" t="s">
        <v>494</v>
      </c>
      <c r="R270" s="41"/>
    </row>
    <row r="271" spans="1:18">
      <c r="A271" s="7">
        <v>1567724</v>
      </c>
      <c r="B271" s="7" t="s">
        <v>21</v>
      </c>
      <c r="C271" s="7" t="s">
        <v>804</v>
      </c>
      <c r="D271" s="50" t="str">
        <f>VLOOKUP(E271,[1]Sheet1!$C:$D,2,FALSE)</f>
        <v>Wave 2</v>
      </c>
      <c r="E271" s="7" t="s">
        <v>805</v>
      </c>
      <c r="F271" s="50" t="str">
        <f>VLOOKUP(E271,[1]Sheet1!$C:$G,5,FALSE)</f>
        <v>Sandip Mohapatra</v>
      </c>
      <c r="G271" s="8">
        <v>44785</v>
      </c>
      <c r="H271" s="7" t="s">
        <v>14</v>
      </c>
      <c r="I271" s="9">
        <v>0.15384999999999999</v>
      </c>
      <c r="J271" s="9">
        <v>0.31805845238095243</v>
      </c>
      <c r="K271" s="19"/>
      <c r="L271" s="9">
        <v>0.31805845238095243</v>
      </c>
      <c r="M271" s="37" t="s">
        <v>1111</v>
      </c>
      <c r="N271" s="37"/>
      <c r="O271" s="89"/>
      <c r="P271" s="37"/>
      <c r="Q271" s="13"/>
      <c r="R271" s="41"/>
    </row>
    <row r="272" spans="1:18">
      <c r="A272" s="7">
        <v>1195054</v>
      </c>
      <c r="B272" s="7" t="s">
        <v>21</v>
      </c>
      <c r="C272" s="7" t="s">
        <v>806</v>
      </c>
      <c r="D272" s="50" t="str">
        <f>VLOOKUP(E272,[1]Sheet1!$C:$D,2,FALSE)</f>
        <v>Wave 2</v>
      </c>
      <c r="E272" s="7" t="s">
        <v>807</v>
      </c>
      <c r="F272" s="50" t="str">
        <f>VLOOKUP(E272,[1]Sheet1!$C:$G,5,FALSE)</f>
        <v>Suprabhat</v>
      </c>
      <c r="G272" s="8">
        <v>44769</v>
      </c>
      <c r="H272" s="7" t="s">
        <v>14</v>
      </c>
      <c r="I272" s="9">
        <v>0.15151999999999999</v>
      </c>
      <c r="J272" s="9">
        <v>0</v>
      </c>
      <c r="K272" s="19"/>
      <c r="L272" s="9">
        <v>0</v>
      </c>
      <c r="M272" s="9"/>
      <c r="N272" s="37"/>
      <c r="O272" s="89"/>
      <c r="P272" s="9"/>
      <c r="Q272" s="7"/>
      <c r="R272" s="42"/>
    </row>
    <row r="273" spans="1:18">
      <c r="A273" s="7">
        <v>1366834</v>
      </c>
      <c r="B273" s="7" t="s">
        <v>21</v>
      </c>
      <c r="C273" s="7" t="s">
        <v>808</v>
      </c>
      <c r="D273" s="50" t="str">
        <f>VLOOKUP(E273,[1]Sheet1!$C:$D,2,FALSE)</f>
        <v>Wave 7</v>
      </c>
      <c r="E273" s="7" t="s">
        <v>723</v>
      </c>
      <c r="F273" s="50" t="str">
        <f>VLOOKUP(E273,[1]Sheet1!$C:$G,5,FALSE)</f>
        <v>Dhiraj</v>
      </c>
      <c r="G273" s="8">
        <v>44789</v>
      </c>
      <c r="H273" s="7" t="s">
        <v>14</v>
      </c>
      <c r="I273" s="9">
        <v>0.32</v>
      </c>
      <c r="J273" s="9">
        <v>0</v>
      </c>
      <c r="K273" s="19"/>
      <c r="L273" s="9">
        <v>0</v>
      </c>
      <c r="M273" s="9"/>
      <c r="N273" s="37"/>
      <c r="O273" s="89"/>
      <c r="P273" s="9"/>
      <c r="Q273" s="13"/>
      <c r="R273" s="41"/>
    </row>
    <row r="274" spans="1:18">
      <c r="A274" s="7">
        <v>1237407</v>
      </c>
      <c r="B274" s="7" t="s">
        <v>21</v>
      </c>
      <c r="C274" s="7" t="s">
        <v>809</v>
      </c>
      <c r="D274" s="50" t="str">
        <f>VLOOKUP(E274,[1]Sheet1!$C:$D,2,FALSE)</f>
        <v>Wave 2</v>
      </c>
      <c r="E274" s="7" t="s">
        <v>732</v>
      </c>
      <c r="F274" s="50" t="str">
        <f>VLOOKUP(E274,[1]Sheet1!$C:$G,5,FALSE)</f>
        <v>Vinay Dubey</v>
      </c>
      <c r="G274" s="8">
        <v>44769</v>
      </c>
      <c r="H274" s="7" t="s">
        <v>14</v>
      </c>
      <c r="I274" s="9">
        <v>0.58973999999999993</v>
      </c>
      <c r="J274" s="9">
        <v>0</v>
      </c>
      <c r="K274" s="19"/>
      <c r="L274" s="9">
        <v>0</v>
      </c>
      <c r="M274" s="9"/>
      <c r="N274" s="37"/>
      <c r="O274" s="89"/>
      <c r="P274" s="9"/>
      <c r="Q274" s="7"/>
      <c r="R274" s="42"/>
    </row>
    <row r="275" spans="1:18">
      <c r="A275" s="7">
        <v>1584277</v>
      </c>
      <c r="B275" s="7" t="s">
        <v>21</v>
      </c>
      <c r="C275" s="7" t="s">
        <v>810</v>
      </c>
      <c r="D275" s="50" t="str">
        <f>VLOOKUP(E275,[1]Sheet1!$C:$D,2,FALSE)</f>
        <v>Wave 5</v>
      </c>
      <c r="E275" s="7" t="s">
        <v>811</v>
      </c>
      <c r="F275" s="50" t="str">
        <f>VLOOKUP(E275,[1]Sheet1!$C:$G,5,FALSE)</f>
        <v>Sowmya</v>
      </c>
      <c r="G275" s="8">
        <v>44798</v>
      </c>
      <c r="H275" s="7" t="s">
        <v>14</v>
      </c>
      <c r="I275" s="9">
        <v>0.25806000000000001</v>
      </c>
      <c r="J275" s="9">
        <v>0</v>
      </c>
      <c r="K275" s="19"/>
      <c r="L275" s="9">
        <v>0</v>
      </c>
      <c r="M275" s="9" t="s">
        <v>1109</v>
      </c>
      <c r="N275" s="37"/>
      <c r="O275" s="89"/>
      <c r="P275" s="9"/>
      <c r="Q275" s="13" t="s">
        <v>812</v>
      </c>
      <c r="R275" s="41"/>
    </row>
    <row r="276" spans="1:18">
      <c r="A276" s="7">
        <v>1575329</v>
      </c>
      <c r="B276" s="7" t="s">
        <v>21</v>
      </c>
      <c r="C276" s="7" t="s">
        <v>813</v>
      </c>
      <c r="D276" s="50" t="str">
        <f>VLOOKUP(E276,[1]Sheet1!$C:$D,2,FALSE)</f>
        <v>Wave 3</v>
      </c>
      <c r="E276" s="7" t="s">
        <v>768</v>
      </c>
      <c r="F276" s="50" t="str">
        <f>VLOOKUP(E276,[1]Sheet1!$C:$G,5,FALSE)</f>
        <v>Subbu</v>
      </c>
      <c r="G276" s="8">
        <v>44792</v>
      </c>
      <c r="H276" s="7" t="s">
        <v>14</v>
      </c>
      <c r="I276" s="9">
        <v>0.14706</v>
      </c>
      <c r="J276" s="9">
        <v>0</v>
      </c>
      <c r="K276" s="19"/>
      <c r="L276" s="9">
        <v>0</v>
      </c>
      <c r="M276" s="9"/>
      <c r="N276" s="37"/>
      <c r="O276" s="89"/>
      <c r="P276" s="9"/>
      <c r="Q276" s="13"/>
      <c r="R276" s="41"/>
    </row>
    <row r="277" spans="1:18">
      <c r="A277" s="7">
        <v>1779153</v>
      </c>
      <c r="B277" s="7" t="s">
        <v>21</v>
      </c>
      <c r="C277" s="7" t="s">
        <v>814</v>
      </c>
      <c r="D277" s="50" t="str">
        <f>VLOOKUP(E277,[1]Sheet1!$C:$D,2,FALSE)</f>
        <v>Wave 5</v>
      </c>
      <c r="E277" s="7" t="s">
        <v>811</v>
      </c>
      <c r="F277" s="50" t="str">
        <f>VLOOKUP(E277,[1]Sheet1!$C:$G,5,FALSE)</f>
        <v>Sowmya</v>
      </c>
      <c r="G277" s="8">
        <v>44798</v>
      </c>
      <c r="H277" s="7" t="s">
        <v>14</v>
      </c>
      <c r="I277" s="9">
        <v>0.64516000000000007</v>
      </c>
      <c r="J277" s="9">
        <v>0.81205800000000006</v>
      </c>
      <c r="K277" s="19"/>
      <c r="L277" s="9">
        <v>0.81205800000000006</v>
      </c>
      <c r="M277" s="9" t="s">
        <v>1109</v>
      </c>
      <c r="N277" s="37"/>
      <c r="O277" s="89"/>
      <c r="P277" s="9"/>
      <c r="Q277" s="13" t="s">
        <v>815</v>
      </c>
      <c r="R277" s="41"/>
    </row>
    <row r="278" spans="1:18">
      <c r="A278" s="7">
        <v>1514381</v>
      </c>
      <c r="B278" s="7" t="s">
        <v>21</v>
      </c>
      <c r="C278" s="7" t="s">
        <v>816</v>
      </c>
      <c r="D278" s="50" t="str">
        <f>VLOOKUP(E278,[1]Sheet1!$C:$D,2,FALSE)</f>
        <v>Wave 2</v>
      </c>
      <c r="E278" s="7" t="s">
        <v>805</v>
      </c>
      <c r="F278" s="50" t="str">
        <f>VLOOKUP(E278,[1]Sheet1!$C:$G,5,FALSE)</f>
        <v>Sandip Mohapatra</v>
      </c>
      <c r="G278" s="8">
        <v>44785</v>
      </c>
      <c r="H278" s="7" t="s">
        <v>14</v>
      </c>
      <c r="I278" s="9">
        <v>5.1279999999999999E-2</v>
      </c>
      <c r="J278" s="9">
        <v>0</v>
      </c>
      <c r="K278" s="19"/>
      <c r="L278" s="9">
        <v>0</v>
      </c>
      <c r="M278" s="37" t="s">
        <v>1111</v>
      </c>
      <c r="N278" s="37"/>
      <c r="O278" s="89"/>
      <c r="P278" s="37"/>
      <c r="Q278" s="13"/>
      <c r="R278" s="41"/>
    </row>
    <row r="279" spans="1:18">
      <c r="A279" s="7">
        <v>1632259</v>
      </c>
      <c r="B279" s="7" t="s">
        <v>21</v>
      </c>
      <c r="C279" s="7" t="s">
        <v>817</v>
      </c>
      <c r="D279" s="50" t="str">
        <f>VLOOKUP(E279,[1]Sheet1!$C:$D,2,FALSE)</f>
        <v>Wave 3</v>
      </c>
      <c r="E279" s="7" t="s">
        <v>730</v>
      </c>
      <c r="F279" s="50" t="str">
        <f>VLOOKUP(E279,[1]Sheet1!$C:$G,5,FALSE)</f>
        <v>Sandip Mohapatra</v>
      </c>
      <c r="G279" s="8">
        <v>44776</v>
      </c>
      <c r="H279" s="7" t="s">
        <v>14</v>
      </c>
      <c r="I279" s="9">
        <v>0.48485</v>
      </c>
      <c r="J279" s="9">
        <v>0</v>
      </c>
      <c r="K279" s="19"/>
      <c r="L279" s="9">
        <v>0</v>
      </c>
      <c r="M279" s="37" t="s">
        <v>1092</v>
      </c>
      <c r="N279" s="37"/>
      <c r="O279" s="89"/>
      <c r="P279" s="37"/>
      <c r="Q279" s="13"/>
      <c r="R279" s="41"/>
    </row>
    <row r="280" spans="1:18">
      <c r="A280" s="7">
        <v>1771216</v>
      </c>
      <c r="B280" s="7" t="s">
        <v>21</v>
      </c>
      <c r="C280" s="7" t="s">
        <v>818</v>
      </c>
      <c r="D280" s="50" t="str">
        <f>VLOOKUP(E280,[1]Sheet1!$C:$D,2,FALSE)</f>
        <v>Wave 7</v>
      </c>
      <c r="E280" s="7" t="s">
        <v>517</v>
      </c>
      <c r="F280" s="50" t="str">
        <f>VLOOKUP(E280,[1]Sheet1!$C:$G,5,FALSE)</f>
        <v>Dhinesh</v>
      </c>
      <c r="G280" s="8">
        <v>44789</v>
      </c>
      <c r="H280" s="7" t="s">
        <v>14</v>
      </c>
      <c r="I280" s="9">
        <v>7.6920000000000002E-2</v>
      </c>
      <c r="J280" s="9">
        <v>0</v>
      </c>
      <c r="K280" s="19"/>
      <c r="L280" s="9">
        <v>0</v>
      </c>
      <c r="M280" s="9" t="s">
        <v>1107</v>
      </c>
      <c r="N280" s="37"/>
      <c r="O280" s="89"/>
      <c r="P280" s="9"/>
      <c r="Q280" s="13"/>
      <c r="R280" s="41"/>
    </row>
    <row r="281" spans="1:18">
      <c r="A281" s="7">
        <v>1553973</v>
      </c>
      <c r="B281" s="7" t="s">
        <v>21</v>
      </c>
      <c r="C281" s="7" t="s">
        <v>819</v>
      </c>
      <c r="D281" s="50" t="str">
        <f>VLOOKUP(E281,[1]Sheet1!$C:$D,2,FALSE)</f>
        <v>Wave 5</v>
      </c>
      <c r="E281" s="7" t="s">
        <v>820</v>
      </c>
      <c r="F281" s="50" t="str">
        <f>VLOOKUP(E281,[1]Sheet1!$C:$G,5,FALSE)</f>
        <v xml:space="preserve"> Vaibhav </v>
      </c>
      <c r="G281" s="8">
        <v>44781</v>
      </c>
      <c r="H281" s="7" t="s">
        <v>14</v>
      </c>
      <c r="I281" s="9">
        <v>0.75</v>
      </c>
      <c r="J281" s="9">
        <v>0.39390000000000003</v>
      </c>
      <c r="K281" s="19"/>
      <c r="L281" s="9">
        <v>0.39390000000000003</v>
      </c>
      <c r="M281" s="37" t="s">
        <v>1101</v>
      </c>
      <c r="N281" s="37"/>
      <c r="O281" s="89"/>
      <c r="P281" s="37"/>
      <c r="Q281" s="13" t="s">
        <v>821</v>
      </c>
      <c r="R281" s="41"/>
    </row>
    <row r="282" spans="1:18">
      <c r="A282" s="7">
        <v>1212181</v>
      </c>
      <c r="B282" s="7" t="s">
        <v>21</v>
      </c>
      <c r="C282" s="7" t="s">
        <v>822</v>
      </c>
      <c r="D282" s="50" t="str">
        <f>VLOOKUP(E282,[1]Sheet1!$C:$D,2,FALSE)</f>
        <v>Wave 5</v>
      </c>
      <c r="E282" s="7" t="s">
        <v>580</v>
      </c>
      <c r="F282" s="50" t="str">
        <f>VLOOKUP(E282,[1]Sheet1!$C:$G,5,FALSE)</f>
        <v>Vaibhav</v>
      </c>
      <c r="G282" s="8">
        <v>44782</v>
      </c>
      <c r="H282" s="7" t="s">
        <v>14</v>
      </c>
      <c r="I282" s="9">
        <v>0.27585999999999999</v>
      </c>
      <c r="J282" s="9">
        <v>0</v>
      </c>
      <c r="K282" s="19"/>
      <c r="L282" s="9">
        <v>0</v>
      </c>
      <c r="M282" s="9"/>
      <c r="N282" s="37"/>
      <c r="O282" s="89"/>
      <c r="P282" s="9"/>
      <c r="Q282" s="7"/>
      <c r="R282" s="42"/>
    </row>
    <row r="283" spans="1:18">
      <c r="A283" s="7">
        <v>1792147</v>
      </c>
      <c r="B283" s="7" t="s">
        <v>21</v>
      </c>
      <c r="C283" s="7" t="s">
        <v>823</v>
      </c>
      <c r="D283" s="50" t="str">
        <f>VLOOKUP(E283,[1]Sheet1!$C:$D,2,FALSE)</f>
        <v>Wave 2</v>
      </c>
      <c r="E283" s="7" t="s">
        <v>807</v>
      </c>
      <c r="F283" s="50" t="str">
        <f>VLOOKUP(E283,[1]Sheet1!$C:$G,5,FALSE)</f>
        <v>Suprabhat</v>
      </c>
      <c r="G283" s="8">
        <v>44769</v>
      </c>
      <c r="H283" s="7" t="s">
        <v>14</v>
      </c>
      <c r="I283" s="9">
        <v>0.42424000000000001</v>
      </c>
      <c r="J283" s="9">
        <v>0</v>
      </c>
      <c r="K283" s="19"/>
      <c r="L283" s="9">
        <v>0</v>
      </c>
      <c r="M283" s="9"/>
      <c r="N283" s="37"/>
      <c r="O283" s="89"/>
      <c r="P283" s="9"/>
      <c r="Q283" s="7"/>
      <c r="R283" s="42"/>
    </row>
    <row r="284" spans="1:18">
      <c r="A284" s="7">
        <v>1361182</v>
      </c>
      <c r="B284" s="7" t="s">
        <v>21</v>
      </c>
      <c r="C284" s="7" t="s">
        <v>824</v>
      </c>
      <c r="D284" s="50" t="str">
        <f>VLOOKUP(E284,[1]Sheet1!$C:$D,2,FALSE)</f>
        <v>Wave 5</v>
      </c>
      <c r="E284" s="7" t="s">
        <v>820</v>
      </c>
      <c r="F284" s="50" t="str">
        <f>VLOOKUP(E284,[1]Sheet1!$C:$G,5,FALSE)</f>
        <v xml:space="preserve"> Vaibhav </v>
      </c>
      <c r="G284" s="8">
        <v>44781</v>
      </c>
      <c r="H284" s="7" t="s">
        <v>14</v>
      </c>
      <c r="I284" s="9">
        <v>0.78125</v>
      </c>
      <c r="J284" s="9">
        <v>0.90930000000000011</v>
      </c>
      <c r="K284" s="19"/>
      <c r="L284" s="9">
        <v>0.90930000000000011</v>
      </c>
      <c r="M284" s="9"/>
      <c r="N284" s="89" t="str">
        <f>VLOOKUP(A284,[2]Phase2!$A:$U,20,FALSE)</f>
        <v>29/06/2022</v>
      </c>
      <c r="O284" s="89">
        <f>VLOOKUP(A284,[2]Phase2!$A:$U,21,FALSE)</f>
        <v>44568</v>
      </c>
      <c r="P284" s="9"/>
      <c r="Q284" s="13" t="s">
        <v>825</v>
      </c>
      <c r="R284" s="41"/>
    </row>
    <row r="285" spans="1:18">
      <c r="A285" s="7">
        <v>1261025</v>
      </c>
      <c r="B285" s="7" t="s">
        <v>21</v>
      </c>
      <c r="C285" s="7" t="s">
        <v>826</v>
      </c>
      <c r="D285" s="50" t="str">
        <f>VLOOKUP(E285,[1]Sheet1!$C:$D,2,FALSE)</f>
        <v>Wave 2</v>
      </c>
      <c r="E285" s="7" t="s">
        <v>732</v>
      </c>
      <c r="F285" s="50" t="str">
        <f>VLOOKUP(E285,[1]Sheet1!$C:$G,5,FALSE)</f>
        <v>Vinay Dubey</v>
      </c>
      <c r="G285" s="8">
        <v>44769</v>
      </c>
      <c r="H285" s="7" t="s">
        <v>14</v>
      </c>
      <c r="I285" s="9">
        <v>0.58973999999999993</v>
      </c>
      <c r="J285" s="9">
        <v>0.91826649999999999</v>
      </c>
      <c r="K285" s="19"/>
      <c r="L285" s="9">
        <v>0.91826649999999999</v>
      </c>
      <c r="M285" s="9"/>
      <c r="N285" s="37"/>
      <c r="O285" s="89"/>
      <c r="P285" s="9"/>
      <c r="Q285" s="7"/>
      <c r="R285" s="42"/>
    </row>
    <row r="286" spans="1:18">
      <c r="A286" s="7">
        <v>1688772</v>
      </c>
      <c r="B286" s="7" t="s">
        <v>21</v>
      </c>
      <c r="C286" s="7" t="s">
        <v>827</v>
      </c>
      <c r="D286" s="50" t="str">
        <f>VLOOKUP(E286,[1]Sheet1!$C:$D,2,FALSE)</f>
        <v>Wave 5</v>
      </c>
      <c r="E286" s="7" t="s">
        <v>820</v>
      </c>
      <c r="F286" s="50" t="str">
        <f>VLOOKUP(E286,[1]Sheet1!$C:$G,5,FALSE)</f>
        <v xml:space="preserve"> Vaibhav </v>
      </c>
      <c r="G286" s="8">
        <v>44781</v>
      </c>
      <c r="H286" s="7" t="s">
        <v>14</v>
      </c>
      <c r="I286" s="9">
        <v>0.625</v>
      </c>
      <c r="J286" s="9">
        <v>0.71950000000000003</v>
      </c>
      <c r="K286" s="19"/>
      <c r="L286" s="9">
        <v>0.71950000000000003</v>
      </c>
      <c r="M286" s="37" t="s">
        <v>1101</v>
      </c>
      <c r="N286" s="37"/>
      <c r="O286" s="89"/>
      <c r="P286" s="37"/>
      <c r="Q286" s="13" t="s">
        <v>828</v>
      </c>
      <c r="R286" s="41"/>
    </row>
    <row r="287" spans="1:18">
      <c r="A287" s="7">
        <v>1158136</v>
      </c>
      <c r="B287" s="7" t="s">
        <v>21</v>
      </c>
      <c r="C287" s="7" t="s">
        <v>829</v>
      </c>
      <c r="D287" s="50" t="str">
        <f>VLOOKUP(E287,[1]Sheet1!$C:$D,2,FALSE)</f>
        <v>Wave 5</v>
      </c>
      <c r="E287" s="7" t="s">
        <v>820</v>
      </c>
      <c r="F287" s="50" t="str">
        <f>VLOOKUP(E287,[1]Sheet1!$C:$G,5,FALSE)</f>
        <v xml:space="preserve"> Vaibhav </v>
      </c>
      <c r="G287" s="8">
        <v>44781</v>
      </c>
      <c r="H287" s="7" t="s">
        <v>14</v>
      </c>
      <c r="I287" s="9">
        <v>0.625</v>
      </c>
      <c r="J287" s="9">
        <v>0.90629999999999999</v>
      </c>
      <c r="K287" s="19"/>
      <c r="L287" s="9">
        <v>0.90629999999999999</v>
      </c>
      <c r="M287" s="37" t="s">
        <v>1101</v>
      </c>
      <c r="N287" s="89" t="str">
        <f>VLOOKUP(A287,[2]Phase2!$A:$U,20,FALSE)</f>
        <v>16/05/2022</v>
      </c>
      <c r="O287" s="89" t="str">
        <f>VLOOKUP(A287,[2]Phase2!$A:$U,21,FALSE)</f>
        <v>28/05/2022</v>
      </c>
      <c r="P287" s="37"/>
      <c r="Q287" s="13" t="s">
        <v>830</v>
      </c>
      <c r="R287" s="41"/>
    </row>
    <row r="288" spans="1:18">
      <c r="A288" s="7">
        <v>1180079</v>
      </c>
      <c r="B288" s="7" t="s">
        <v>21</v>
      </c>
      <c r="C288" s="7" t="s">
        <v>831</v>
      </c>
      <c r="D288" s="50" t="str">
        <f>VLOOKUP(E288,[1]Sheet1!$C:$D,2,FALSE)</f>
        <v>Wave 2</v>
      </c>
      <c r="E288" s="7" t="s">
        <v>554</v>
      </c>
      <c r="F288" s="50" t="str">
        <f>VLOOKUP(E288,[1]Sheet1!$C:$G,5,FALSE)</f>
        <v>Shekar</v>
      </c>
      <c r="G288" s="8">
        <v>44769</v>
      </c>
      <c r="H288" s="7" t="s">
        <v>14</v>
      </c>
      <c r="I288" s="9">
        <v>0.73683999999999994</v>
      </c>
      <c r="J288" s="9">
        <v>0.92396173809523818</v>
      </c>
      <c r="K288" s="19"/>
      <c r="L288" s="9">
        <v>0.92396173809523818</v>
      </c>
      <c r="M288" s="37" t="s">
        <v>1092</v>
      </c>
      <c r="N288" s="37"/>
      <c r="O288" s="89"/>
      <c r="P288" s="37"/>
      <c r="Q288" s="13"/>
      <c r="R288" s="41"/>
    </row>
    <row r="289" spans="1:18">
      <c r="A289" s="7">
        <v>1565948</v>
      </c>
      <c r="B289" s="7" t="s">
        <v>21</v>
      </c>
      <c r="C289" s="7" t="s">
        <v>832</v>
      </c>
      <c r="D289" s="50" t="str">
        <f>VLOOKUP(E289,[1]Sheet1!$C:$D,2,FALSE)</f>
        <v>Wave 2</v>
      </c>
      <c r="E289" s="7" t="s">
        <v>554</v>
      </c>
      <c r="F289" s="50" t="str">
        <f>VLOOKUP(E289,[1]Sheet1!$C:$G,5,FALSE)</f>
        <v>Shekar</v>
      </c>
      <c r="G289" s="8">
        <v>44769</v>
      </c>
      <c r="H289" s="7" t="s">
        <v>14</v>
      </c>
      <c r="I289" s="9">
        <v>0.84211000000000003</v>
      </c>
      <c r="J289" s="9">
        <v>0.86750492857142858</v>
      </c>
      <c r="K289" s="19"/>
      <c r="L289" s="9">
        <v>0.86750492857142858</v>
      </c>
      <c r="M289" s="37" t="s">
        <v>1111</v>
      </c>
      <c r="N289" s="37"/>
      <c r="O289" s="89"/>
      <c r="P289" s="37"/>
      <c r="Q289" s="13" t="s">
        <v>833</v>
      </c>
      <c r="R289" s="41"/>
    </row>
    <row r="290" spans="1:18">
      <c r="A290" s="7">
        <v>1501006</v>
      </c>
      <c r="B290" s="7" t="s">
        <v>21</v>
      </c>
      <c r="C290" s="7" t="s">
        <v>834</v>
      </c>
      <c r="D290" s="50" t="str">
        <f>VLOOKUP(E290,[1]Sheet1!$C:$D,2,FALSE)</f>
        <v>Wave 7</v>
      </c>
      <c r="E290" s="7" t="s">
        <v>835</v>
      </c>
      <c r="F290" s="50" t="str">
        <f>VLOOKUP(E290,[1]Sheet1!$C:$G,5,FALSE)</f>
        <v>Dhinesh</v>
      </c>
      <c r="G290" s="8">
        <v>44789</v>
      </c>
      <c r="H290" s="7" t="s">
        <v>14</v>
      </c>
      <c r="I290" s="9">
        <v>0.92308000000000012</v>
      </c>
      <c r="J290" s="9">
        <v>0.7481540000000001</v>
      </c>
      <c r="K290" s="19"/>
      <c r="L290" s="9">
        <v>0.7481540000000001</v>
      </c>
      <c r="M290" s="9"/>
      <c r="N290" s="37"/>
      <c r="O290" s="89"/>
      <c r="P290" s="9"/>
      <c r="Q290" s="7"/>
      <c r="R290" s="42"/>
    </row>
    <row r="291" spans="1:18">
      <c r="A291" s="7">
        <v>1159444</v>
      </c>
      <c r="B291" s="7" t="s">
        <v>21</v>
      </c>
      <c r="C291" s="7" t="s">
        <v>836</v>
      </c>
      <c r="D291" s="50" t="str">
        <f>VLOOKUP(E291,[1]Sheet1!$C:$D,2,FALSE)</f>
        <v>Wave 5</v>
      </c>
      <c r="E291" s="7" t="s">
        <v>811</v>
      </c>
      <c r="F291" s="50" t="str">
        <f>VLOOKUP(E291,[1]Sheet1!$C:$G,5,FALSE)</f>
        <v>Sowmya</v>
      </c>
      <c r="G291" s="8">
        <v>44798</v>
      </c>
      <c r="H291" s="7" t="s">
        <v>14</v>
      </c>
      <c r="I291" s="9">
        <v>0.3871</v>
      </c>
      <c r="J291" s="9">
        <v>0.89635500000000001</v>
      </c>
      <c r="K291" s="19"/>
      <c r="L291" s="9">
        <v>0.89635500000000001</v>
      </c>
      <c r="M291" s="9"/>
      <c r="N291" s="37"/>
      <c r="O291" s="89"/>
      <c r="P291" s="9"/>
      <c r="Q291" s="13" t="s">
        <v>812</v>
      </c>
      <c r="R291" s="41"/>
    </row>
    <row r="292" spans="1:18">
      <c r="A292" s="7">
        <v>1183125</v>
      </c>
      <c r="B292" s="7" t="s">
        <v>21</v>
      </c>
      <c r="C292" s="7" t="s">
        <v>837</v>
      </c>
      <c r="D292" s="50" t="str">
        <f>VLOOKUP(E292,[1]Sheet1!$C:$D,2,FALSE)</f>
        <v>Wave 2</v>
      </c>
      <c r="E292" s="7" t="s">
        <v>554</v>
      </c>
      <c r="F292" s="50" t="str">
        <f>VLOOKUP(E292,[1]Sheet1!$C:$G,5,FALSE)</f>
        <v>Shekar</v>
      </c>
      <c r="G292" s="8">
        <v>44769</v>
      </c>
      <c r="H292" s="7" t="s">
        <v>14</v>
      </c>
      <c r="I292" s="9">
        <v>0.15789</v>
      </c>
      <c r="J292" s="9">
        <v>0</v>
      </c>
      <c r="K292" s="19"/>
      <c r="L292" s="9">
        <v>0</v>
      </c>
      <c r="M292" s="9"/>
      <c r="N292" s="37"/>
      <c r="O292" s="89"/>
      <c r="P292" s="9"/>
      <c r="Q292" s="13"/>
      <c r="R292" s="41"/>
    </row>
    <row r="293" spans="1:18">
      <c r="A293" s="7">
        <v>1229747</v>
      </c>
      <c r="B293" s="7" t="s">
        <v>21</v>
      </c>
      <c r="C293" s="7" t="s">
        <v>838</v>
      </c>
      <c r="D293" s="50" t="str">
        <f>VLOOKUP(E293,[1]Sheet1!$C:$D,2,FALSE)</f>
        <v>Wave 2</v>
      </c>
      <c r="E293" s="7" t="s">
        <v>732</v>
      </c>
      <c r="F293" s="50" t="str">
        <f>VLOOKUP(E293,[1]Sheet1!$C:$G,5,FALSE)</f>
        <v>Vinay Dubey</v>
      </c>
      <c r="G293" s="8">
        <v>44769</v>
      </c>
      <c r="H293" s="7" t="s">
        <v>14</v>
      </c>
      <c r="I293" s="9">
        <v>0.97436000000000011</v>
      </c>
      <c r="J293" s="9">
        <v>0.9407335</v>
      </c>
      <c r="K293" s="19"/>
      <c r="L293" s="9">
        <v>0.9407335</v>
      </c>
      <c r="M293" s="9"/>
      <c r="N293" s="37"/>
      <c r="O293" s="89"/>
      <c r="P293" s="9"/>
      <c r="Q293" s="7"/>
      <c r="R293" s="42"/>
    </row>
    <row r="294" spans="1:18">
      <c r="A294" s="7">
        <v>1323754</v>
      </c>
      <c r="B294" s="7" t="s">
        <v>21</v>
      </c>
      <c r="C294" s="7" t="s">
        <v>839</v>
      </c>
      <c r="D294" s="50" t="str">
        <f>VLOOKUP(E294,[1]Sheet1!$C:$D,2,FALSE)</f>
        <v>Wave 2</v>
      </c>
      <c r="E294" s="7" t="s">
        <v>554</v>
      </c>
      <c r="F294" s="50" t="str">
        <f>VLOOKUP(E294,[1]Sheet1!$C:$G,5,FALSE)</f>
        <v>Shekar</v>
      </c>
      <c r="G294" s="8">
        <v>44769</v>
      </c>
      <c r="H294" s="7" t="s">
        <v>14</v>
      </c>
      <c r="I294" s="9">
        <v>0.34210999999999997</v>
      </c>
      <c r="J294" s="9">
        <v>0</v>
      </c>
      <c r="K294" s="19"/>
      <c r="L294" s="9">
        <v>0</v>
      </c>
      <c r="M294" s="9"/>
      <c r="N294" s="37"/>
      <c r="O294" s="89"/>
      <c r="P294" s="9"/>
      <c r="Q294" s="13"/>
      <c r="R294" s="41"/>
    </row>
    <row r="295" spans="1:18">
      <c r="A295" s="7">
        <v>1688732</v>
      </c>
      <c r="B295" s="7" t="s">
        <v>21</v>
      </c>
      <c r="C295" s="7" t="s">
        <v>840</v>
      </c>
      <c r="D295" s="50" t="str">
        <f>VLOOKUP(E295,[1]Sheet1!$C:$D,2,FALSE)</f>
        <v>Wave 5</v>
      </c>
      <c r="E295" s="7" t="s">
        <v>820</v>
      </c>
      <c r="F295" s="50" t="str">
        <f>VLOOKUP(E295,[1]Sheet1!$C:$G,5,FALSE)</f>
        <v xml:space="preserve"> Vaibhav </v>
      </c>
      <c r="G295" s="8">
        <v>44781</v>
      </c>
      <c r="H295" s="7" t="s">
        <v>14</v>
      </c>
      <c r="I295" s="9">
        <v>0.34375</v>
      </c>
      <c r="J295" s="9">
        <v>0.69450000000000001</v>
      </c>
      <c r="K295" s="19"/>
      <c r="L295" s="9">
        <v>0.69450000000000001</v>
      </c>
      <c r="M295" s="37" t="s">
        <v>1101</v>
      </c>
      <c r="N295" s="37"/>
      <c r="O295" s="89"/>
      <c r="P295" s="37"/>
      <c r="Q295" s="13" t="s">
        <v>841</v>
      </c>
      <c r="R295" s="41"/>
    </row>
    <row r="296" spans="1:18">
      <c r="A296" s="7">
        <v>1227138</v>
      </c>
      <c r="B296" s="7" t="s">
        <v>21</v>
      </c>
      <c r="C296" s="7" t="s">
        <v>842</v>
      </c>
      <c r="D296" s="50" t="str">
        <f>VLOOKUP(E296,[1]Sheet1!$C:$D,2,FALSE)</f>
        <v>Wave 5</v>
      </c>
      <c r="E296" s="7" t="s">
        <v>704</v>
      </c>
      <c r="F296" s="50" t="str">
        <f>VLOOKUP(E296,[1]Sheet1!$C:$G,5,FALSE)</f>
        <v>Ashutosh</v>
      </c>
      <c r="G296" s="8">
        <v>44798</v>
      </c>
      <c r="H296" s="7" t="s">
        <v>14</v>
      </c>
      <c r="I296" s="9">
        <v>0.96667000000000003</v>
      </c>
      <c r="J296" s="9">
        <v>0.41373350000000009</v>
      </c>
      <c r="K296" s="19"/>
      <c r="L296" s="9">
        <v>0.41373350000000009</v>
      </c>
      <c r="M296" s="9"/>
      <c r="N296" s="37"/>
      <c r="O296" s="89"/>
      <c r="P296" s="9"/>
      <c r="Q296" s="7"/>
      <c r="R296" s="42"/>
    </row>
    <row r="297" spans="1:18">
      <c r="A297" s="7">
        <v>1229796</v>
      </c>
      <c r="B297" s="7" t="s">
        <v>21</v>
      </c>
      <c r="C297" s="7" t="s">
        <v>843</v>
      </c>
      <c r="D297" s="50" t="str">
        <f>VLOOKUP(E297,[1]Sheet1!$C:$D,2,FALSE)</f>
        <v>Wave 1</v>
      </c>
      <c r="E297" s="7" t="s">
        <v>504</v>
      </c>
      <c r="F297" s="50" t="str">
        <f>VLOOKUP(E297,[1]Sheet1!$C:$G,5,FALSE)</f>
        <v>Vijaya</v>
      </c>
      <c r="G297" s="8">
        <v>44763</v>
      </c>
      <c r="H297" s="7" t="s">
        <v>14</v>
      </c>
      <c r="I297" s="9">
        <v>0.69444444444444442</v>
      </c>
      <c r="J297" s="9">
        <v>0.78536249999999996</v>
      </c>
      <c r="K297" s="19"/>
      <c r="L297" s="9">
        <v>0.78536249999999996</v>
      </c>
      <c r="M297" s="9"/>
      <c r="N297" s="37"/>
      <c r="O297" s="89"/>
      <c r="P297" s="9"/>
      <c r="Q297" s="13" t="s">
        <v>505</v>
      </c>
      <c r="R297" s="41"/>
    </row>
    <row r="298" spans="1:18">
      <c r="A298" s="7">
        <v>1242735</v>
      </c>
      <c r="B298" s="7" t="s">
        <v>21</v>
      </c>
      <c r="C298" s="7" t="s">
        <v>844</v>
      </c>
      <c r="D298" s="50" t="str">
        <f>VLOOKUP(E298,[1]Sheet1!$C:$D,2,FALSE)</f>
        <v>Wave 5</v>
      </c>
      <c r="E298" s="7" t="s">
        <v>820</v>
      </c>
      <c r="F298" s="50" t="str">
        <f>VLOOKUP(E298,[1]Sheet1!$C:$G,5,FALSE)</f>
        <v xml:space="preserve"> Vaibhav </v>
      </c>
      <c r="G298" s="8">
        <v>44781</v>
      </c>
      <c r="H298" s="7" t="s">
        <v>14</v>
      </c>
      <c r="I298" s="9">
        <v>0.90625</v>
      </c>
      <c r="J298" s="9">
        <v>0.90610000000000002</v>
      </c>
      <c r="K298" s="19"/>
      <c r="L298" s="9">
        <v>0.90610000000000002</v>
      </c>
      <c r="M298" s="9"/>
      <c r="N298" s="89">
        <f>VLOOKUP(A298,[2]Phase2!$A:$U,20,FALSE)</f>
        <v>44718</v>
      </c>
      <c r="O298" s="89" t="str">
        <f>VLOOKUP(A298,[2]Phase2!$A:$U,21,FALSE)</f>
        <v>14/06/2022</v>
      </c>
      <c r="P298" s="9"/>
      <c r="Q298" s="13"/>
      <c r="R298" s="41"/>
    </row>
    <row r="299" spans="1:18">
      <c r="A299" s="7">
        <v>1106916</v>
      </c>
      <c r="B299" s="7" t="s">
        <v>21</v>
      </c>
      <c r="C299" s="7" t="s">
        <v>845</v>
      </c>
      <c r="D299" s="50" t="str">
        <f>VLOOKUP(E299,[1]Sheet1!$C:$D,2,FALSE)</f>
        <v>Wave 5</v>
      </c>
      <c r="E299" s="7" t="s">
        <v>580</v>
      </c>
      <c r="F299" s="50" t="str">
        <f>VLOOKUP(E299,[1]Sheet1!$C:$G,5,FALSE)</f>
        <v>Vaibhav</v>
      </c>
      <c r="G299" s="8">
        <v>44782</v>
      </c>
      <c r="H299" s="7" t="s">
        <v>14</v>
      </c>
      <c r="I299" s="9">
        <v>0.34482999999999997</v>
      </c>
      <c r="J299" s="9">
        <v>0.82918886842105277</v>
      </c>
      <c r="K299" s="19"/>
      <c r="L299" s="9">
        <v>0.82918886842105277</v>
      </c>
      <c r="M299" s="9"/>
      <c r="N299" s="37"/>
      <c r="O299" s="89"/>
      <c r="P299" s="9"/>
      <c r="Q299" s="7"/>
      <c r="R299" s="42"/>
    </row>
    <row r="300" spans="1:18">
      <c r="A300" s="7">
        <v>1730686</v>
      </c>
      <c r="B300" s="7" t="s">
        <v>21</v>
      </c>
      <c r="C300" s="7" t="s">
        <v>846</v>
      </c>
      <c r="D300" s="50" t="str">
        <f>VLOOKUP(E300,[1]Sheet1!$C:$D,2,FALSE)</f>
        <v>Wave 2</v>
      </c>
      <c r="E300" s="7" t="s">
        <v>554</v>
      </c>
      <c r="F300" s="50" t="str">
        <f>VLOOKUP(E300,[1]Sheet1!$C:$G,5,FALSE)</f>
        <v>Shekar</v>
      </c>
      <c r="G300" s="8">
        <v>44769</v>
      </c>
      <c r="H300" s="7" t="s">
        <v>14</v>
      </c>
      <c r="I300" s="9">
        <v>0.31579000000000002</v>
      </c>
      <c r="J300" s="9">
        <v>0.89230476190476182</v>
      </c>
      <c r="K300" s="19"/>
      <c r="L300" s="9">
        <v>0.89230476190476182</v>
      </c>
      <c r="M300" s="37" t="s">
        <v>1111</v>
      </c>
      <c r="N300" s="37"/>
      <c r="O300" s="89"/>
      <c r="P300" s="37"/>
      <c r="Q300" s="13"/>
      <c r="R300" s="41"/>
    </row>
    <row r="301" spans="1:18">
      <c r="A301" s="7">
        <v>1227123</v>
      </c>
      <c r="B301" s="7" t="s">
        <v>21</v>
      </c>
      <c r="C301" s="7" t="s">
        <v>847</v>
      </c>
      <c r="D301" s="50" t="str">
        <f>VLOOKUP(E301,[1]Sheet1!$C:$D,2,FALSE)</f>
        <v>Wave 2</v>
      </c>
      <c r="E301" s="7" t="s">
        <v>732</v>
      </c>
      <c r="F301" s="50" t="str">
        <f>VLOOKUP(E301,[1]Sheet1!$C:$G,5,FALSE)</f>
        <v>Vinay Dubey</v>
      </c>
      <c r="G301" s="8">
        <v>44769</v>
      </c>
      <c r="H301" s="7" t="s">
        <v>14</v>
      </c>
      <c r="I301" s="9">
        <v>0.35897000000000001</v>
      </c>
      <c r="J301" s="9">
        <v>0.35646650000000002</v>
      </c>
      <c r="K301" s="19"/>
      <c r="L301" s="9">
        <v>0.35646650000000002</v>
      </c>
      <c r="M301" s="9"/>
      <c r="N301" s="37"/>
      <c r="O301" s="89"/>
      <c r="P301" s="9"/>
      <c r="Q301" s="7"/>
      <c r="R301" s="42"/>
    </row>
    <row r="302" spans="1:18">
      <c r="A302" s="7">
        <v>1768469</v>
      </c>
      <c r="B302" s="7" t="s">
        <v>21</v>
      </c>
      <c r="C302" s="7" t="s">
        <v>848</v>
      </c>
      <c r="D302" s="50" t="str">
        <f>VLOOKUP(E302,[1]Sheet1!$C:$D,2,FALSE)</f>
        <v>Wave 1</v>
      </c>
      <c r="E302" s="7" t="s">
        <v>474</v>
      </c>
      <c r="F302" s="50" t="str">
        <f>VLOOKUP(E302,[1]Sheet1!$C:$G,5,FALSE)</f>
        <v>Swati</v>
      </c>
      <c r="G302" s="8">
        <v>44763</v>
      </c>
      <c r="H302" s="7" t="s">
        <v>14</v>
      </c>
      <c r="I302" s="9">
        <v>0.44444444444444442</v>
      </c>
      <c r="J302" s="9">
        <v>0</v>
      </c>
      <c r="K302" s="19"/>
      <c r="L302" s="9">
        <v>0</v>
      </c>
      <c r="M302" s="9"/>
      <c r="N302" s="37"/>
      <c r="O302" s="89"/>
      <c r="P302" s="9"/>
      <c r="Q302" s="13"/>
      <c r="R302" s="41"/>
    </row>
    <row r="303" spans="1:18">
      <c r="A303" s="7">
        <v>1743993</v>
      </c>
      <c r="B303" s="7" t="s">
        <v>21</v>
      </c>
      <c r="C303" s="7" t="s">
        <v>849</v>
      </c>
      <c r="D303" s="50" t="str">
        <f>VLOOKUP(E303,[1]Sheet1!$C:$D,2,FALSE)</f>
        <v>Wave 2</v>
      </c>
      <c r="E303" s="7" t="s">
        <v>732</v>
      </c>
      <c r="F303" s="50" t="str">
        <f>VLOOKUP(E303,[1]Sheet1!$C:$G,5,FALSE)</f>
        <v>Vinay Dubey</v>
      </c>
      <c r="G303" s="8">
        <v>44769</v>
      </c>
      <c r="H303" s="7" t="s">
        <v>14</v>
      </c>
      <c r="I303" s="9">
        <v>0.20513000000000001</v>
      </c>
      <c r="J303" s="9">
        <v>0</v>
      </c>
      <c r="K303" s="19"/>
      <c r="L303" s="9">
        <v>0</v>
      </c>
      <c r="M303" s="9"/>
      <c r="N303" s="37"/>
      <c r="O303" s="89"/>
      <c r="P303" s="9"/>
      <c r="Q303" s="7"/>
      <c r="R303" s="42"/>
    </row>
    <row r="304" spans="1:18">
      <c r="A304" s="7">
        <v>1519182</v>
      </c>
      <c r="B304" s="7" t="s">
        <v>21</v>
      </c>
      <c r="C304" s="7" t="s">
        <v>850</v>
      </c>
      <c r="D304" s="50" t="str">
        <f>VLOOKUP(E304,[1]Sheet1!$C:$D,2,FALSE)</f>
        <v>Wave 2</v>
      </c>
      <c r="E304" s="7" t="s">
        <v>554</v>
      </c>
      <c r="F304" s="50" t="str">
        <f>VLOOKUP(E304,[1]Sheet1!$C:$G,5,FALSE)</f>
        <v>Shekar</v>
      </c>
      <c r="G304" s="8">
        <v>44769</v>
      </c>
      <c r="H304" s="7" t="s">
        <v>14</v>
      </c>
      <c r="I304" s="9">
        <v>0.57895000000000008</v>
      </c>
      <c r="J304" s="9">
        <v>0.91601904761904762</v>
      </c>
      <c r="K304" s="19"/>
      <c r="L304" s="9">
        <v>0.91601904761904762</v>
      </c>
      <c r="M304" s="37" t="s">
        <v>1092</v>
      </c>
      <c r="N304" s="37"/>
      <c r="O304" s="89"/>
      <c r="P304" s="37"/>
      <c r="Q304" s="13" t="s">
        <v>851</v>
      </c>
      <c r="R304" s="41"/>
    </row>
    <row r="305" spans="1:18">
      <c r="A305" s="7">
        <v>1475979</v>
      </c>
      <c r="B305" s="7" t="s">
        <v>21</v>
      </c>
      <c r="C305" s="7" t="s">
        <v>852</v>
      </c>
      <c r="D305" s="50" t="str">
        <f>VLOOKUP(E305,[1]Sheet1!$C:$D,2,FALSE)</f>
        <v>Wave 2</v>
      </c>
      <c r="E305" s="7" t="s">
        <v>554</v>
      </c>
      <c r="F305" s="50" t="str">
        <f>VLOOKUP(E305,[1]Sheet1!$C:$G,5,FALSE)</f>
        <v>Shekar</v>
      </c>
      <c r="G305" s="8">
        <v>44769</v>
      </c>
      <c r="H305" s="7" t="s">
        <v>14</v>
      </c>
      <c r="I305" s="9">
        <v>0.13158</v>
      </c>
      <c r="J305" s="9">
        <v>0</v>
      </c>
      <c r="K305" s="19"/>
      <c r="L305" s="9">
        <v>0</v>
      </c>
      <c r="M305" s="9"/>
      <c r="N305" s="37"/>
      <c r="O305" s="89"/>
      <c r="P305" s="9"/>
      <c r="Q305" s="13"/>
      <c r="R305" s="41"/>
    </row>
    <row r="306" spans="1:18">
      <c r="A306" s="7">
        <v>1227180</v>
      </c>
      <c r="B306" s="7" t="s">
        <v>21</v>
      </c>
      <c r="C306" s="7" t="s">
        <v>853</v>
      </c>
      <c r="D306" s="50" t="str">
        <f>VLOOKUP(E306,[1]Sheet1!$C:$D,2,FALSE)</f>
        <v>Wave 1</v>
      </c>
      <c r="E306" s="6" t="s">
        <v>500</v>
      </c>
      <c r="F306" s="50" t="str">
        <f>VLOOKUP(E306,[1]Sheet1!$C:$G,5,FALSE)</f>
        <v>Ganapathy Aravindan</v>
      </c>
      <c r="G306" s="8">
        <v>44772</v>
      </c>
      <c r="H306" s="7" t="s">
        <v>14</v>
      </c>
      <c r="I306" s="95">
        <f>VLOOKUP(A306,[3]Attendance!$D:$H,5,FALSE)</f>
        <v>0.95744680851063835</v>
      </c>
      <c r="J306" s="9">
        <v>0.89370000000000005</v>
      </c>
      <c r="K306" s="19"/>
      <c r="L306" s="9">
        <v>0.89370000000000005</v>
      </c>
      <c r="M306" s="9"/>
      <c r="N306" s="89" t="str">
        <f>VLOOKUP(A306,[2]Phase2!$A:$U,20,FALSE)</f>
        <v>13-06-2022</v>
      </c>
      <c r="O306" s="89" t="str">
        <f>VLOOKUP(A306,[2]Phase2!$A:$U,21,FALSE)</f>
        <v>20-06-2022</v>
      </c>
      <c r="P306" s="9"/>
      <c r="Q306" s="13" t="s">
        <v>854</v>
      </c>
      <c r="R306" s="41"/>
    </row>
    <row r="307" spans="1:18">
      <c r="A307" s="7">
        <v>1141303</v>
      </c>
      <c r="B307" s="7" t="s">
        <v>21</v>
      </c>
      <c r="C307" s="7" t="s">
        <v>855</v>
      </c>
      <c r="D307" s="50" t="str">
        <f>VLOOKUP(E307,[1]Sheet1!$C:$D,2,FALSE)</f>
        <v>Wave 2</v>
      </c>
      <c r="E307" s="7" t="s">
        <v>856</v>
      </c>
      <c r="F307" s="50" t="str">
        <f>VLOOKUP(E307,[1]Sheet1!$C:$G,5,FALSE)</f>
        <v>Vijay Kumar</v>
      </c>
      <c r="G307" s="8">
        <v>44769</v>
      </c>
      <c r="H307" s="7" t="s">
        <v>14</v>
      </c>
      <c r="I307" s="9">
        <v>5.1279999999999999E-2</v>
      </c>
      <c r="J307" s="9">
        <v>0</v>
      </c>
      <c r="K307" s="19"/>
      <c r="L307" s="9">
        <v>0</v>
      </c>
      <c r="M307" s="9"/>
      <c r="N307" s="37"/>
      <c r="O307" s="89"/>
      <c r="P307" s="9"/>
      <c r="Q307" s="7"/>
      <c r="R307" s="42"/>
    </row>
    <row r="308" spans="1:18">
      <c r="A308" s="7">
        <v>1206266</v>
      </c>
      <c r="B308" s="7" t="s">
        <v>21</v>
      </c>
      <c r="C308" s="7" t="s">
        <v>857</v>
      </c>
      <c r="D308" s="50" t="str">
        <f>VLOOKUP(E308,[1]Sheet1!$C:$D,2,FALSE)</f>
        <v>Wave 1</v>
      </c>
      <c r="E308" s="6" t="s">
        <v>476</v>
      </c>
      <c r="F308" s="50" t="str">
        <f>VLOOKUP(E308,[1]Sheet1!$C:$G,5,FALSE)</f>
        <v>Imran Sayed</v>
      </c>
      <c r="G308" s="20">
        <v>44767</v>
      </c>
      <c r="H308" s="7" t="s">
        <v>14</v>
      </c>
      <c r="I308" s="95">
        <f>VLOOKUP(A308,[3]Attendance!$D:$H,5,FALSE)</f>
        <v>0.53061224489795922</v>
      </c>
      <c r="J308" s="9">
        <v>0.27879999999999999</v>
      </c>
      <c r="K308" s="19"/>
      <c r="L308" s="9">
        <v>0.27879999999999999</v>
      </c>
      <c r="M308" s="9"/>
      <c r="N308" s="37"/>
      <c r="O308" s="89"/>
      <c r="P308" s="9"/>
      <c r="Q308" s="13" t="s">
        <v>858</v>
      </c>
      <c r="R308" s="41"/>
    </row>
    <row r="309" spans="1:18">
      <c r="A309" s="7">
        <v>1190283</v>
      </c>
      <c r="B309" s="7" t="s">
        <v>21</v>
      </c>
      <c r="C309" s="7" t="s">
        <v>859</v>
      </c>
      <c r="D309" s="50" t="str">
        <f>VLOOKUP(E309,[1]Sheet1!$C:$D,2,FALSE)</f>
        <v>Wave 2</v>
      </c>
      <c r="E309" s="7" t="s">
        <v>856</v>
      </c>
      <c r="F309" s="50" t="str">
        <f>VLOOKUP(E309,[1]Sheet1!$C:$G,5,FALSE)</f>
        <v>Vijay Kumar</v>
      </c>
      <c r="G309" s="8">
        <v>44769</v>
      </c>
      <c r="H309" s="7" t="s">
        <v>14</v>
      </c>
      <c r="I309" s="9">
        <v>2.564E-2</v>
      </c>
      <c r="J309" s="9">
        <v>0</v>
      </c>
      <c r="K309" s="19"/>
      <c r="L309" s="9">
        <v>0</v>
      </c>
      <c r="M309" s="9"/>
      <c r="N309" s="37"/>
      <c r="O309" s="89"/>
      <c r="P309" s="9"/>
      <c r="Q309" s="7"/>
      <c r="R309" s="42"/>
    </row>
    <row r="310" spans="1:18">
      <c r="A310" s="7">
        <v>1277473</v>
      </c>
      <c r="B310" s="7" t="s">
        <v>21</v>
      </c>
      <c r="C310" s="7" t="s">
        <v>860</v>
      </c>
      <c r="D310" s="50" t="str">
        <f>VLOOKUP(E310,[1]Sheet1!$C:$D,2,FALSE)</f>
        <v>Wave 3</v>
      </c>
      <c r="E310" s="7" t="s">
        <v>768</v>
      </c>
      <c r="F310" s="50" t="str">
        <f>VLOOKUP(E310,[1]Sheet1!$C:$G,5,FALSE)</f>
        <v>Subbu</v>
      </c>
      <c r="G310" s="8">
        <v>44792</v>
      </c>
      <c r="H310" s="7" t="s">
        <v>14</v>
      </c>
      <c r="I310" s="9">
        <v>0.58823999999999999</v>
      </c>
      <c r="J310" s="9">
        <v>0.83221199999999995</v>
      </c>
      <c r="K310" s="19"/>
      <c r="L310" s="9">
        <v>0.83221199999999995</v>
      </c>
      <c r="M310" s="9"/>
      <c r="N310" s="37"/>
      <c r="O310" s="89"/>
      <c r="P310" s="9"/>
      <c r="Q310" s="13" t="s">
        <v>302</v>
      </c>
      <c r="R310" s="41"/>
    </row>
    <row r="311" spans="1:18">
      <c r="A311" s="7">
        <v>1465709</v>
      </c>
      <c r="B311" s="7" t="s">
        <v>21</v>
      </c>
      <c r="C311" s="7" t="s">
        <v>861</v>
      </c>
      <c r="D311" s="50" t="str">
        <f>VLOOKUP(E311,[1]Sheet1!$C:$D,2,FALSE)</f>
        <v>Wave 2</v>
      </c>
      <c r="E311" s="7" t="s">
        <v>807</v>
      </c>
      <c r="F311" s="50" t="str">
        <f>VLOOKUP(E311,[1]Sheet1!$C:$G,5,FALSE)</f>
        <v>Suprabhat</v>
      </c>
      <c r="G311" s="8">
        <v>44769</v>
      </c>
      <c r="H311" s="7" t="s">
        <v>14</v>
      </c>
      <c r="I311" s="9">
        <v>0.15151999999999999</v>
      </c>
      <c r="J311" s="9">
        <v>0</v>
      </c>
      <c r="K311" s="19"/>
      <c r="L311" s="9">
        <v>0</v>
      </c>
      <c r="M311" s="9"/>
      <c r="N311" s="37"/>
      <c r="O311" s="89"/>
      <c r="P311" s="9"/>
      <c r="Q311" s="7"/>
      <c r="R311" s="42"/>
    </row>
    <row r="312" spans="1:18">
      <c r="A312" s="7">
        <v>1382978</v>
      </c>
      <c r="B312" s="7" t="s">
        <v>21</v>
      </c>
      <c r="C312" s="7" t="s">
        <v>862</v>
      </c>
      <c r="D312" s="50" t="str">
        <f>VLOOKUP(E312,[1]Sheet1!$C:$D,2,FALSE)</f>
        <v>Wave 2</v>
      </c>
      <c r="E312" s="7" t="s">
        <v>856</v>
      </c>
      <c r="F312" s="50" t="str">
        <f>VLOOKUP(E312,[1]Sheet1!$C:$G,5,FALSE)</f>
        <v>Vijay Kumar</v>
      </c>
      <c r="G312" s="8">
        <v>44769</v>
      </c>
      <c r="H312" s="7" t="s">
        <v>14</v>
      </c>
      <c r="I312" s="9">
        <v>0.25640999999999997</v>
      </c>
      <c r="J312" s="9">
        <v>0.36991947619047627</v>
      </c>
      <c r="K312" s="19"/>
      <c r="L312" s="9">
        <v>0.36991947619047627</v>
      </c>
      <c r="M312" s="9"/>
      <c r="N312" s="37"/>
      <c r="O312" s="89"/>
      <c r="P312" s="9"/>
      <c r="Q312" s="7"/>
      <c r="R312" s="42"/>
    </row>
    <row r="313" spans="1:18">
      <c r="A313" s="7">
        <v>1662104</v>
      </c>
      <c r="B313" s="7" t="s">
        <v>21</v>
      </c>
      <c r="C313" s="7" t="s">
        <v>863</v>
      </c>
      <c r="D313" s="50" t="str">
        <f>VLOOKUP(E313,[1]Sheet1!$C:$D,2,FALSE)</f>
        <v>Wave 5</v>
      </c>
      <c r="E313" s="7" t="s">
        <v>820</v>
      </c>
      <c r="F313" s="50" t="str">
        <f>VLOOKUP(E313,[1]Sheet1!$C:$G,5,FALSE)</f>
        <v xml:space="preserve"> Vaibhav </v>
      </c>
      <c r="G313" s="8">
        <v>44781</v>
      </c>
      <c r="H313" s="7" t="s">
        <v>14</v>
      </c>
      <c r="I313" s="9">
        <v>3.125E-2</v>
      </c>
      <c r="J313" s="9">
        <v>0</v>
      </c>
      <c r="K313" s="19"/>
      <c r="L313" s="9">
        <v>0</v>
      </c>
      <c r="M313" s="9"/>
      <c r="N313" s="37"/>
      <c r="O313" s="89"/>
      <c r="P313" s="9"/>
      <c r="Q313" s="13" t="s">
        <v>336</v>
      </c>
      <c r="R313" s="41"/>
    </row>
    <row r="314" spans="1:18">
      <c r="A314" s="7">
        <v>900692</v>
      </c>
      <c r="B314" s="7" t="s">
        <v>21</v>
      </c>
      <c r="C314" s="7" t="s">
        <v>864</v>
      </c>
      <c r="D314" s="50" t="str">
        <f>VLOOKUP(E314,[1]Sheet1!$C:$D,2,FALSE)</f>
        <v>Wave 2</v>
      </c>
      <c r="E314" s="7" t="s">
        <v>807</v>
      </c>
      <c r="F314" s="50" t="str">
        <f>VLOOKUP(E314,[1]Sheet1!$C:$G,5,FALSE)</f>
        <v>Suprabhat</v>
      </c>
      <c r="G314" s="8">
        <v>44769</v>
      </c>
      <c r="H314" s="7" t="s">
        <v>14</v>
      </c>
      <c r="I314" s="9">
        <v>0.18181999999999998</v>
      </c>
      <c r="J314" s="9">
        <v>0</v>
      </c>
      <c r="K314" s="19"/>
      <c r="L314" s="9">
        <v>0</v>
      </c>
      <c r="M314" s="9"/>
      <c r="N314" s="37"/>
      <c r="O314" s="89"/>
      <c r="P314" s="9"/>
      <c r="Q314" s="7"/>
      <c r="R314" s="42"/>
    </row>
    <row r="315" spans="1:18">
      <c r="A315" s="7">
        <v>1379398</v>
      </c>
      <c r="B315" s="7" t="s">
        <v>21</v>
      </c>
      <c r="C315" s="7" t="s">
        <v>865</v>
      </c>
      <c r="D315" s="50" t="str">
        <f>VLOOKUP(E315,[1]Sheet1!$C:$D,2,FALSE)</f>
        <v>Wave 5</v>
      </c>
      <c r="E315" s="7" t="s">
        <v>820</v>
      </c>
      <c r="F315" s="50" t="str">
        <f>VLOOKUP(E315,[1]Sheet1!$C:$G,5,FALSE)</f>
        <v xml:space="preserve"> Vaibhav </v>
      </c>
      <c r="G315" s="8">
        <v>44781</v>
      </c>
      <c r="H315" s="7" t="s">
        <v>14</v>
      </c>
      <c r="I315" s="9">
        <v>0.6875</v>
      </c>
      <c r="J315" s="9">
        <v>0.76910000000000001</v>
      </c>
      <c r="K315" s="19"/>
      <c r="L315" s="9">
        <v>0.76910000000000001</v>
      </c>
      <c r="M315" s="9"/>
      <c r="N315" s="37"/>
      <c r="O315" s="89"/>
      <c r="P315" s="9"/>
      <c r="Q315" s="13" t="s">
        <v>866</v>
      </c>
      <c r="R315" s="41"/>
    </row>
    <row r="316" spans="1:18">
      <c r="A316" s="7">
        <v>1761341</v>
      </c>
      <c r="B316" s="7" t="s">
        <v>21</v>
      </c>
      <c r="C316" s="7" t="s">
        <v>867</v>
      </c>
      <c r="D316" s="50" t="str">
        <f>VLOOKUP(E316,[1]Sheet1!$C:$D,2,FALSE)</f>
        <v>Wave 5</v>
      </c>
      <c r="E316" s="7" t="s">
        <v>580</v>
      </c>
      <c r="F316" s="50" t="str">
        <f>VLOOKUP(E316,[1]Sheet1!$C:$G,5,FALSE)</f>
        <v>Vaibhav</v>
      </c>
      <c r="G316" s="8">
        <v>44782</v>
      </c>
      <c r="H316" s="7" t="s">
        <v>14</v>
      </c>
      <c r="I316" s="9">
        <v>6.8970000000000004E-2</v>
      </c>
      <c r="J316" s="9">
        <v>0</v>
      </c>
      <c r="K316" s="19"/>
      <c r="L316" s="9">
        <v>0</v>
      </c>
      <c r="M316" s="9"/>
      <c r="N316" s="37"/>
      <c r="O316" s="89"/>
      <c r="P316" s="9"/>
      <c r="Q316" s="7"/>
      <c r="R316" s="42"/>
    </row>
    <row r="317" spans="1:18">
      <c r="A317" s="7">
        <v>1202611</v>
      </c>
      <c r="B317" s="7" t="s">
        <v>21</v>
      </c>
      <c r="C317" s="7" t="s">
        <v>868</v>
      </c>
      <c r="D317" s="50" t="str">
        <f>VLOOKUP(E317,[1]Sheet1!$C:$D,2,FALSE)</f>
        <v>Wave 7</v>
      </c>
      <c r="E317" s="7" t="s">
        <v>458</v>
      </c>
      <c r="F317" s="50" t="str">
        <f>VLOOKUP(E317,[1]Sheet1!$C:$G,5,FALSE)</f>
        <v>Madhu</v>
      </c>
      <c r="G317" s="8">
        <v>44805</v>
      </c>
      <c r="H317" s="7" t="s">
        <v>14</v>
      </c>
      <c r="I317" s="9">
        <v>0.23077000000000003</v>
      </c>
      <c r="J317" s="9">
        <v>0.37693850000000007</v>
      </c>
      <c r="K317" s="19"/>
      <c r="L317" s="9">
        <v>0.37693850000000007</v>
      </c>
      <c r="M317" s="9"/>
      <c r="N317" s="37"/>
      <c r="O317" s="89"/>
      <c r="P317" s="9"/>
      <c r="Q317" s="7"/>
      <c r="R317" s="42"/>
    </row>
    <row r="318" spans="1:18">
      <c r="A318" s="7">
        <v>1638725</v>
      </c>
      <c r="B318" s="7" t="s">
        <v>21</v>
      </c>
      <c r="C318" s="7" t="s">
        <v>869</v>
      </c>
      <c r="D318" s="50" t="str">
        <f>VLOOKUP(E318,[1]Sheet1!$C:$D,2,FALSE)</f>
        <v>Wave 5</v>
      </c>
      <c r="E318" s="7" t="s">
        <v>820</v>
      </c>
      <c r="F318" s="50" t="str">
        <f>VLOOKUP(E318,[1]Sheet1!$C:$G,5,FALSE)</f>
        <v xml:space="preserve"> Vaibhav </v>
      </c>
      <c r="G318" s="8">
        <v>44781</v>
      </c>
      <c r="H318" s="7" t="s">
        <v>14</v>
      </c>
      <c r="I318" s="9">
        <v>0.375</v>
      </c>
      <c r="J318" s="9">
        <v>0.73540000000000005</v>
      </c>
      <c r="K318" s="19"/>
      <c r="L318" s="9">
        <v>0.73540000000000005</v>
      </c>
      <c r="M318" s="9" t="s">
        <v>1109</v>
      </c>
      <c r="N318" s="89">
        <f>VLOOKUP(A318,[2]Phase2!$A:$U,20,FALSE)</f>
        <v>44566</v>
      </c>
      <c r="O318" s="89">
        <f>VLOOKUP(A318,[2]Phase2!$A:$U,21,FALSE)</f>
        <v>44717</v>
      </c>
      <c r="P318" s="9"/>
      <c r="Q318" s="13" t="s">
        <v>870</v>
      </c>
      <c r="R318" s="41"/>
    </row>
    <row r="319" spans="1:18">
      <c r="A319" s="7">
        <v>1227901</v>
      </c>
      <c r="B319" s="7" t="s">
        <v>21</v>
      </c>
      <c r="C319" s="7" t="s">
        <v>871</v>
      </c>
      <c r="D319" s="50" t="str">
        <f>VLOOKUP(E319,[1]Sheet1!$C:$D,2,FALSE)</f>
        <v>Wave 1</v>
      </c>
      <c r="E319" s="6" t="s">
        <v>476</v>
      </c>
      <c r="F319" s="50" t="str">
        <f>VLOOKUP(E319,[1]Sheet1!$C:$G,5,FALSE)</f>
        <v>Imran Sayed</v>
      </c>
      <c r="G319" s="20">
        <v>44767</v>
      </c>
      <c r="H319" s="7" t="s">
        <v>14</v>
      </c>
      <c r="I319" s="95">
        <f>VLOOKUP(A319,[3]Attendance!$D:$H,5,FALSE)</f>
        <v>0.97872340425531912</v>
      </c>
      <c r="J319" s="9">
        <v>0.29010000000000002</v>
      </c>
      <c r="K319" s="19"/>
      <c r="L319" s="9">
        <v>0.29010000000000002</v>
      </c>
      <c r="M319" s="9"/>
      <c r="N319" s="37"/>
      <c r="O319" s="89"/>
      <c r="P319" s="9"/>
      <c r="Q319" s="13" t="s">
        <v>494</v>
      </c>
      <c r="R319" s="41"/>
    </row>
    <row r="320" spans="1:18">
      <c r="A320" s="7">
        <v>1600122</v>
      </c>
      <c r="B320" s="7" t="s">
        <v>21</v>
      </c>
      <c r="C320" s="7" t="s">
        <v>872</v>
      </c>
      <c r="D320" s="50" t="str">
        <f>VLOOKUP(E320,[1]Sheet1!$C:$D,2,FALSE)</f>
        <v>Wave 2</v>
      </c>
      <c r="E320" s="7" t="s">
        <v>807</v>
      </c>
      <c r="F320" s="50" t="str">
        <f>VLOOKUP(E320,[1]Sheet1!$C:$G,5,FALSE)</f>
        <v>Suprabhat</v>
      </c>
      <c r="G320" s="8">
        <v>44769</v>
      </c>
      <c r="H320" s="7" t="s">
        <v>14</v>
      </c>
      <c r="I320" s="9">
        <v>0.18181999999999998</v>
      </c>
      <c r="J320" s="9">
        <v>0.54097611904761922</v>
      </c>
      <c r="K320" s="19"/>
      <c r="L320" s="9">
        <v>0.54097611904761922</v>
      </c>
      <c r="M320" s="9"/>
      <c r="N320" s="37"/>
      <c r="O320" s="89"/>
      <c r="P320" s="9"/>
      <c r="Q320" s="7"/>
      <c r="R320" s="42"/>
    </row>
    <row r="321" spans="1:18">
      <c r="A321" s="7">
        <v>1232477</v>
      </c>
      <c r="B321" s="7" t="s">
        <v>21</v>
      </c>
      <c r="C321" s="7" t="s">
        <v>873</v>
      </c>
      <c r="D321" s="50" t="str">
        <f>VLOOKUP(E321,[1]Sheet1!$C:$D,2,FALSE)</f>
        <v>Wave 7</v>
      </c>
      <c r="E321" s="7" t="s">
        <v>726</v>
      </c>
      <c r="F321" s="50" t="str">
        <f>VLOOKUP(E321,[1]Sheet1!$C:$G,5,FALSE)</f>
        <v>Tarun</v>
      </c>
      <c r="G321" s="8">
        <v>44789</v>
      </c>
      <c r="H321" s="7" t="s">
        <v>14</v>
      </c>
      <c r="I321" s="9">
        <v>0.5</v>
      </c>
      <c r="J321" s="9">
        <v>0</v>
      </c>
      <c r="K321" s="19"/>
      <c r="L321" s="9">
        <v>0</v>
      </c>
      <c r="M321" s="9"/>
      <c r="N321" s="37"/>
      <c r="O321" s="89"/>
      <c r="P321" s="9"/>
      <c r="Q321" s="13" t="s">
        <v>874</v>
      </c>
      <c r="R321" s="41"/>
    </row>
    <row r="322" spans="1:18">
      <c r="A322" s="7">
        <v>1673918</v>
      </c>
      <c r="B322" s="7" t="s">
        <v>21</v>
      </c>
      <c r="C322" s="7" t="s">
        <v>875</v>
      </c>
      <c r="D322" s="50" t="str">
        <f>VLOOKUP(E322,[1]Sheet1!$C:$D,2,FALSE)</f>
        <v>Wave 5</v>
      </c>
      <c r="E322" s="7" t="s">
        <v>580</v>
      </c>
      <c r="F322" s="50" t="str">
        <f>VLOOKUP(E322,[1]Sheet1!$C:$G,5,FALSE)</f>
        <v>Vaibhav</v>
      </c>
      <c r="G322" s="8">
        <v>44782</v>
      </c>
      <c r="H322" s="7" t="s">
        <v>14</v>
      </c>
      <c r="I322" s="9">
        <v>0.93102999999999991</v>
      </c>
      <c r="J322" s="9">
        <v>0.90073044736842112</v>
      </c>
      <c r="K322" s="19"/>
      <c r="L322" s="9">
        <v>0.90073044736842112</v>
      </c>
      <c r="M322" s="9"/>
      <c r="N322" s="37"/>
      <c r="O322" s="89"/>
      <c r="P322" s="9"/>
      <c r="Q322" s="7"/>
      <c r="R322" s="42"/>
    </row>
    <row r="323" spans="1:18">
      <c r="A323" s="7">
        <v>1113913</v>
      </c>
      <c r="B323" s="7" t="s">
        <v>21</v>
      </c>
      <c r="C323" s="7" t="s">
        <v>876</v>
      </c>
      <c r="D323" s="50" t="str">
        <f>VLOOKUP(E323,[1]Sheet1!$C:$D,2,FALSE)</f>
        <v>Wave 2</v>
      </c>
      <c r="E323" s="7" t="s">
        <v>877</v>
      </c>
      <c r="F323" s="50" t="str">
        <f>VLOOKUP(E323,[1]Sheet1!$C:$G,5,FALSE)</f>
        <v>Madhu</v>
      </c>
      <c r="G323" s="8">
        <v>44769</v>
      </c>
      <c r="H323" s="7" t="s">
        <v>14</v>
      </c>
      <c r="I323" s="9">
        <v>2.564E-2</v>
      </c>
      <c r="J323" s="9">
        <v>0</v>
      </c>
      <c r="K323" s="19"/>
      <c r="L323" s="9">
        <v>0</v>
      </c>
      <c r="M323" s="9"/>
      <c r="N323" s="37"/>
      <c r="O323" s="89"/>
      <c r="P323" s="9"/>
      <c r="Q323" s="7"/>
      <c r="R323" s="42"/>
    </row>
    <row r="324" spans="1:18">
      <c r="A324" s="7">
        <v>1128164</v>
      </c>
      <c r="B324" s="7" t="s">
        <v>21</v>
      </c>
      <c r="C324" s="7" t="s">
        <v>878</v>
      </c>
      <c r="D324" s="50" t="str">
        <f>VLOOKUP(E324,[1]Sheet1!$C:$D,2,FALSE)</f>
        <v>Wave 5</v>
      </c>
      <c r="E324" s="7" t="s">
        <v>820</v>
      </c>
      <c r="F324" s="50" t="str">
        <f>VLOOKUP(E324,[1]Sheet1!$C:$G,5,FALSE)</f>
        <v xml:space="preserve"> Vaibhav </v>
      </c>
      <c r="G324" s="8">
        <v>44781</v>
      </c>
      <c r="H324" s="7" t="s">
        <v>14</v>
      </c>
      <c r="I324" s="9">
        <v>0.9375</v>
      </c>
      <c r="J324" s="9">
        <v>0.9245000000000001</v>
      </c>
      <c r="K324" s="19"/>
      <c r="L324" s="9">
        <v>0.9245000000000001</v>
      </c>
      <c r="M324" s="9"/>
      <c r="N324" s="89">
        <f>VLOOKUP(A324,[2]Phase2!$A:$U,20,FALSE)</f>
        <v>44718</v>
      </c>
      <c r="O324" s="89">
        <f>VLOOKUP(A324,[2]Phase2!$A:$U,21,FALSE)</f>
        <v>44840</v>
      </c>
      <c r="P324" s="9"/>
      <c r="Q324" s="13" t="s">
        <v>879</v>
      </c>
      <c r="R324" s="41"/>
    </row>
    <row r="325" spans="1:18">
      <c r="A325" s="7">
        <v>1475243</v>
      </c>
      <c r="B325" s="7" t="s">
        <v>21</v>
      </c>
      <c r="C325" s="7" t="s">
        <v>880</v>
      </c>
      <c r="D325" s="50" t="str">
        <f>VLOOKUP(E325,[1]Sheet1!$C:$D,2,FALSE)</f>
        <v>Wave 5</v>
      </c>
      <c r="E325" s="7" t="s">
        <v>820</v>
      </c>
      <c r="F325" s="50" t="str">
        <f>VLOOKUP(E325,[1]Sheet1!$C:$G,5,FALSE)</f>
        <v xml:space="preserve"> Vaibhav </v>
      </c>
      <c r="G325" s="8">
        <v>44781</v>
      </c>
      <c r="H325" s="7" t="s">
        <v>14</v>
      </c>
      <c r="I325" s="9">
        <v>0.84375</v>
      </c>
      <c r="J325" s="9">
        <v>0.76500000000000012</v>
      </c>
      <c r="K325" s="19"/>
      <c r="L325" s="9">
        <v>0.76500000000000012</v>
      </c>
      <c r="M325" s="37" t="s">
        <v>1101</v>
      </c>
      <c r="N325" s="89">
        <f>VLOOKUP(A325,[2]Phase2!$A:$U,20,FALSE)</f>
        <v>44901</v>
      </c>
      <c r="O325" s="89" t="str">
        <f>VLOOKUP(A325,[2]Phase2!$A:$U,21,FALSE)</f>
        <v>16/07/2022</v>
      </c>
      <c r="P325" s="37"/>
      <c r="Q325" s="13" t="s">
        <v>881</v>
      </c>
      <c r="R325" s="41"/>
    </row>
    <row r="326" spans="1:18">
      <c r="A326" s="7">
        <v>1294702</v>
      </c>
      <c r="B326" s="7" t="s">
        <v>21</v>
      </c>
      <c r="C326" s="7" t="s">
        <v>882</v>
      </c>
      <c r="D326" s="50" t="str">
        <f>VLOOKUP(E326,[1]Sheet1!$C:$D,2,FALSE)</f>
        <v>Wave 2</v>
      </c>
      <c r="E326" s="7" t="s">
        <v>877</v>
      </c>
      <c r="F326" s="50" t="str">
        <f>VLOOKUP(E326,[1]Sheet1!$C:$G,5,FALSE)</f>
        <v>Madhu</v>
      </c>
      <c r="G326" s="8">
        <v>44769</v>
      </c>
      <c r="H326" s="7" t="s">
        <v>14</v>
      </c>
      <c r="I326" s="9">
        <v>0.15384999999999999</v>
      </c>
      <c r="J326" s="9">
        <v>0</v>
      </c>
      <c r="K326" s="19"/>
      <c r="L326" s="9">
        <v>0</v>
      </c>
      <c r="M326" s="9"/>
      <c r="N326" s="37"/>
      <c r="O326" s="89"/>
      <c r="P326" s="9"/>
      <c r="Q326" s="7"/>
      <c r="R326" s="42"/>
    </row>
    <row r="327" spans="1:18">
      <c r="A327" s="7">
        <v>1374545</v>
      </c>
      <c r="B327" s="7" t="s">
        <v>21</v>
      </c>
      <c r="C327" s="7" t="s">
        <v>883</v>
      </c>
      <c r="D327" s="50" t="str">
        <f>VLOOKUP(E327,[1]Sheet1!$C:$D,2,FALSE)</f>
        <v>Wave 5</v>
      </c>
      <c r="E327" s="7" t="s">
        <v>580</v>
      </c>
      <c r="F327" s="50" t="str">
        <f>VLOOKUP(E327,[1]Sheet1!$C:$G,5,FALSE)</f>
        <v>Vaibhav</v>
      </c>
      <c r="G327" s="8">
        <v>44782</v>
      </c>
      <c r="H327" s="7" t="s">
        <v>14</v>
      </c>
      <c r="I327" s="9">
        <v>0.89654999999999996</v>
      </c>
      <c r="J327" s="9">
        <v>0.87380644736842117</v>
      </c>
      <c r="K327" s="19"/>
      <c r="L327" s="9">
        <v>0.87380644736842117</v>
      </c>
      <c r="M327" s="9"/>
      <c r="N327" s="37"/>
      <c r="O327" s="89"/>
      <c r="P327" s="9"/>
      <c r="Q327" s="7"/>
      <c r="R327" s="42"/>
    </row>
    <row r="328" spans="1:18">
      <c r="A328" s="7">
        <v>1605844</v>
      </c>
      <c r="B328" s="7" t="s">
        <v>21</v>
      </c>
      <c r="C328" s="7" t="s">
        <v>884</v>
      </c>
      <c r="D328" s="50" t="str">
        <f>VLOOKUP(E328,[1]Sheet1!$C:$D,2,FALSE)</f>
        <v>Wave 2</v>
      </c>
      <c r="E328" s="7" t="s">
        <v>856</v>
      </c>
      <c r="F328" s="50" t="str">
        <f>VLOOKUP(E328,[1]Sheet1!$C:$G,5,FALSE)</f>
        <v>Vijay Kumar</v>
      </c>
      <c r="G328" s="8">
        <v>44769</v>
      </c>
      <c r="H328" s="7" t="s">
        <v>14</v>
      </c>
      <c r="I328" s="9">
        <v>5.1279999999999999E-2</v>
      </c>
      <c r="J328" s="9">
        <v>0</v>
      </c>
      <c r="K328" s="19"/>
      <c r="L328" s="9">
        <v>0</v>
      </c>
      <c r="M328" s="9"/>
      <c r="N328" s="37"/>
      <c r="O328" s="89"/>
      <c r="P328" s="9"/>
      <c r="Q328" s="7"/>
      <c r="R328" s="42"/>
    </row>
    <row r="329" spans="1:18">
      <c r="A329" s="7">
        <v>1776417</v>
      </c>
      <c r="B329" s="7" t="s">
        <v>21</v>
      </c>
      <c r="C329" s="7" t="s">
        <v>885</v>
      </c>
      <c r="D329" s="50" t="str">
        <f>VLOOKUP(E329,[1]Sheet1!$C:$D,2,FALSE)</f>
        <v>Wave 5</v>
      </c>
      <c r="E329" s="7" t="s">
        <v>820</v>
      </c>
      <c r="F329" s="50" t="str">
        <f>VLOOKUP(E329,[1]Sheet1!$C:$G,5,FALSE)</f>
        <v xml:space="preserve"> Vaibhav </v>
      </c>
      <c r="G329" s="8">
        <v>44781</v>
      </c>
      <c r="H329" s="7" t="s">
        <v>14</v>
      </c>
      <c r="I329" s="9">
        <v>0.375</v>
      </c>
      <c r="J329" s="9">
        <v>0.36460000000000004</v>
      </c>
      <c r="K329" s="19"/>
      <c r="L329" s="9">
        <v>0.36460000000000004</v>
      </c>
      <c r="M329" s="9"/>
      <c r="N329" s="37"/>
      <c r="O329" s="89"/>
      <c r="P329" s="9"/>
      <c r="Q329" s="13" t="s">
        <v>336</v>
      </c>
      <c r="R329" s="41"/>
    </row>
    <row r="330" spans="1:18">
      <c r="A330" s="7">
        <v>1507375</v>
      </c>
      <c r="B330" s="7" t="s">
        <v>21</v>
      </c>
      <c r="C330" s="7" t="s">
        <v>886</v>
      </c>
      <c r="D330" s="50" t="str">
        <f>VLOOKUP(E330,[1]Sheet1!$C:$D,2,FALSE)</f>
        <v>Wave 2</v>
      </c>
      <c r="E330" s="7" t="s">
        <v>807</v>
      </c>
      <c r="F330" s="50" t="str">
        <f>VLOOKUP(E330,[1]Sheet1!$C:$G,5,FALSE)</f>
        <v>Suprabhat</v>
      </c>
      <c r="G330" s="8">
        <v>44769</v>
      </c>
      <c r="H330" s="7" t="s">
        <v>14</v>
      </c>
      <c r="I330" s="9">
        <v>0.15151999999999999</v>
      </c>
      <c r="J330" s="9">
        <v>0.8542332619047619</v>
      </c>
      <c r="K330" s="19"/>
      <c r="L330" s="9">
        <v>0.8542332619047619</v>
      </c>
      <c r="M330" s="9"/>
      <c r="N330" s="37"/>
      <c r="O330" s="89"/>
      <c r="P330" s="9"/>
      <c r="Q330" s="7"/>
      <c r="R330" s="42"/>
    </row>
    <row r="331" spans="1:18">
      <c r="A331" s="7">
        <v>1383470</v>
      </c>
      <c r="B331" s="7" t="s">
        <v>21</v>
      </c>
      <c r="C331" s="7" t="s">
        <v>887</v>
      </c>
      <c r="D331" s="50" t="str">
        <f>VLOOKUP(E331,[1]Sheet1!$C:$D,2,FALSE)</f>
        <v>Wave 1</v>
      </c>
      <c r="E331" s="6" t="s">
        <v>500</v>
      </c>
      <c r="F331" s="50" t="str">
        <f>VLOOKUP(E331,[1]Sheet1!$C:$G,5,FALSE)</f>
        <v>Ganapathy Aravindan</v>
      </c>
      <c r="G331" s="8">
        <v>44772</v>
      </c>
      <c r="H331" s="7" t="s">
        <v>14</v>
      </c>
      <c r="I331" s="95">
        <f>VLOOKUP(A331,[3]Attendance!$D:$H,5,FALSE)</f>
        <v>0.91489361702127658</v>
      </c>
      <c r="J331" s="9">
        <v>0.86039999999999983</v>
      </c>
      <c r="K331" s="19"/>
      <c r="L331" s="9">
        <v>0.86039999999999983</v>
      </c>
      <c r="M331" s="9"/>
      <c r="N331" s="89">
        <f>VLOOKUP(A331,[2]Phase2!$A:$U,20,FALSE)</f>
        <v>44748</v>
      </c>
      <c r="O331" s="89">
        <f>VLOOKUP(A331,[2]Phase2!$A:$U,21,FALSE)</f>
        <v>44871</v>
      </c>
      <c r="P331" s="9"/>
      <c r="Q331" s="13" t="s">
        <v>888</v>
      </c>
      <c r="R331" s="41"/>
    </row>
    <row r="332" spans="1:18">
      <c r="A332" s="7">
        <v>1449793</v>
      </c>
      <c r="B332" s="7" t="s">
        <v>21</v>
      </c>
      <c r="C332" s="7" t="s">
        <v>889</v>
      </c>
      <c r="D332" s="50" t="str">
        <f>VLOOKUP(E332,[1]Sheet1!$C:$D,2,FALSE)</f>
        <v>Wave 5</v>
      </c>
      <c r="E332" s="7" t="s">
        <v>580</v>
      </c>
      <c r="F332" s="50" t="str">
        <f>VLOOKUP(E332,[1]Sheet1!$C:$G,5,FALSE)</f>
        <v>Vaibhav</v>
      </c>
      <c r="G332" s="8">
        <v>44782</v>
      </c>
      <c r="H332" s="7" t="s">
        <v>14</v>
      </c>
      <c r="I332" s="9">
        <v>6.8970000000000004E-2</v>
      </c>
      <c r="J332" s="9">
        <v>0</v>
      </c>
      <c r="K332" s="19"/>
      <c r="L332" s="9">
        <v>0</v>
      </c>
      <c r="M332" s="9"/>
      <c r="N332" s="37"/>
      <c r="O332" s="89"/>
      <c r="P332" s="9"/>
      <c r="Q332" s="7"/>
      <c r="R332" s="42"/>
    </row>
    <row r="333" spans="1:18">
      <c r="A333" s="7">
        <v>1234285</v>
      </c>
      <c r="B333" s="7" t="s">
        <v>21</v>
      </c>
      <c r="C333" s="7" t="s">
        <v>890</v>
      </c>
      <c r="D333" s="50" t="str">
        <f>VLOOKUP(E333,[1]Sheet1!$C:$D,2,FALSE)</f>
        <v>Wave 5</v>
      </c>
      <c r="E333" s="7" t="s">
        <v>820</v>
      </c>
      <c r="F333" s="50" t="str">
        <f>VLOOKUP(E333,[1]Sheet1!$C:$G,5,FALSE)</f>
        <v xml:space="preserve"> Vaibhav </v>
      </c>
      <c r="G333" s="8">
        <v>44781</v>
      </c>
      <c r="H333" s="7" t="s">
        <v>14</v>
      </c>
      <c r="I333" s="9">
        <v>0.28125</v>
      </c>
      <c r="J333" s="9">
        <v>0.85640000000000005</v>
      </c>
      <c r="K333" s="19"/>
      <c r="L333" s="9">
        <v>0.85640000000000005</v>
      </c>
      <c r="M333" s="9"/>
      <c r="N333" s="37"/>
      <c r="O333" s="89"/>
      <c r="P333" s="9"/>
      <c r="Q333" s="13" t="s">
        <v>336</v>
      </c>
      <c r="R333" s="41"/>
    </row>
    <row r="334" spans="1:18">
      <c r="A334" s="7">
        <v>1144259</v>
      </c>
      <c r="B334" s="7" t="s">
        <v>21</v>
      </c>
      <c r="C334" s="7" t="s">
        <v>891</v>
      </c>
      <c r="D334" s="50" t="str">
        <f>VLOOKUP(E334,[1]Sheet1!$C:$D,2,FALSE)</f>
        <v>Wave 7</v>
      </c>
      <c r="E334" s="7" t="s">
        <v>736</v>
      </c>
      <c r="F334" s="50" t="str">
        <f>VLOOKUP(E334,[1]Sheet1!$C:$G,5,FALSE)</f>
        <v>Parshad Joshi</v>
      </c>
      <c r="G334" s="8">
        <v>44789</v>
      </c>
      <c r="H334" s="7" t="s">
        <v>14</v>
      </c>
      <c r="I334" s="9">
        <v>0.42308000000000001</v>
      </c>
      <c r="J334" s="9">
        <v>0</v>
      </c>
      <c r="K334" s="19"/>
      <c r="L334" s="9">
        <v>0</v>
      </c>
      <c r="M334" s="9"/>
      <c r="N334" s="37"/>
      <c r="O334" s="89"/>
      <c r="P334" s="9"/>
      <c r="Q334" s="13" t="s">
        <v>892</v>
      </c>
      <c r="R334" s="41"/>
    </row>
    <row r="335" spans="1:18">
      <c r="A335" s="7">
        <v>1543852</v>
      </c>
      <c r="B335" s="7" t="s">
        <v>21</v>
      </c>
      <c r="C335" s="7" t="s">
        <v>893</v>
      </c>
      <c r="D335" s="50" t="str">
        <f>VLOOKUP(E335,[1]Sheet1!$C:$D,2,FALSE)</f>
        <v>Wave 1</v>
      </c>
      <c r="E335" s="6" t="s">
        <v>476</v>
      </c>
      <c r="F335" s="50" t="str">
        <f>VLOOKUP(E335,[1]Sheet1!$C:$G,5,FALSE)</f>
        <v>Imran Sayed</v>
      </c>
      <c r="G335" s="20">
        <v>44767</v>
      </c>
      <c r="H335" s="7" t="s">
        <v>14</v>
      </c>
      <c r="I335" s="95">
        <f>VLOOKUP(A335,[3]Attendance!$D:$H,5,FALSE)</f>
        <v>0.82978723404255317</v>
      </c>
      <c r="J335" s="9">
        <v>0.77329999999999999</v>
      </c>
      <c r="K335" s="19"/>
      <c r="L335" s="9">
        <v>0.77329999999999999</v>
      </c>
      <c r="M335" s="9"/>
      <c r="N335" s="89">
        <f>VLOOKUP(A335,[2]Phase2!$A:$U,20,FALSE)</f>
        <v>44748</v>
      </c>
      <c r="O335" s="89">
        <f>VLOOKUP(A335,[2]Phase2!$A:$U,21,FALSE)</f>
        <v>44871</v>
      </c>
      <c r="P335" s="9"/>
      <c r="Q335" s="13" t="s">
        <v>894</v>
      </c>
      <c r="R335" s="41"/>
    </row>
    <row r="336" spans="1:18">
      <c r="A336" s="7">
        <v>1168201</v>
      </c>
      <c r="B336" s="7" t="s">
        <v>21</v>
      </c>
      <c r="C336" s="7" t="s">
        <v>895</v>
      </c>
      <c r="D336" s="50" t="str">
        <f>VLOOKUP(E336,[1]Sheet1!$C:$D,2,FALSE)</f>
        <v>Wave 5</v>
      </c>
      <c r="E336" s="7" t="s">
        <v>820</v>
      </c>
      <c r="F336" s="50" t="str">
        <f>VLOOKUP(E336,[1]Sheet1!$C:$G,5,FALSE)</f>
        <v xml:space="preserve"> Vaibhav </v>
      </c>
      <c r="G336" s="8">
        <v>44781</v>
      </c>
      <c r="H336" s="7" t="s">
        <v>14</v>
      </c>
      <c r="I336" s="9">
        <v>0.5625</v>
      </c>
      <c r="J336" s="9">
        <v>0.85960000000000003</v>
      </c>
      <c r="K336" s="19"/>
      <c r="L336" s="9">
        <v>0.85960000000000003</v>
      </c>
      <c r="M336" s="9"/>
      <c r="N336" s="37"/>
      <c r="O336" s="89"/>
      <c r="P336" s="9"/>
      <c r="Q336" s="13" t="s">
        <v>896</v>
      </c>
      <c r="R336" s="41"/>
    </row>
    <row r="337" spans="1:18">
      <c r="A337" s="7">
        <v>1522935</v>
      </c>
      <c r="B337" s="7" t="s">
        <v>21</v>
      </c>
      <c r="C337" s="7" t="s">
        <v>897</v>
      </c>
      <c r="D337" s="50" t="str">
        <f>VLOOKUP(E337,[1]Sheet1!$C:$D,2,FALSE)</f>
        <v>Wave 5</v>
      </c>
      <c r="E337" s="7" t="s">
        <v>820</v>
      </c>
      <c r="F337" s="50" t="str">
        <f>VLOOKUP(E337,[1]Sheet1!$C:$G,5,FALSE)</f>
        <v xml:space="preserve"> Vaibhav </v>
      </c>
      <c r="G337" s="8">
        <v>44781</v>
      </c>
      <c r="H337" s="7" t="s">
        <v>14</v>
      </c>
      <c r="I337" s="9">
        <v>0.78125</v>
      </c>
      <c r="J337" s="9">
        <v>0.752</v>
      </c>
      <c r="K337" s="19"/>
      <c r="L337" s="9">
        <v>0.752</v>
      </c>
      <c r="M337" s="37" t="s">
        <v>1101</v>
      </c>
      <c r="N337" s="89">
        <f>VLOOKUP(A337,[2]Phase2!$A:$U,20,FALSE)</f>
        <v>44748</v>
      </c>
      <c r="O337" s="89" t="str">
        <f>VLOOKUP(A337,[2]Phase2!$A:$U,21,FALSE)</f>
        <v>24/06/2022</v>
      </c>
      <c r="P337" s="37"/>
      <c r="Q337" s="13" t="s">
        <v>898</v>
      </c>
      <c r="R337" s="41"/>
    </row>
    <row r="338" spans="1:18">
      <c r="A338" s="7">
        <v>1137930</v>
      </c>
      <c r="B338" s="7" t="s">
        <v>21</v>
      </c>
      <c r="C338" s="7" t="s">
        <v>899</v>
      </c>
      <c r="D338" s="50" t="str">
        <f>VLOOKUP(E338,[1]Sheet1!$C:$D,2,FALSE)</f>
        <v>Wave 7</v>
      </c>
      <c r="E338" s="7" t="s">
        <v>736</v>
      </c>
      <c r="F338" s="50" t="str">
        <f>VLOOKUP(E338,[1]Sheet1!$C:$G,5,FALSE)</f>
        <v>Parshad Joshi</v>
      </c>
      <c r="G338" s="8">
        <v>44789</v>
      </c>
      <c r="H338" s="7" t="s">
        <v>14</v>
      </c>
      <c r="I338" s="9">
        <v>0.15384999999999999</v>
      </c>
      <c r="J338" s="9">
        <v>0.33169250000000006</v>
      </c>
      <c r="K338" s="19"/>
      <c r="L338" s="9">
        <v>0.33169250000000006</v>
      </c>
      <c r="M338" s="9"/>
      <c r="N338" s="37"/>
      <c r="O338" s="89"/>
      <c r="P338" s="9"/>
      <c r="Q338" s="13" t="s">
        <v>892</v>
      </c>
      <c r="R338" s="41"/>
    </row>
    <row r="339" spans="1:18">
      <c r="A339" s="7">
        <v>1513183</v>
      </c>
      <c r="B339" s="7" t="s">
        <v>21</v>
      </c>
      <c r="C339" s="7" t="s">
        <v>900</v>
      </c>
      <c r="D339" s="50" t="str">
        <f>VLOOKUP(E339,[1]Sheet1!$C:$D,2,FALSE)</f>
        <v>Wave 7</v>
      </c>
      <c r="E339" s="7" t="s">
        <v>726</v>
      </c>
      <c r="F339" s="50" t="str">
        <f>VLOOKUP(E339,[1]Sheet1!$C:$G,5,FALSE)</f>
        <v>Tarun</v>
      </c>
      <c r="G339" s="8">
        <v>44789</v>
      </c>
      <c r="H339" s="7" t="s">
        <v>14</v>
      </c>
      <c r="I339" s="9">
        <v>0.34615000000000001</v>
      </c>
      <c r="J339" s="9">
        <v>0</v>
      </c>
      <c r="K339" s="19"/>
      <c r="L339" s="9">
        <v>0</v>
      </c>
      <c r="M339" s="9"/>
      <c r="N339" s="37"/>
      <c r="O339" s="89"/>
      <c r="P339" s="9"/>
      <c r="Q339" s="13" t="s">
        <v>901</v>
      </c>
      <c r="R339" s="41"/>
    </row>
    <row r="340" spans="1:18">
      <c r="A340" s="7">
        <v>1124645</v>
      </c>
      <c r="B340" s="7" t="s">
        <v>21</v>
      </c>
      <c r="C340" s="7" t="s">
        <v>902</v>
      </c>
      <c r="D340" s="50" t="str">
        <f>VLOOKUP(E340,[1]Sheet1!$C:$D,2,FALSE)</f>
        <v>Wave 2</v>
      </c>
      <c r="E340" s="7" t="s">
        <v>807</v>
      </c>
      <c r="F340" s="50" t="str">
        <f>VLOOKUP(E340,[1]Sheet1!$C:$G,5,FALSE)</f>
        <v>Suprabhat</v>
      </c>
      <c r="G340" s="8">
        <v>44769</v>
      </c>
      <c r="H340" s="7" t="s">
        <v>14</v>
      </c>
      <c r="I340" s="9">
        <v>0.75757999999999992</v>
      </c>
      <c r="J340" s="9">
        <v>0</v>
      </c>
      <c r="K340" s="19"/>
      <c r="L340" s="9">
        <v>0</v>
      </c>
      <c r="M340" s="9"/>
      <c r="N340" s="37"/>
      <c r="O340" s="89"/>
      <c r="P340" s="9"/>
      <c r="Q340" s="7"/>
      <c r="R340" s="42"/>
    </row>
    <row r="341" spans="1:18">
      <c r="A341" s="7">
        <v>1365626</v>
      </c>
      <c r="B341" s="7" t="s">
        <v>21</v>
      </c>
      <c r="C341" s="7" t="s">
        <v>903</v>
      </c>
      <c r="D341" s="50" t="str">
        <f>VLOOKUP(E341,[1]Sheet1!$C:$D,2,FALSE)</f>
        <v>Wave 7</v>
      </c>
      <c r="E341" s="7" t="s">
        <v>835</v>
      </c>
      <c r="F341" s="50" t="str">
        <f>VLOOKUP(E341,[1]Sheet1!$C:$G,5,FALSE)</f>
        <v>Dhinesh</v>
      </c>
      <c r="G341" s="8">
        <v>44789</v>
      </c>
      <c r="H341" s="7" t="s">
        <v>14</v>
      </c>
      <c r="I341" s="9">
        <v>0.96153999999999995</v>
      </c>
      <c r="J341" s="9">
        <v>0.95847699999999991</v>
      </c>
      <c r="K341" s="19"/>
      <c r="L341" s="9">
        <v>0.95847699999999991</v>
      </c>
      <c r="M341" s="9"/>
      <c r="N341" s="37"/>
      <c r="O341" s="89"/>
      <c r="P341" s="9"/>
      <c r="Q341" s="7"/>
      <c r="R341" s="42"/>
    </row>
    <row r="342" spans="1:18">
      <c r="A342" s="7">
        <v>1087902</v>
      </c>
      <c r="B342" s="7" t="s">
        <v>21</v>
      </c>
      <c r="C342" s="7" t="s">
        <v>904</v>
      </c>
      <c r="D342" s="50" t="str">
        <f>VLOOKUP(E342,[1]Sheet1!$C:$D,2,FALSE)</f>
        <v>Wave 1</v>
      </c>
      <c r="E342" s="7" t="s">
        <v>491</v>
      </c>
      <c r="F342" s="50" t="str">
        <f>VLOOKUP(E342,[1]Sheet1!$C:$G,5,FALSE)</f>
        <v>Mangayarkarasi</v>
      </c>
      <c r="G342" s="8">
        <v>44763</v>
      </c>
      <c r="H342" s="7" t="s">
        <v>14</v>
      </c>
      <c r="I342" s="9">
        <v>0.35</v>
      </c>
      <c r="J342" s="9">
        <v>0</v>
      </c>
      <c r="K342" s="19"/>
      <c r="L342" s="9">
        <v>0</v>
      </c>
      <c r="M342" s="9"/>
      <c r="N342" s="37"/>
      <c r="O342" s="89"/>
      <c r="P342" s="9"/>
      <c r="Q342" s="13" t="s">
        <v>641</v>
      </c>
      <c r="R342" s="41"/>
    </row>
    <row r="343" spans="1:18">
      <c r="A343" s="7">
        <v>1595031</v>
      </c>
      <c r="B343" s="7" t="s">
        <v>21</v>
      </c>
      <c r="C343" s="7" t="s">
        <v>905</v>
      </c>
      <c r="D343" s="50" t="str">
        <f>VLOOKUP(E343,[1]Sheet1!$C:$D,2,FALSE)</f>
        <v>Wave 5</v>
      </c>
      <c r="E343" s="7" t="s">
        <v>820</v>
      </c>
      <c r="F343" s="50" t="str">
        <f>VLOOKUP(E343,[1]Sheet1!$C:$G,5,FALSE)</f>
        <v xml:space="preserve"> Vaibhav </v>
      </c>
      <c r="G343" s="8">
        <v>44781</v>
      </c>
      <c r="H343" s="7" t="s">
        <v>14</v>
      </c>
      <c r="I343" s="9">
        <v>0.75</v>
      </c>
      <c r="J343" s="9">
        <v>0.89230000000000009</v>
      </c>
      <c r="K343" s="19"/>
      <c r="L343" s="9">
        <v>0.89230000000000009</v>
      </c>
      <c r="M343" s="9"/>
      <c r="N343" s="89">
        <f>VLOOKUP(A343,[2]Phase2!$A:$U,20,FALSE)</f>
        <v>44748</v>
      </c>
      <c r="O343" s="89" t="str">
        <f>VLOOKUP(A343,[2]Phase2!$A:$U,21,FALSE)</f>
        <v>13/06/2022</v>
      </c>
      <c r="P343" s="9"/>
      <c r="Q343" s="13" t="s">
        <v>906</v>
      </c>
      <c r="R343" s="41"/>
    </row>
    <row r="344" spans="1:18">
      <c r="A344" s="7">
        <v>1188659</v>
      </c>
      <c r="B344" s="7" t="s">
        <v>21</v>
      </c>
      <c r="C344" s="7" t="s">
        <v>907</v>
      </c>
      <c r="D344" s="50" t="str">
        <f>VLOOKUP(E344,[1]Sheet1!$C:$D,2,FALSE)</f>
        <v>Wave 7</v>
      </c>
      <c r="E344" s="7" t="s">
        <v>835</v>
      </c>
      <c r="F344" s="50" t="str">
        <f>VLOOKUP(E344,[1]Sheet1!$C:$G,5,FALSE)</f>
        <v>Dhinesh</v>
      </c>
      <c r="G344" s="8">
        <v>44789</v>
      </c>
      <c r="H344" s="7" t="s">
        <v>14</v>
      </c>
      <c r="I344" s="9">
        <v>0.92308000000000012</v>
      </c>
      <c r="J344" s="9">
        <v>0.86335400000000007</v>
      </c>
      <c r="K344" s="19"/>
      <c r="L344" s="9">
        <v>0.86335400000000007</v>
      </c>
      <c r="M344" s="9"/>
      <c r="N344" s="37"/>
      <c r="O344" s="89"/>
      <c r="P344" s="9"/>
      <c r="Q344" s="7"/>
      <c r="R344" s="42"/>
    </row>
    <row r="345" spans="1:18">
      <c r="A345" s="7">
        <v>197912</v>
      </c>
      <c r="B345" s="7" t="s">
        <v>21</v>
      </c>
      <c r="C345" s="7" t="s">
        <v>908</v>
      </c>
      <c r="D345" s="50" t="str">
        <f>VLOOKUP(E345,[1]Sheet1!$C:$D,2,FALSE)</f>
        <v>Wave 5</v>
      </c>
      <c r="E345" s="7" t="s">
        <v>820</v>
      </c>
      <c r="F345" s="50" t="str">
        <f>VLOOKUP(E345,[1]Sheet1!$C:$G,5,FALSE)</f>
        <v xml:space="preserve"> Vaibhav </v>
      </c>
      <c r="G345" s="8">
        <v>44781</v>
      </c>
      <c r="H345" s="7" t="s">
        <v>14</v>
      </c>
      <c r="I345" s="9">
        <v>0.59375</v>
      </c>
      <c r="J345" s="9">
        <v>0.87630000000000008</v>
      </c>
      <c r="K345" s="19"/>
      <c r="L345" s="9">
        <v>0.87630000000000008</v>
      </c>
      <c r="M345" s="9"/>
      <c r="N345" s="89">
        <f>VLOOKUP(A345,[2]Phase2!$A:$U,20,FALSE)</f>
        <v>44748</v>
      </c>
      <c r="O345" s="89" t="str">
        <f>VLOOKUP(A345,[2]Phase2!$A:$U,21,FALSE)</f>
        <v>13/06/2022</v>
      </c>
      <c r="P345" s="9"/>
      <c r="Q345" s="13" t="s">
        <v>909</v>
      </c>
      <c r="R345" s="41"/>
    </row>
    <row r="346" spans="1:18">
      <c r="A346" s="7">
        <v>1411144</v>
      </c>
      <c r="B346" s="7" t="s">
        <v>21</v>
      </c>
      <c r="C346" s="7" t="s">
        <v>910</v>
      </c>
      <c r="D346" s="50" t="str">
        <f>VLOOKUP(E346,[1]Sheet1!$C:$D,2,FALSE)</f>
        <v>Wave 7</v>
      </c>
      <c r="E346" s="7" t="s">
        <v>835</v>
      </c>
      <c r="F346" s="50" t="str">
        <f>VLOOKUP(E346,[1]Sheet1!$C:$G,5,FALSE)</f>
        <v>Dhinesh</v>
      </c>
      <c r="G346" s="8">
        <v>44789</v>
      </c>
      <c r="H346" s="7" t="s">
        <v>14</v>
      </c>
      <c r="I346" s="9">
        <v>0.73077000000000003</v>
      </c>
      <c r="J346" s="9">
        <v>0.81053850000000005</v>
      </c>
      <c r="K346" s="19"/>
      <c r="L346" s="9">
        <v>0.81053850000000005</v>
      </c>
      <c r="M346" s="9"/>
      <c r="N346" s="89">
        <f>VLOOKUP(A346,[2]Phase2!$A:$U,20,FALSE)</f>
        <v>44744</v>
      </c>
      <c r="O346" s="89">
        <f>VLOOKUP(A346,[2]Phase2!$A:$U,21,FALSE)</f>
        <v>44772</v>
      </c>
      <c r="P346" s="9"/>
      <c r="Q346" s="13"/>
      <c r="R346" s="41"/>
    </row>
    <row r="347" spans="1:18">
      <c r="A347" s="7">
        <v>1285828</v>
      </c>
      <c r="B347" s="7" t="s">
        <v>21</v>
      </c>
      <c r="C347" s="7" t="s">
        <v>911</v>
      </c>
      <c r="D347" s="50" t="str">
        <f>VLOOKUP(E347,[1]Sheet1!$C:$D,2,FALSE)</f>
        <v>Wave 1</v>
      </c>
      <c r="E347" s="6" t="s">
        <v>476</v>
      </c>
      <c r="F347" s="50" t="str">
        <f>VLOOKUP(E347,[1]Sheet1!$C:$G,5,FALSE)</f>
        <v>Imran Sayed</v>
      </c>
      <c r="G347" s="20">
        <v>44767</v>
      </c>
      <c r="H347" s="7" t="s">
        <v>14</v>
      </c>
      <c r="I347" s="95">
        <f>VLOOKUP(A347,[3]Attendance!$D:$H,5,FALSE)</f>
        <v>0.82978723404255317</v>
      </c>
      <c r="J347" s="9">
        <v>0</v>
      </c>
      <c r="K347" s="19"/>
      <c r="L347" s="9">
        <v>0</v>
      </c>
      <c r="M347" s="9"/>
      <c r="N347" s="37"/>
      <c r="O347" s="89"/>
      <c r="P347" s="9"/>
      <c r="Q347" s="13" t="s">
        <v>494</v>
      </c>
      <c r="R347" s="41"/>
    </row>
    <row r="348" spans="1:18">
      <c r="A348" s="7">
        <v>1435110</v>
      </c>
      <c r="B348" s="7" t="s">
        <v>21</v>
      </c>
      <c r="C348" s="7" t="s">
        <v>912</v>
      </c>
      <c r="D348" s="50" t="str">
        <f>VLOOKUP(E348,[1]Sheet1!$C:$D,2,FALSE)</f>
        <v>Wave 4</v>
      </c>
      <c r="E348" s="7" t="s">
        <v>462</v>
      </c>
      <c r="F348" s="50" t="str">
        <f>VLOOKUP(E348,[1]Sheet1!$C:$G,5,FALSE)</f>
        <v>Haritha</v>
      </c>
      <c r="G348" s="8">
        <v>44776</v>
      </c>
      <c r="H348" s="7" t="s">
        <v>14</v>
      </c>
      <c r="I348" s="9">
        <v>0.66666999999999998</v>
      </c>
      <c r="J348" s="9">
        <v>0.85670000000000013</v>
      </c>
      <c r="K348" s="19"/>
      <c r="L348" s="9">
        <v>0.85670000000000013</v>
      </c>
      <c r="M348" s="9"/>
      <c r="N348" s="37"/>
      <c r="O348" s="89"/>
      <c r="P348" s="9"/>
      <c r="Q348" s="7"/>
      <c r="R348" s="42"/>
    </row>
    <row r="349" spans="1:18">
      <c r="A349" s="7">
        <v>1200087</v>
      </c>
      <c r="B349" s="7" t="s">
        <v>21</v>
      </c>
      <c r="C349" s="7" t="s">
        <v>913</v>
      </c>
      <c r="D349" s="50" t="str">
        <f>VLOOKUP(E349,[1]Sheet1!$C:$D,2,FALSE)</f>
        <v>Wave 4</v>
      </c>
      <c r="E349" s="7" t="s">
        <v>462</v>
      </c>
      <c r="F349" s="50" t="str">
        <f>VLOOKUP(E349,[1]Sheet1!$C:$G,5,FALSE)</f>
        <v>Haritha</v>
      </c>
      <c r="G349" s="8">
        <v>44776</v>
      </c>
      <c r="H349" s="7" t="s">
        <v>14</v>
      </c>
      <c r="I349" s="9">
        <v>0.84848000000000001</v>
      </c>
      <c r="J349" s="9">
        <v>0.36300000000000004</v>
      </c>
      <c r="K349" s="19"/>
      <c r="L349" s="9">
        <v>0.36300000000000004</v>
      </c>
      <c r="M349" s="9"/>
      <c r="N349" s="37"/>
      <c r="O349" s="89"/>
      <c r="P349" s="9"/>
      <c r="Q349" s="7"/>
      <c r="R349" s="42"/>
    </row>
    <row r="350" spans="1:18">
      <c r="A350" s="7">
        <v>1264908</v>
      </c>
      <c r="B350" s="7" t="s">
        <v>21</v>
      </c>
      <c r="C350" s="7" t="s">
        <v>914</v>
      </c>
      <c r="D350" s="50" t="str">
        <f>VLOOKUP(E350,[1]Sheet1!$C:$D,2,FALSE)</f>
        <v>Wave 2</v>
      </c>
      <c r="E350" s="7" t="s">
        <v>856</v>
      </c>
      <c r="F350" s="50" t="str">
        <f>VLOOKUP(E350,[1]Sheet1!$C:$G,5,FALSE)</f>
        <v>Vijay Kumar</v>
      </c>
      <c r="G350" s="8">
        <v>44769</v>
      </c>
      <c r="H350" s="7" t="s">
        <v>14</v>
      </c>
      <c r="I350" s="9">
        <v>0.15384999999999999</v>
      </c>
      <c r="J350" s="9">
        <v>0</v>
      </c>
      <c r="K350" s="19"/>
      <c r="L350" s="9">
        <v>0</v>
      </c>
      <c r="M350" s="9"/>
      <c r="N350" s="37"/>
      <c r="O350" s="89"/>
      <c r="P350" s="9"/>
      <c r="Q350" s="7"/>
      <c r="R350" s="42"/>
    </row>
    <row r="351" spans="1:18">
      <c r="A351" s="7">
        <v>1331430</v>
      </c>
      <c r="B351" s="7" t="s">
        <v>21</v>
      </c>
      <c r="C351" s="7" t="s">
        <v>915</v>
      </c>
      <c r="D351" s="50" t="str">
        <f>VLOOKUP(E351,[1]Sheet1!$C:$D,2,FALSE)</f>
        <v>Wave 4</v>
      </c>
      <c r="E351" s="7" t="s">
        <v>462</v>
      </c>
      <c r="F351" s="50" t="str">
        <f>VLOOKUP(E351,[1]Sheet1!$C:$G,5,FALSE)</f>
        <v>Haritha</v>
      </c>
      <c r="G351" s="8">
        <v>44776</v>
      </c>
      <c r="H351" s="7" t="s">
        <v>14</v>
      </c>
      <c r="I351" s="9">
        <v>0.75757999999999992</v>
      </c>
      <c r="J351" s="9">
        <v>0.80200000000000005</v>
      </c>
      <c r="K351" s="19"/>
      <c r="L351" s="9">
        <v>0.80200000000000005</v>
      </c>
      <c r="M351" s="9"/>
      <c r="N351" s="37"/>
      <c r="O351" s="89"/>
      <c r="P351" s="9"/>
      <c r="Q351" s="7"/>
      <c r="R351" s="42"/>
    </row>
    <row r="352" spans="1:18">
      <c r="A352" s="7">
        <v>1264897</v>
      </c>
      <c r="B352" s="7" t="s">
        <v>21</v>
      </c>
      <c r="C352" s="7" t="s">
        <v>916</v>
      </c>
      <c r="D352" s="50" t="str">
        <f>VLOOKUP(E352,[1]Sheet1!$C:$D,2,FALSE)</f>
        <v>Wave 4</v>
      </c>
      <c r="E352" s="7" t="s">
        <v>462</v>
      </c>
      <c r="F352" s="50" t="str">
        <f>VLOOKUP(E352,[1]Sheet1!$C:$G,5,FALSE)</f>
        <v>Haritha</v>
      </c>
      <c r="G352" s="8">
        <v>44776</v>
      </c>
      <c r="H352" s="7" t="s">
        <v>14</v>
      </c>
      <c r="I352" s="9">
        <v>0.72727000000000008</v>
      </c>
      <c r="J352" s="9">
        <v>0.34250000000000003</v>
      </c>
      <c r="K352" s="19"/>
      <c r="L352" s="9">
        <v>0.34250000000000003</v>
      </c>
      <c r="M352" s="9"/>
      <c r="N352" s="37"/>
      <c r="O352" s="89"/>
      <c r="P352" s="9"/>
      <c r="Q352" s="7"/>
      <c r="R352" s="42"/>
    </row>
    <row r="353" spans="1:18">
      <c r="A353" s="7">
        <v>1231977</v>
      </c>
      <c r="B353" s="7" t="s">
        <v>21</v>
      </c>
      <c r="C353" s="7" t="s">
        <v>917</v>
      </c>
      <c r="D353" s="50" t="str">
        <f>VLOOKUP(E353,[1]Sheet1!$C:$D,2,FALSE)</f>
        <v>Wave 4</v>
      </c>
      <c r="E353" s="7" t="s">
        <v>462</v>
      </c>
      <c r="F353" s="50" t="str">
        <f>VLOOKUP(E353,[1]Sheet1!$C:$G,5,FALSE)</f>
        <v>Haritha</v>
      </c>
      <c r="G353" s="8">
        <v>44776</v>
      </c>
      <c r="H353" s="7" t="s">
        <v>14</v>
      </c>
      <c r="I353" s="9">
        <v>0.57576000000000005</v>
      </c>
      <c r="J353" s="9">
        <v>0.35189999999999999</v>
      </c>
      <c r="K353" s="19"/>
      <c r="L353" s="9">
        <v>0.35189999999999999</v>
      </c>
      <c r="M353" s="9"/>
      <c r="N353" s="37"/>
      <c r="O353" s="89"/>
      <c r="P353" s="9"/>
      <c r="Q353" s="7"/>
      <c r="R353" s="42"/>
    </row>
    <row r="354" spans="1:18">
      <c r="A354" s="7">
        <v>1126400</v>
      </c>
      <c r="B354" s="7" t="s">
        <v>21</v>
      </c>
      <c r="C354" s="7" t="s">
        <v>918</v>
      </c>
      <c r="D354" s="50" t="str">
        <f>VLOOKUP(E354,[1]Sheet1!$C:$D,2,FALSE)</f>
        <v>Wave 2</v>
      </c>
      <c r="E354" s="7" t="s">
        <v>856</v>
      </c>
      <c r="F354" s="50" t="str">
        <f>VLOOKUP(E354,[1]Sheet1!$C:$G,5,FALSE)</f>
        <v>Vijay Kumar</v>
      </c>
      <c r="G354" s="8">
        <v>44769</v>
      </c>
      <c r="H354" s="7" t="s">
        <v>14</v>
      </c>
      <c r="I354" s="9">
        <v>0.17949000000000001</v>
      </c>
      <c r="J354" s="9">
        <v>0</v>
      </c>
      <c r="K354" s="19"/>
      <c r="L354" s="9">
        <v>0</v>
      </c>
      <c r="M354" s="9"/>
      <c r="N354" s="37"/>
      <c r="O354" s="89"/>
      <c r="P354" s="9"/>
      <c r="Q354" s="7"/>
      <c r="R354" s="42"/>
    </row>
    <row r="355" spans="1:18">
      <c r="A355" s="7">
        <v>1249277</v>
      </c>
      <c r="B355" s="7" t="s">
        <v>21</v>
      </c>
      <c r="C355" s="7" t="s">
        <v>919</v>
      </c>
      <c r="D355" s="50" t="str">
        <f>VLOOKUP(E355,[1]Sheet1!$C:$D,2,FALSE)</f>
        <v>Wave 5</v>
      </c>
      <c r="E355" s="7" t="s">
        <v>580</v>
      </c>
      <c r="F355" s="50" t="str">
        <f>VLOOKUP(E355,[1]Sheet1!$C:$G,5,FALSE)</f>
        <v>Vaibhav</v>
      </c>
      <c r="G355" s="8">
        <v>44782</v>
      </c>
      <c r="H355" s="7" t="s">
        <v>14</v>
      </c>
      <c r="I355" s="9">
        <v>1</v>
      </c>
      <c r="J355" s="9">
        <v>0.91857894736842116</v>
      </c>
      <c r="K355" s="19"/>
      <c r="L355" s="9">
        <v>0.91857894736842116</v>
      </c>
      <c r="M355" s="9"/>
      <c r="N355" s="37"/>
      <c r="O355" s="89"/>
      <c r="P355" s="9"/>
      <c r="Q355" s="7"/>
      <c r="R355" s="42"/>
    </row>
    <row r="356" spans="1:18">
      <c r="A356" s="7">
        <v>1480592</v>
      </c>
      <c r="B356" s="7" t="s">
        <v>21</v>
      </c>
      <c r="C356" s="7" t="s">
        <v>920</v>
      </c>
      <c r="D356" s="50" t="str">
        <f>VLOOKUP(E356,[1]Sheet1!$C:$D,2,FALSE)</f>
        <v>Wave 1</v>
      </c>
      <c r="E356" s="6" t="s">
        <v>476</v>
      </c>
      <c r="F356" s="50" t="str">
        <f>VLOOKUP(E356,[1]Sheet1!$C:$G,5,FALSE)</f>
        <v>Imran Sayed</v>
      </c>
      <c r="G356" s="20">
        <v>44767</v>
      </c>
      <c r="H356" s="7" t="s">
        <v>14</v>
      </c>
      <c r="I356" s="95">
        <f>VLOOKUP(A356,[3]Attendance!$D:$H,5,FALSE)</f>
        <v>0.44680851063829785</v>
      </c>
      <c r="J356" s="9">
        <v>0.77660000000000007</v>
      </c>
      <c r="K356" s="19"/>
      <c r="L356" s="9">
        <v>0.77660000000000007</v>
      </c>
      <c r="M356" s="9"/>
      <c r="N356" s="37"/>
      <c r="O356" s="89"/>
      <c r="P356" s="9"/>
      <c r="Q356" s="13" t="s">
        <v>921</v>
      </c>
      <c r="R356" s="41"/>
    </row>
    <row r="357" spans="1:18">
      <c r="A357" s="7">
        <v>1250275</v>
      </c>
      <c r="B357" s="7" t="s">
        <v>21</v>
      </c>
      <c r="C357" s="7" t="s">
        <v>922</v>
      </c>
      <c r="D357" s="50" t="str">
        <f>VLOOKUP(E357,[1]Sheet1!$C:$D,2,FALSE)</f>
        <v>Wave 1</v>
      </c>
      <c r="E357" s="7" t="s">
        <v>545</v>
      </c>
      <c r="F357" s="50" t="str">
        <f>VLOOKUP(E357,[1]Sheet1!$C:$G,5,FALSE)</f>
        <v>Meghna</v>
      </c>
      <c r="G357" s="8">
        <v>44763</v>
      </c>
      <c r="H357" s="7" t="s">
        <v>14</v>
      </c>
      <c r="I357" s="9">
        <v>0.33332999999999996</v>
      </c>
      <c r="J357" s="9">
        <v>0.22571690476190479</v>
      </c>
      <c r="K357" s="19"/>
      <c r="L357" s="9">
        <v>0.22571690476190479</v>
      </c>
      <c r="M357" s="9"/>
      <c r="N357" s="37"/>
      <c r="O357" s="89"/>
      <c r="P357" s="9"/>
      <c r="Q357" s="7"/>
      <c r="R357" s="42"/>
    </row>
    <row r="358" spans="1:18">
      <c r="A358" s="7">
        <v>1534082</v>
      </c>
      <c r="B358" s="7" t="s">
        <v>21</v>
      </c>
      <c r="C358" s="7" t="s">
        <v>923</v>
      </c>
      <c r="D358" s="50" t="str">
        <f>VLOOKUP(E358,[1]Sheet1!$C:$D,2,FALSE)</f>
        <v>Wave 2</v>
      </c>
      <c r="E358" s="7" t="s">
        <v>877</v>
      </c>
      <c r="F358" s="50" t="str">
        <f>VLOOKUP(E358,[1]Sheet1!$C:$G,5,FALSE)</f>
        <v>Madhu</v>
      </c>
      <c r="G358" s="8">
        <v>44769</v>
      </c>
      <c r="H358" s="7" t="s">
        <v>14</v>
      </c>
      <c r="I358" s="9">
        <v>5.1279999999999999E-2</v>
      </c>
      <c r="J358" s="9">
        <v>0</v>
      </c>
      <c r="K358" s="19"/>
      <c r="L358" s="9">
        <v>0</v>
      </c>
      <c r="M358" s="9"/>
      <c r="N358" s="37"/>
      <c r="O358" s="89"/>
      <c r="P358" s="9"/>
      <c r="Q358" s="7"/>
      <c r="R358" s="42"/>
    </row>
    <row r="359" spans="1:18">
      <c r="A359" s="7">
        <v>1468016</v>
      </c>
      <c r="B359" s="7" t="s">
        <v>21</v>
      </c>
      <c r="C359" s="7" t="s">
        <v>924</v>
      </c>
      <c r="D359" s="50" t="str">
        <f>VLOOKUP(E359,[1]Sheet1!$C:$D,2,FALSE)</f>
        <v>Wave 4</v>
      </c>
      <c r="E359" s="7" t="s">
        <v>462</v>
      </c>
      <c r="F359" s="50" t="str">
        <f>VLOOKUP(E359,[1]Sheet1!$C:$G,5,FALSE)</f>
        <v>Haritha</v>
      </c>
      <c r="G359" s="8">
        <v>44776</v>
      </c>
      <c r="H359" s="7" t="s">
        <v>14</v>
      </c>
      <c r="I359" s="9">
        <v>0.63636000000000004</v>
      </c>
      <c r="J359" s="9">
        <v>0.88940000000000008</v>
      </c>
      <c r="K359" s="19"/>
      <c r="L359" s="9">
        <v>0.88940000000000008</v>
      </c>
      <c r="M359" s="9"/>
      <c r="N359" s="37"/>
      <c r="O359" s="89"/>
      <c r="P359" s="9"/>
      <c r="Q359" s="7"/>
      <c r="R359" s="42"/>
    </row>
    <row r="360" spans="1:18">
      <c r="A360" s="7">
        <v>1558041</v>
      </c>
      <c r="B360" s="7" t="s">
        <v>21</v>
      </c>
      <c r="C360" s="7" t="s">
        <v>925</v>
      </c>
      <c r="D360" s="50" t="str">
        <f>VLOOKUP(E360,[1]Sheet1!$C:$D,2,FALSE)</f>
        <v>Wave 2</v>
      </c>
      <c r="E360" s="7" t="s">
        <v>807</v>
      </c>
      <c r="F360" s="50" t="str">
        <f>VLOOKUP(E360,[1]Sheet1!$C:$G,5,FALSE)</f>
        <v>Suprabhat</v>
      </c>
      <c r="G360" s="8">
        <v>44769</v>
      </c>
      <c r="H360" s="7" t="s">
        <v>14</v>
      </c>
      <c r="I360" s="9">
        <v>0.39393999999999996</v>
      </c>
      <c r="J360" s="9">
        <v>0.61101897619047629</v>
      </c>
      <c r="K360" s="19"/>
      <c r="L360" s="9">
        <v>0.61101897619047629</v>
      </c>
      <c r="M360" s="9"/>
      <c r="N360" s="37"/>
      <c r="O360" s="89"/>
      <c r="P360" s="9"/>
      <c r="Q360" s="7"/>
      <c r="R360" s="42"/>
    </row>
    <row r="361" spans="1:18">
      <c r="A361" s="7">
        <v>1139728</v>
      </c>
      <c r="B361" s="7" t="s">
        <v>21</v>
      </c>
      <c r="C361" s="7" t="s">
        <v>926</v>
      </c>
      <c r="D361" s="50" t="str">
        <f>VLOOKUP(E361,[1]Sheet1!$C:$D,2,FALSE)</f>
        <v>Wave 4</v>
      </c>
      <c r="E361" s="7" t="s">
        <v>462</v>
      </c>
      <c r="F361" s="50" t="str">
        <f>VLOOKUP(E361,[1]Sheet1!$C:$G,5,FALSE)</f>
        <v>Haritha</v>
      </c>
      <c r="G361" s="8">
        <v>44776</v>
      </c>
      <c r="H361" s="7" t="s">
        <v>14</v>
      </c>
      <c r="I361" s="9">
        <v>0.51515</v>
      </c>
      <c r="J361" s="9">
        <v>0.75470000000000004</v>
      </c>
      <c r="K361" s="19"/>
      <c r="L361" s="9">
        <v>0.75470000000000004</v>
      </c>
      <c r="M361" s="9"/>
      <c r="N361" s="37"/>
      <c r="O361" s="89"/>
      <c r="P361" s="9"/>
      <c r="Q361" s="7"/>
      <c r="R361" s="42"/>
    </row>
    <row r="362" spans="1:18">
      <c r="A362" s="7">
        <v>1620654</v>
      </c>
      <c r="B362" s="7" t="s">
        <v>21</v>
      </c>
      <c r="C362" s="7" t="s">
        <v>927</v>
      </c>
      <c r="D362" s="50" t="str">
        <f>VLOOKUP(E362,[1]Sheet1!$C:$D,2,FALSE)</f>
        <v>Wave 7</v>
      </c>
      <c r="E362" s="7" t="s">
        <v>723</v>
      </c>
      <c r="F362" s="50" t="str">
        <f>VLOOKUP(E362,[1]Sheet1!$C:$G,5,FALSE)</f>
        <v>Dhiraj</v>
      </c>
      <c r="G362" s="8">
        <v>44789</v>
      </c>
      <c r="H362" s="7" t="s">
        <v>14</v>
      </c>
      <c r="I362" s="9">
        <v>0.68</v>
      </c>
      <c r="J362" s="9">
        <v>0.42600000000000005</v>
      </c>
      <c r="K362" s="19"/>
      <c r="L362" s="9">
        <v>0.42600000000000005</v>
      </c>
      <c r="M362" s="9"/>
      <c r="N362" s="37"/>
      <c r="O362" s="89"/>
      <c r="P362" s="9"/>
      <c r="Q362" s="13"/>
      <c r="R362" s="41"/>
    </row>
    <row r="363" spans="1:18">
      <c r="A363" s="7">
        <v>1251556</v>
      </c>
      <c r="B363" s="7" t="s">
        <v>21</v>
      </c>
      <c r="C363" s="7" t="s">
        <v>928</v>
      </c>
      <c r="D363" s="50" t="str">
        <f>VLOOKUP(E363,[1]Sheet1!$C:$D,2,FALSE)</f>
        <v>Wave 5</v>
      </c>
      <c r="E363" s="7" t="s">
        <v>580</v>
      </c>
      <c r="F363" s="50" t="str">
        <f>VLOOKUP(E363,[1]Sheet1!$C:$G,5,FALSE)</f>
        <v>Vaibhav</v>
      </c>
      <c r="G363" s="8">
        <v>44782</v>
      </c>
      <c r="H363" s="7" t="s">
        <v>14</v>
      </c>
      <c r="I363" s="9">
        <v>0.55171999999999999</v>
      </c>
      <c r="J363" s="9">
        <v>0.84313336842105269</v>
      </c>
      <c r="K363" s="19"/>
      <c r="L363" s="9">
        <v>0.84313336842105269</v>
      </c>
      <c r="M363" s="9"/>
      <c r="N363" s="37"/>
      <c r="O363" s="89"/>
      <c r="P363" s="9"/>
      <c r="Q363" s="7"/>
      <c r="R363" s="42"/>
    </row>
    <row r="364" spans="1:18">
      <c r="A364" s="7">
        <v>1548663</v>
      </c>
      <c r="B364" s="7" t="s">
        <v>21</v>
      </c>
      <c r="C364" s="7" t="s">
        <v>929</v>
      </c>
      <c r="D364" s="50" t="str">
        <f>VLOOKUP(E364,[1]Sheet1!$C:$D,2,FALSE)</f>
        <v>Wave 4</v>
      </c>
      <c r="E364" s="7" t="s">
        <v>462</v>
      </c>
      <c r="F364" s="50" t="str">
        <f>VLOOKUP(E364,[1]Sheet1!$C:$G,5,FALSE)</f>
        <v>Haritha</v>
      </c>
      <c r="G364" s="8">
        <v>44776</v>
      </c>
      <c r="H364" s="7" t="s">
        <v>14</v>
      </c>
      <c r="I364" s="9">
        <v>0.75757999999999992</v>
      </c>
      <c r="J364" s="9">
        <v>0.87220000000000009</v>
      </c>
      <c r="K364" s="19"/>
      <c r="L364" s="9">
        <v>0.87220000000000009</v>
      </c>
      <c r="M364" s="9"/>
      <c r="N364" s="37"/>
      <c r="O364" s="89"/>
      <c r="P364" s="9"/>
      <c r="Q364" s="7"/>
      <c r="R364" s="42"/>
    </row>
    <row r="365" spans="1:18">
      <c r="A365" s="7">
        <v>1231999</v>
      </c>
      <c r="B365" s="7" t="s">
        <v>21</v>
      </c>
      <c r="C365" s="7" t="s">
        <v>930</v>
      </c>
      <c r="D365" s="50" t="str">
        <f>VLOOKUP(E365,[1]Sheet1!$C:$D,2,FALSE)</f>
        <v>Wave 3</v>
      </c>
      <c r="E365" s="7" t="s">
        <v>451</v>
      </c>
      <c r="F365" s="50" t="str">
        <f>VLOOKUP(E365,[1]Sheet1!$C:$G,5,FALSE)</f>
        <v>Dinesh</v>
      </c>
      <c r="G365" s="8">
        <v>44776</v>
      </c>
      <c r="H365" s="7" t="s">
        <v>14</v>
      </c>
      <c r="I365" s="9">
        <v>0.44118000000000002</v>
      </c>
      <c r="J365" s="9">
        <v>0</v>
      </c>
      <c r="K365" s="19"/>
      <c r="L365" s="9">
        <v>0</v>
      </c>
      <c r="M365" s="9"/>
      <c r="N365" s="37"/>
      <c r="O365" s="89"/>
      <c r="P365" s="9"/>
      <c r="Q365" s="7"/>
      <c r="R365" s="42"/>
    </row>
    <row r="366" spans="1:18">
      <c r="A366" s="7">
        <v>1605046</v>
      </c>
      <c r="B366" s="7" t="s">
        <v>21</v>
      </c>
      <c r="C366" s="7" t="s">
        <v>931</v>
      </c>
      <c r="D366" s="50" t="str">
        <f>VLOOKUP(E366,[1]Sheet1!$C:$D,2,FALSE)</f>
        <v>Wave 1</v>
      </c>
      <c r="E366" s="6" t="s">
        <v>476</v>
      </c>
      <c r="F366" s="50" t="str">
        <f>VLOOKUP(E366,[1]Sheet1!$C:$G,5,FALSE)</f>
        <v>Imran Sayed</v>
      </c>
      <c r="G366" s="20">
        <v>44767</v>
      </c>
      <c r="H366" s="7" t="s">
        <v>14</v>
      </c>
      <c r="I366" s="95">
        <f>VLOOKUP(A366,[3]Attendance!$D:$H,5,FALSE)</f>
        <v>0.8936170212765957</v>
      </c>
      <c r="J366" s="9">
        <v>0</v>
      </c>
      <c r="K366" s="19"/>
      <c r="L366" s="9">
        <v>0</v>
      </c>
      <c r="M366" s="9"/>
      <c r="N366" s="37"/>
      <c r="O366" s="89"/>
      <c r="P366" s="9"/>
      <c r="Q366" s="13" t="s">
        <v>494</v>
      </c>
      <c r="R366" s="41"/>
    </row>
    <row r="367" spans="1:18">
      <c r="A367" s="7">
        <v>1203053</v>
      </c>
      <c r="B367" s="7" t="s">
        <v>21</v>
      </c>
      <c r="C367" s="7" t="s">
        <v>932</v>
      </c>
      <c r="D367" s="50" t="str">
        <f>VLOOKUP(E367,[1]Sheet1!$C:$D,2,FALSE)</f>
        <v>Wave 1</v>
      </c>
      <c r="E367" s="6" t="s">
        <v>476</v>
      </c>
      <c r="F367" s="50" t="str">
        <f>VLOOKUP(E367,[1]Sheet1!$C:$G,5,FALSE)</f>
        <v>Imran Sayed</v>
      </c>
      <c r="G367" s="20">
        <v>44767</v>
      </c>
      <c r="H367" s="7" t="s">
        <v>14</v>
      </c>
      <c r="I367" s="95">
        <f>VLOOKUP(A367,[3]Attendance!$D:$H,5,FALSE)</f>
        <v>0.30612244897959184</v>
      </c>
      <c r="J367" s="9">
        <v>0.27121249999999997</v>
      </c>
      <c r="K367" s="19"/>
      <c r="L367" s="9">
        <v>0.27121249999999997</v>
      </c>
      <c r="M367" s="9"/>
      <c r="N367" s="37"/>
      <c r="O367" s="89"/>
      <c r="P367" s="9"/>
      <c r="Q367" s="13" t="s">
        <v>858</v>
      </c>
      <c r="R367" s="41"/>
    </row>
    <row r="368" spans="1:18">
      <c r="A368" s="7">
        <v>1570558</v>
      </c>
      <c r="B368" s="7" t="s">
        <v>21</v>
      </c>
      <c r="C368" s="7" t="s">
        <v>933</v>
      </c>
      <c r="D368" s="50" t="str">
        <f>VLOOKUP(E368,[1]Sheet1!$C:$D,2,FALSE)</f>
        <v>Wave 5</v>
      </c>
      <c r="E368" s="7" t="s">
        <v>580</v>
      </c>
      <c r="F368" s="50" t="str">
        <f>VLOOKUP(E368,[1]Sheet1!$C:$G,5,FALSE)</f>
        <v>Vaibhav</v>
      </c>
      <c r="G368" s="8">
        <v>44782</v>
      </c>
      <c r="H368" s="7" t="s">
        <v>14</v>
      </c>
      <c r="I368" s="9">
        <v>0.62069000000000007</v>
      </c>
      <c r="J368" s="9">
        <v>0.87081344736842126</v>
      </c>
      <c r="K368" s="19"/>
      <c r="L368" s="9">
        <v>0.87081344736842126</v>
      </c>
      <c r="M368" s="9"/>
      <c r="N368" s="37"/>
      <c r="O368" s="89"/>
      <c r="P368" s="9"/>
      <c r="Q368" s="7"/>
      <c r="R368" s="42"/>
    </row>
    <row r="369" spans="1:18">
      <c r="A369" s="7">
        <v>1138491</v>
      </c>
      <c r="B369" s="7" t="s">
        <v>21</v>
      </c>
      <c r="C369" s="7" t="s">
        <v>934</v>
      </c>
      <c r="D369" s="50" t="str">
        <f>VLOOKUP(E369,[1]Sheet1!$C:$D,2,FALSE)</f>
        <v>Wave 3</v>
      </c>
      <c r="E369" s="7" t="s">
        <v>451</v>
      </c>
      <c r="F369" s="50" t="str">
        <f>VLOOKUP(E369,[1]Sheet1!$C:$G,5,FALSE)</f>
        <v>Dinesh</v>
      </c>
      <c r="G369" s="8">
        <v>44776</v>
      </c>
      <c r="H369" s="7" t="s">
        <v>14</v>
      </c>
      <c r="I369" s="9">
        <v>0.64706000000000008</v>
      </c>
      <c r="J369" s="9">
        <v>0</v>
      </c>
      <c r="K369" s="19"/>
      <c r="L369" s="9">
        <v>0</v>
      </c>
      <c r="M369" s="9"/>
      <c r="N369" s="37"/>
      <c r="O369" s="89"/>
      <c r="P369" s="9"/>
      <c r="Q369" s="7"/>
      <c r="R369" s="42"/>
    </row>
    <row r="370" spans="1:18">
      <c r="A370" s="7">
        <v>524139</v>
      </c>
      <c r="B370" s="7" t="s">
        <v>21</v>
      </c>
      <c r="C370" s="7" t="s">
        <v>935</v>
      </c>
      <c r="D370" s="50" t="str">
        <f>VLOOKUP(E370,[1]Sheet1!$C:$D,2,FALSE)</f>
        <v>Wave 7</v>
      </c>
      <c r="E370" s="7" t="s">
        <v>723</v>
      </c>
      <c r="F370" s="50" t="str">
        <f>VLOOKUP(E370,[1]Sheet1!$C:$G,5,FALSE)</f>
        <v>Dhiraj</v>
      </c>
      <c r="G370" s="92">
        <v>44789</v>
      </c>
      <c r="H370" s="7" t="s">
        <v>14</v>
      </c>
      <c r="I370" s="9">
        <v>0.24</v>
      </c>
      <c r="J370" s="9">
        <v>0</v>
      </c>
      <c r="K370" s="19"/>
      <c r="L370" s="9">
        <v>0</v>
      </c>
      <c r="M370" s="9"/>
      <c r="N370" s="37"/>
      <c r="O370" s="89"/>
      <c r="P370" s="9"/>
      <c r="Q370" s="13"/>
      <c r="R370" s="41"/>
    </row>
    <row r="371" spans="1:18">
      <c r="A371" s="7">
        <v>1747715</v>
      </c>
      <c r="B371" s="7" t="s">
        <v>21</v>
      </c>
      <c r="C371" s="7" t="s">
        <v>936</v>
      </c>
      <c r="D371" s="50" t="str">
        <f>VLOOKUP(E371,[1]Sheet1!$C:$D,2,FALSE)</f>
        <v>Wave 1</v>
      </c>
      <c r="E371" s="7" t="s">
        <v>491</v>
      </c>
      <c r="F371" s="50" t="str">
        <f>VLOOKUP(E371,[1]Sheet1!$C:$G,5,FALSE)</f>
        <v>Mangayarkarasi</v>
      </c>
      <c r="G371" s="92">
        <v>44763</v>
      </c>
      <c r="H371" s="7" t="s">
        <v>14</v>
      </c>
      <c r="I371" s="9">
        <v>0.22222222222222221</v>
      </c>
      <c r="J371" s="9">
        <v>0</v>
      </c>
      <c r="K371" s="19"/>
      <c r="L371" s="9">
        <v>0</v>
      </c>
      <c r="M371" s="9"/>
      <c r="N371" s="37"/>
      <c r="O371" s="89"/>
      <c r="P371" s="9"/>
      <c r="Q371" s="13" t="s">
        <v>492</v>
      </c>
      <c r="R371" s="41"/>
    </row>
    <row r="372" spans="1:18">
      <c r="A372" s="7">
        <v>1185574</v>
      </c>
      <c r="B372" s="7" t="s">
        <v>21</v>
      </c>
      <c r="C372" s="7" t="s">
        <v>937</v>
      </c>
      <c r="D372" s="50" t="str">
        <f>VLOOKUP(E372,[1]Sheet1!$C:$D,2,FALSE)</f>
        <v>Wave 3</v>
      </c>
      <c r="E372" s="7" t="s">
        <v>938</v>
      </c>
      <c r="F372" s="50" t="str">
        <f>VLOOKUP(E372,[1]Sheet1!$C:$G,5,FALSE)</f>
        <v>Kirubakaran</v>
      </c>
      <c r="G372" s="92">
        <v>44776</v>
      </c>
      <c r="H372" s="7" t="s">
        <v>14</v>
      </c>
      <c r="I372" s="9">
        <v>5.7142857142857148E-2</v>
      </c>
      <c r="J372" s="9">
        <v>0.3268571428571429</v>
      </c>
      <c r="K372" s="19"/>
      <c r="L372" s="9">
        <v>0.3268571428571429</v>
      </c>
      <c r="M372" s="9"/>
      <c r="N372" s="37"/>
      <c r="O372" s="89"/>
      <c r="P372" s="9"/>
      <c r="Q372" s="13" t="s">
        <v>939</v>
      </c>
      <c r="R372" s="41"/>
    </row>
    <row r="373" spans="1:18">
      <c r="A373" s="7">
        <v>1478529</v>
      </c>
      <c r="B373" s="7" t="s">
        <v>21</v>
      </c>
      <c r="C373" s="7" t="s">
        <v>940</v>
      </c>
      <c r="D373" s="50" t="str">
        <f>VLOOKUP(E373,[1]Sheet1!$C:$D,2,FALSE)</f>
        <v>Wave 1</v>
      </c>
      <c r="E373" s="7" t="s">
        <v>474</v>
      </c>
      <c r="F373" s="50" t="str">
        <f>VLOOKUP(E373,[1]Sheet1!$C:$G,5,FALSE)</f>
        <v>Swati</v>
      </c>
      <c r="G373" s="92">
        <v>44763</v>
      </c>
      <c r="H373" s="7" t="s">
        <v>14</v>
      </c>
      <c r="I373" s="9">
        <v>5.5555555555555552E-2</v>
      </c>
      <c r="J373" s="9">
        <v>0</v>
      </c>
      <c r="K373" s="19"/>
      <c r="L373" s="9">
        <v>0</v>
      </c>
      <c r="M373" s="9"/>
      <c r="N373" s="37"/>
      <c r="O373" s="89"/>
      <c r="P373" s="9"/>
      <c r="Q373" s="13"/>
      <c r="R373" s="41"/>
    </row>
    <row r="374" spans="1:18">
      <c r="A374" s="7">
        <v>1411410</v>
      </c>
      <c r="B374" s="7" t="s">
        <v>21</v>
      </c>
      <c r="C374" s="7" t="s">
        <v>941</v>
      </c>
      <c r="D374" s="50" t="str">
        <f>VLOOKUP(E374,[1]Sheet1!$C:$D,2,FALSE)</f>
        <v>Wave 1</v>
      </c>
      <c r="E374" s="7" t="s">
        <v>474</v>
      </c>
      <c r="F374" s="50" t="str">
        <f>VLOOKUP(E374,[1]Sheet1!$C:$G,5,FALSE)</f>
        <v>Swati</v>
      </c>
      <c r="G374" s="92">
        <v>44763</v>
      </c>
      <c r="H374" s="7" t="s">
        <v>14</v>
      </c>
      <c r="I374" s="9">
        <v>0.35555555555555557</v>
      </c>
      <c r="J374" s="9">
        <v>0</v>
      </c>
      <c r="K374" s="19"/>
      <c r="L374" s="9">
        <v>0</v>
      </c>
      <c r="M374" s="9"/>
      <c r="N374" s="37"/>
      <c r="O374" s="89"/>
      <c r="P374" s="9"/>
      <c r="Q374" s="13"/>
      <c r="R374" s="41"/>
    </row>
    <row r="375" spans="1:18">
      <c r="A375" s="7">
        <v>1662502</v>
      </c>
      <c r="B375" s="7" t="s">
        <v>21</v>
      </c>
      <c r="C375" s="7" t="s">
        <v>942</v>
      </c>
      <c r="D375" s="50" t="str">
        <f>VLOOKUP(E375,[1]Sheet1!$C:$D,2,FALSE)</f>
        <v>Wave 1</v>
      </c>
      <c r="E375" s="7" t="s">
        <v>474</v>
      </c>
      <c r="F375" s="50" t="str">
        <f>VLOOKUP(E375,[1]Sheet1!$C:$G,5,FALSE)</f>
        <v>Swati</v>
      </c>
      <c r="G375" s="92">
        <v>44763</v>
      </c>
      <c r="H375" s="7" t="s">
        <v>14</v>
      </c>
      <c r="I375" s="9">
        <v>0.2</v>
      </c>
      <c r="J375" s="9">
        <v>0</v>
      </c>
      <c r="K375" s="19"/>
      <c r="L375" s="9">
        <v>0</v>
      </c>
      <c r="M375" s="9"/>
      <c r="N375" s="37"/>
      <c r="O375" s="89"/>
      <c r="P375" s="9"/>
      <c r="Q375" s="13"/>
      <c r="R375" s="41"/>
    </row>
    <row r="376" spans="1:18">
      <c r="A376" s="7">
        <v>1089251</v>
      </c>
      <c r="B376" s="7" t="s">
        <v>21</v>
      </c>
      <c r="C376" s="7" t="s">
        <v>943</v>
      </c>
      <c r="D376" s="50" t="str">
        <f>VLOOKUP(E376,[1]Sheet1!$C:$D,2,FALSE)</f>
        <v>Wave 1</v>
      </c>
      <c r="E376" s="7" t="s">
        <v>474</v>
      </c>
      <c r="F376" s="50" t="str">
        <f>VLOOKUP(E376,[1]Sheet1!$C:$G,5,FALSE)</f>
        <v>Swati</v>
      </c>
      <c r="G376" s="8">
        <v>44763</v>
      </c>
      <c r="H376" s="7" t="s">
        <v>14</v>
      </c>
      <c r="I376" s="9">
        <v>0.63888888888888884</v>
      </c>
      <c r="J376" s="9">
        <v>0</v>
      </c>
      <c r="K376" s="19"/>
      <c r="L376" s="9">
        <v>0</v>
      </c>
      <c r="M376" s="9"/>
      <c r="N376" s="37"/>
      <c r="O376" s="89"/>
      <c r="P376" s="9"/>
      <c r="Q376" s="13"/>
      <c r="R376" s="41"/>
    </row>
    <row r="377" spans="1:18">
      <c r="A377" s="7">
        <v>1101410</v>
      </c>
      <c r="B377" s="7" t="s">
        <v>21</v>
      </c>
      <c r="C377" s="7" t="s">
        <v>944</v>
      </c>
      <c r="D377" s="50" t="str">
        <f>VLOOKUP(E377,[1]Sheet1!$C:$D,2,FALSE)</f>
        <v>Wave 1</v>
      </c>
      <c r="E377" s="7" t="s">
        <v>474</v>
      </c>
      <c r="F377" s="50" t="str">
        <f>VLOOKUP(E377,[1]Sheet1!$C:$G,5,FALSE)</f>
        <v>Swati</v>
      </c>
      <c r="G377" s="8">
        <v>44763</v>
      </c>
      <c r="H377" s="7" t="s">
        <v>14</v>
      </c>
      <c r="I377" s="9">
        <v>0.57777777777777783</v>
      </c>
      <c r="J377" s="9">
        <v>0.7757049285714287</v>
      </c>
      <c r="K377" s="19"/>
      <c r="L377" s="9">
        <v>0.7757049285714287</v>
      </c>
      <c r="M377" s="9"/>
      <c r="N377" s="37"/>
      <c r="O377" s="89"/>
      <c r="P377" s="9"/>
      <c r="Q377" s="13"/>
      <c r="R377" s="41"/>
    </row>
    <row r="378" spans="1:18">
      <c r="A378" s="7">
        <v>1235821</v>
      </c>
      <c r="B378" s="7" t="s">
        <v>21</v>
      </c>
      <c r="C378" s="7" t="s">
        <v>945</v>
      </c>
      <c r="D378" s="50" t="str">
        <f>VLOOKUP(E378,[1]Sheet1!$C:$D,2,FALSE)</f>
        <v>Wave 1</v>
      </c>
      <c r="E378" s="7" t="s">
        <v>474</v>
      </c>
      <c r="F378" s="50" t="str">
        <f>VLOOKUP(E378,[1]Sheet1!$C:$G,5,FALSE)</f>
        <v>Swati</v>
      </c>
      <c r="G378" s="8">
        <v>44763</v>
      </c>
      <c r="H378" s="7" t="s">
        <v>14</v>
      </c>
      <c r="I378" s="9">
        <v>0.54999999999999993</v>
      </c>
      <c r="J378" s="9">
        <v>0.74696207142857141</v>
      </c>
      <c r="K378" s="19"/>
      <c r="L378" s="9">
        <v>0.74696207142857141</v>
      </c>
      <c r="M378" s="9"/>
      <c r="N378" s="37"/>
      <c r="O378" s="89"/>
      <c r="P378" s="9"/>
      <c r="Q378" s="13"/>
      <c r="R378" s="41"/>
    </row>
    <row r="379" spans="1:18">
      <c r="A379" s="7">
        <v>1227307</v>
      </c>
      <c r="B379" s="7" t="s">
        <v>21</v>
      </c>
      <c r="C379" s="7" t="s">
        <v>946</v>
      </c>
      <c r="D379" s="50" t="str">
        <f>VLOOKUP(E379,[1]Sheet1!$C:$D,2,FALSE)</f>
        <v>Wave 1</v>
      </c>
      <c r="E379" s="7" t="s">
        <v>474</v>
      </c>
      <c r="F379" s="50" t="str">
        <f>VLOOKUP(E379,[1]Sheet1!$C:$G,5,FALSE)</f>
        <v>Swati</v>
      </c>
      <c r="G379" s="8">
        <v>44763</v>
      </c>
      <c r="H379" s="7" t="s">
        <v>14</v>
      </c>
      <c r="I379" s="9">
        <v>0.13333333333333333</v>
      </c>
      <c r="J379" s="9">
        <v>0</v>
      </c>
      <c r="K379" s="19"/>
      <c r="L379" s="9">
        <v>0</v>
      </c>
      <c r="M379" s="9"/>
      <c r="N379" s="37"/>
      <c r="O379" s="89"/>
      <c r="P379" s="9"/>
      <c r="Q379" s="13"/>
      <c r="R379" s="41"/>
    </row>
    <row r="380" spans="1:18">
      <c r="A380" s="7">
        <v>1119331</v>
      </c>
      <c r="B380" s="7" t="s">
        <v>21</v>
      </c>
      <c r="C380" s="7" t="s">
        <v>947</v>
      </c>
      <c r="D380" s="50" t="str">
        <f>VLOOKUP(E380,[1]Sheet1!$C:$D,2,FALSE)</f>
        <v>Wave 1</v>
      </c>
      <c r="E380" s="7" t="s">
        <v>474</v>
      </c>
      <c r="F380" s="50" t="str">
        <f>VLOOKUP(E380,[1]Sheet1!$C:$G,5,FALSE)</f>
        <v>Swati</v>
      </c>
      <c r="G380" s="8">
        <v>44763</v>
      </c>
      <c r="H380" s="7" t="s">
        <v>14</v>
      </c>
      <c r="I380" s="9">
        <v>0.53888888888888886</v>
      </c>
      <c r="J380" s="9">
        <v>0</v>
      </c>
      <c r="K380" s="19"/>
      <c r="L380" s="9">
        <v>0</v>
      </c>
      <c r="M380" s="9"/>
      <c r="N380" s="37"/>
      <c r="O380" s="89"/>
      <c r="P380" s="9"/>
      <c r="Q380" s="13"/>
      <c r="R380" s="41"/>
    </row>
    <row r="381" spans="1:18">
      <c r="A381" s="7">
        <v>1195904</v>
      </c>
      <c r="B381" s="7" t="s">
        <v>21</v>
      </c>
      <c r="C381" s="7" t="s">
        <v>948</v>
      </c>
      <c r="D381" s="50" t="str">
        <f>VLOOKUP(E381,[1]Sheet1!$C:$D,2,FALSE)</f>
        <v>Wave 1</v>
      </c>
      <c r="E381" s="7" t="s">
        <v>474</v>
      </c>
      <c r="F381" s="50" t="str">
        <f>VLOOKUP(E381,[1]Sheet1!$C:$G,5,FALSE)</f>
        <v>Swati</v>
      </c>
      <c r="G381" s="8">
        <v>44763</v>
      </c>
      <c r="H381" s="7" t="s">
        <v>14</v>
      </c>
      <c r="I381" s="9">
        <v>0.1111111111111111</v>
      </c>
      <c r="J381" s="9">
        <v>0</v>
      </c>
      <c r="K381" s="19"/>
      <c r="L381" s="9">
        <v>0</v>
      </c>
      <c r="M381" s="9"/>
      <c r="N381" s="37"/>
      <c r="O381" s="89"/>
      <c r="P381" s="9"/>
      <c r="Q381" s="13"/>
      <c r="R381" s="41"/>
    </row>
    <row r="382" spans="1:18">
      <c r="A382" s="7">
        <v>1747545</v>
      </c>
      <c r="B382" s="7" t="s">
        <v>21</v>
      </c>
      <c r="C382" s="7" t="s">
        <v>949</v>
      </c>
      <c r="D382" s="50" t="str">
        <f>VLOOKUP(E382,[1]Sheet1!$C:$D,2,FALSE)</f>
        <v>Wave 3</v>
      </c>
      <c r="E382" s="7" t="s">
        <v>938</v>
      </c>
      <c r="F382" s="50" t="str">
        <f>VLOOKUP(E382,[1]Sheet1!$C:$G,5,FALSE)</f>
        <v>Kirubakaran</v>
      </c>
      <c r="G382" s="8">
        <v>44776</v>
      </c>
      <c r="H382" s="7" t="s">
        <v>14</v>
      </c>
      <c r="I382" s="9">
        <v>7.6190476190476183E-2</v>
      </c>
      <c r="J382" s="9">
        <v>0</v>
      </c>
      <c r="K382" s="19"/>
      <c r="L382" s="9">
        <v>0</v>
      </c>
      <c r="M382" s="9"/>
      <c r="N382" s="37"/>
      <c r="O382" s="89"/>
      <c r="P382" s="9"/>
      <c r="Q382" s="13" t="s">
        <v>939</v>
      </c>
      <c r="R382" s="41"/>
    </row>
    <row r="383" spans="1:18">
      <c r="A383" s="7">
        <v>1289378</v>
      </c>
      <c r="B383" s="7" t="s">
        <v>21</v>
      </c>
      <c r="C383" s="7" t="s">
        <v>950</v>
      </c>
      <c r="D383" s="50" t="str">
        <f>VLOOKUP(E383,[1]Sheet1!$C:$D,2,FALSE)</f>
        <v>Wave 1</v>
      </c>
      <c r="E383" s="7" t="s">
        <v>474</v>
      </c>
      <c r="F383" s="50" t="str">
        <f>VLOOKUP(E383,[1]Sheet1!$C:$G,5,FALSE)</f>
        <v>Swati</v>
      </c>
      <c r="G383" s="8">
        <v>44763</v>
      </c>
      <c r="H383" s="7" t="s">
        <v>14</v>
      </c>
      <c r="I383" s="9">
        <v>0.75</v>
      </c>
      <c r="J383" s="9">
        <v>0.35653350000000006</v>
      </c>
      <c r="K383" s="19"/>
      <c r="L383" s="9">
        <v>0.35653350000000006</v>
      </c>
      <c r="M383" s="9"/>
      <c r="N383" s="37"/>
      <c r="O383" s="89"/>
      <c r="P383" s="9"/>
      <c r="Q383" s="13"/>
      <c r="R383" s="41"/>
    </row>
    <row r="384" spans="1:18">
      <c r="A384" s="7">
        <v>1238595</v>
      </c>
      <c r="B384" s="7" t="s">
        <v>21</v>
      </c>
      <c r="C384" s="7" t="s">
        <v>951</v>
      </c>
      <c r="D384" s="50" t="str">
        <f>VLOOKUP(E384,[1]Sheet1!$C:$D,2,FALSE)</f>
        <v>Wave 1</v>
      </c>
      <c r="E384" s="7" t="s">
        <v>474</v>
      </c>
      <c r="F384" s="50" t="str">
        <f>VLOOKUP(E384,[1]Sheet1!$C:$G,5,FALSE)</f>
        <v>Swati</v>
      </c>
      <c r="G384" s="8">
        <v>44763</v>
      </c>
      <c r="H384" s="7" t="s">
        <v>14</v>
      </c>
      <c r="I384" s="9">
        <v>0.22222222222222221</v>
      </c>
      <c r="J384" s="9">
        <v>0.71470492857142864</v>
      </c>
      <c r="K384" s="19"/>
      <c r="L384" s="9">
        <v>0.71470492857142864</v>
      </c>
      <c r="M384" s="9"/>
      <c r="N384" s="37"/>
      <c r="O384" s="89"/>
      <c r="P384" s="9"/>
      <c r="Q384" s="13"/>
      <c r="R384" s="41"/>
    </row>
    <row r="385" spans="1:18">
      <c r="A385" s="7">
        <v>1574230</v>
      </c>
      <c r="B385" s="7" t="s">
        <v>21</v>
      </c>
      <c r="C385" s="7" t="s">
        <v>952</v>
      </c>
      <c r="D385" s="50" t="str">
        <f>VLOOKUP(E385,[1]Sheet1!$C:$D,2,FALSE)</f>
        <v>Wave 1</v>
      </c>
      <c r="E385" s="7" t="s">
        <v>474</v>
      </c>
      <c r="F385" s="50" t="str">
        <f>VLOOKUP(E385,[1]Sheet1!$C:$G,5,FALSE)</f>
        <v>Swati</v>
      </c>
      <c r="G385" s="92">
        <v>44763</v>
      </c>
      <c r="H385" s="7" t="s">
        <v>14</v>
      </c>
      <c r="I385" s="9">
        <v>0.66111111111111098</v>
      </c>
      <c r="J385" s="9">
        <v>0.71113350000000008</v>
      </c>
      <c r="K385" s="19"/>
      <c r="L385" s="9">
        <v>0.71113350000000008</v>
      </c>
      <c r="M385" s="9"/>
      <c r="N385" s="37"/>
      <c r="O385" s="89"/>
      <c r="P385" s="9"/>
      <c r="Q385" s="13"/>
      <c r="R385" s="41"/>
    </row>
    <row r="386" spans="1:18">
      <c r="A386" s="7">
        <v>1736580</v>
      </c>
      <c r="B386" s="7" t="s">
        <v>21</v>
      </c>
      <c r="C386" s="7" t="s">
        <v>953</v>
      </c>
      <c r="D386" s="50" t="str">
        <f>VLOOKUP(E386,[1]Sheet1!$C:$D,2,FALSE)</f>
        <v>Wave 1</v>
      </c>
      <c r="E386" s="7" t="s">
        <v>474</v>
      </c>
      <c r="F386" s="50" t="str">
        <f>VLOOKUP(E386,[1]Sheet1!$C:$G,5,FALSE)</f>
        <v>Swati</v>
      </c>
      <c r="G386" s="92">
        <v>44763</v>
      </c>
      <c r="H386" s="7" t="s">
        <v>14</v>
      </c>
      <c r="I386" s="9">
        <v>0.2</v>
      </c>
      <c r="J386" s="9">
        <v>0</v>
      </c>
      <c r="K386" s="19"/>
      <c r="L386" s="9">
        <v>0</v>
      </c>
      <c r="M386" s="9"/>
      <c r="N386" s="37"/>
      <c r="O386" s="89"/>
      <c r="P386" s="9"/>
      <c r="Q386" s="13"/>
      <c r="R386" s="41"/>
    </row>
    <row r="387" spans="1:18">
      <c r="A387" s="7">
        <v>1297408</v>
      </c>
      <c r="B387" s="7" t="s">
        <v>21</v>
      </c>
      <c r="C387" s="7" t="s">
        <v>954</v>
      </c>
      <c r="D387" s="50" t="str">
        <f>VLOOKUP(E387,[1]Sheet1!$C:$D,2,FALSE)</f>
        <v>Wave 1</v>
      </c>
      <c r="E387" s="7" t="s">
        <v>474</v>
      </c>
      <c r="F387" s="50" t="str">
        <f>VLOOKUP(E387,[1]Sheet1!$C:$G,5,FALSE)</f>
        <v>Swati</v>
      </c>
      <c r="G387" s="92">
        <v>44763</v>
      </c>
      <c r="H387" s="7" t="s">
        <v>14</v>
      </c>
      <c r="I387" s="9">
        <v>0.25</v>
      </c>
      <c r="J387" s="9">
        <v>0.29533350000000003</v>
      </c>
      <c r="K387" s="19"/>
      <c r="L387" s="9">
        <v>0.29533350000000003</v>
      </c>
      <c r="M387" s="9"/>
      <c r="N387" s="37"/>
      <c r="O387" s="89"/>
      <c r="P387" s="9"/>
      <c r="Q387" s="13"/>
      <c r="R387" s="41"/>
    </row>
    <row r="388" spans="1:18">
      <c r="A388" s="7">
        <v>1593729</v>
      </c>
      <c r="B388" s="7" t="s">
        <v>21</v>
      </c>
      <c r="C388" s="7" t="s">
        <v>955</v>
      </c>
      <c r="D388" s="50" t="str">
        <f>VLOOKUP(E388,[1]Sheet1!$C:$D,2,FALSE)</f>
        <v>Wave 5</v>
      </c>
      <c r="E388" s="7" t="s">
        <v>488</v>
      </c>
      <c r="F388" s="50" t="str">
        <f>VLOOKUP(E388,[1]Sheet1!$C:$G,5,FALSE)</f>
        <v>Shahid</v>
      </c>
      <c r="G388" s="92">
        <v>44798</v>
      </c>
      <c r="H388" s="7" t="s">
        <v>14</v>
      </c>
      <c r="I388" s="9">
        <v>0.53332999999999997</v>
      </c>
      <c r="J388" s="9">
        <v>0</v>
      </c>
      <c r="K388" s="19"/>
      <c r="L388" s="9">
        <v>0</v>
      </c>
      <c r="M388" s="9"/>
      <c r="N388" s="37"/>
      <c r="O388" s="89"/>
      <c r="P388" s="9"/>
      <c r="Q388" s="13"/>
      <c r="R388" s="41"/>
    </row>
    <row r="389" spans="1:18">
      <c r="A389" s="7">
        <v>1386934</v>
      </c>
      <c r="B389" s="7" t="s">
        <v>21</v>
      </c>
      <c r="C389" s="7" t="s">
        <v>956</v>
      </c>
      <c r="D389" s="50" t="str">
        <f>VLOOKUP(E389,[1]Sheet1!$C:$D,2,FALSE)</f>
        <v>Wave 2</v>
      </c>
      <c r="E389" s="7" t="s">
        <v>856</v>
      </c>
      <c r="F389" s="50" t="str">
        <f>VLOOKUP(E389,[1]Sheet1!$C:$G,5,FALSE)</f>
        <v>Vijay Kumar</v>
      </c>
      <c r="G389" s="92">
        <v>44769</v>
      </c>
      <c r="H389" s="7" t="s">
        <v>14</v>
      </c>
      <c r="I389" s="9">
        <v>0.30768999999999996</v>
      </c>
      <c r="J389" s="9">
        <v>0</v>
      </c>
      <c r="K389" s="19"/>
      <c r="L389" s="9">
        <v>0</v>
      </c>
      <c r="M389" s="9"/>
      <c r="N389" s="37"/>
      <c r="O389" s="89"/>
      <c r="P389" s="9"/>
      <c r="Q389" s="7"/>
      <c r="R389" s="42"/>
    </row>
    <row r="390" spans="1:18">
      <c r="A390" s="7">
        <v>1346248</v>
      </c>
      <c r="B390" s="7" t="s">
        <v>21</v>
      </c>
      <c r="C390" s="7" t="s">
        <v>957</v>
      </c>
      <c r="D390" s="50" t="str">
        <f>VLOOKUP(E390,[1]Sheet1!$C:$D,2,FALSE)</f>
        <v>Wave 8</v>
      </c>
      <c r="E390" s="7" t="s">
        <v>958</v>
      </c>
      <c r="F390" s="50" t="str">
        <f>VLOOKUP(E390,[1]Sheet1!$C:$G,5,FALSE)</f>
        <v>Rajesh</v>
      </c>
      <c r="G390" s="92">
        <v>44789</v>
      </c>
      <c r="H390" s="7" t="s">
        <v>14</v>
      </c>
      <c r="I390" s="9">
        <v>0.45455000000000001</v>
      </c>
      <c r="J390" s="9">
        <v>0</v>
      </c>
      <c r="K390" s="19"/>
      <c r="L390" s="9">
        <v>0</v>
      </c>
      <c r="M390" s="9"/>
      <c r="N390" s="37"/>
      <c r="O390" s="89"/>
      <c r="P390" s="9"/>
      <c r="Q390" s="13" t="s">
        <v>959</v>
      </c>
      <c r="R390" s="41"/>
    </row>
    <row r="391" spans="1:18">
      <c r="A391" s="7">
        <v>1553337</v>
      </c>
      <c r="B391" s="7" t="s">
        <v>21</v>
      </c>
      <c r="C391" s="7" t="s">
        <v>960</v>
      </c>
      <c r="D391" s="50" t="str">
        <f>VLOOKUP(E391,[1]Sheet1!$C:$D,2,FALSE)</f>
        <v>Wave 2</v>
      </c>
      <c r="E391" s="7" t="s">
        <v>856</v>
      </c>
      <c r="F391" s="50" t="str">
        <f>VLOOKUP(E391,[1]Sheet1!$C:$G,5,FALSE)</f>
        <v>Vijay Kumar</v>
      </c>
      <c r="G391" s="92">
        <v>44769</v>
      </c>
      <c r="H391" s="7" t="s">
        <v>14</v>
      </c>
      <c r="I391" s="9">
        <v>0.30768999999999996</v>
      </c>
      <c r="J391" s="9">
        <v>0</v>
      </c>
      <c r="K391" s="19"/>
      <c r="L391" s="9">
        <v>0</v>
      </c>
      <c r="M391" s="9"/>
      <c r="N391" s="37"/>
      <c r="O391" s="89"/>
      <c r="P391" s="9"/>
      <c r="Q391" s="7"/>
      <c r="R391" s="42"/>
    </row>
    <row r="392" spans="1:18">
      <c r="A392" s="7">
        <v>1150884</v>
      </c>
      <c r="B392" s="7" t="s">
        <v>21</v>
      </c>
      <c r="C392" s="7" t="s">
        <v>961</v>
      </c>
      <c r="D392" s="50" t="str">
        <f>VLOOKUP(E392,[1]Sheet1!$C:$D,2,FALSE)</f>
        <v>Wave 8</v>
      </c>
      <c r="E392" s="7" t="s">
        <v>958</v>
      </c>
      <c r="F392" s="50" t="str">
        <f>VLOOKUP(E392,[1]Sheet1!$C:$G,5,FALSE)</f>
        <v>Rajesh</v>
      </c>
      <c r="G392" s="92">
        <v>44789</v>
      </c>
      <c r="H392" s="7" t="s">
        <v>14</v>
      </c>
      <c r="I392" s="9">
        <v>4.3479999999999998E-2</v>
      </c>
      <c r="J392" s="9">
        <v>0</v>
      </c>
      <c r="K392" s="19"/>
      <c r="L392" s="9">
        <v>0</v>
      </c>
      <c r="M392" s="9"/>
      <c r="N392" s="37"/>
      <c r="O392" s="89"/>
      <c r="P392" s="9"/>
      <c r="Q392" s="13" t="s">
        <v>959</v>
      </c>
      <c r="R392" s="41"/>
    </row>
    <row r="393" spans="1:18">
      <c r="A393" s="7">
        <v>1212958</v>
      </c>
      <c r="B393" s="7" t="s">
        <v>21</v>
      </c>
      <c r="C393" s="7" t="s">
        <v>962</v>
      </c>
      <c r="D393" s="50" t="str">
        <f>VLOOKUP(E393,[1]Sheet1!$C:$D,2,FALSE)</f>
        <v>Wave 2</v>
      </c>
      <c r="E393" s="7" t="s">
        <v>807</v>
      </c>
      <c r="F393" s="50" t="str">
        <f>VLOOKUP(E393,[1]Sheet1!$C:$G,5,FALSE)</f>
        <v>Suprabhat</v>
      </c>
      <c r="G393" s="92">
        <v>44769</v>
      </c>
      <c r="H393" s="7" t="s">
        <v>14</v>
      </c>
      <c r="I393" s="9">
        <v>0.16667000000000001</v>
      </c>
      <c r="J393" s="9">
        <v>0.19100000000000003</v>
      </c>
      <c r="K393" s="19"/>
      <c r="L393" s="9">
        <v>0.19100000000000003</v>
      </c>
      <c r="M393" s="9"/>
      <c r="N393" s="37"/>
      <c r="O393" s="89"/>
      <c r="P393" s="9"/>
      <c r="Q393" s="7"/>
      <c r="R393" s="42"/>
    </row>
    <row r="394" spans="1:18">
      <c r="A394" s="7">
        <v>1145512</v>
      </c>
      <c r="B394" s="7" t="s">
        <v>21</v>
      </c>
      <c r="C394" s="7" t="s">
        <v>963</v>
      </c>
      <c r="D394" s="50" t="str">
        <f>VLOOKUP(E394,[1]Sheet1!$C:$D,2,FALSE)</f>
        <v>Wave 3</v>
      </c>
      <c r="E394" s="7" t="s">
        <v>470</v>
      </c>
      <c r="F394" s="50" t="str">
        <f>VLOOKUP(E394,[1]Sheet1!$C:$G,5,FALSE)</f>
        <v>Vaibhav</v>
      </c>
      <c r="G394" s="92">
        <v>44792</v>
      </c>
      <c r="H394" s="7" t="s">
        <v>14</v>
      </c>
      <c r="I394" s="9">
        <v>0.875</v>
      </c>
      <c r="J394" s="9">
        <v>0.87714999999999999</v>
      </c>
      <c r="K394" s="19"/>
      <c r="L394" s="9">
        <v>0.87714999999999999</v>
      </c>
      <c r="M394" s="9"/>
      <c r="N394" s="89">
        <f>VLOOKUP(A394,[2]Phase2!$A:$U,20,FALSE)</f>
        <v>44901</v>
      </c>
      <c r="O394" s="89" t="str">
        <f>VLOOKUP(A394,[2]Phase2!$A:$U,21,FALSE)</f>
        <v>20/06/2022</v>
      </c>
      <c r="P394" s="9"/>
      <c r="Q394" s="13"/>
      <c r="R394" s="41"/>
    </row>
    <row r="395" spans="1:18">
      <c r="A395" s="7">
        <v>1093874</v>
      </c>
      <c r="B395" s="7" t="s">
        <v>21</v>
      </c>
      <c r="C395" s="7" t="s">
        <v>964</v>
      </c>
      <c r="D395" s="50" t="str">
        <f>VLOOKUP(E395,[1]Sheet1!$C:$D,2,FALSE)</f>
        <v>Wave 8</v>
      </c>
      <c r="E395" s="7" t="s">
        <v>578</v>
      </c>
      <c r="F395" s="50" t="str">
        <f>VLOOKUP(E395,[1]Sheet1!$C:$G,5,FALSE)</f>
        <v>NagaRaju</v>
      </c>
      <c r="G395" s="92">
        <v>44805</v>
      </c>
      <c r="H395" s="7" t="s">
        <v>14</v>
      </c>
      <c r="I395" s="9">
        <v>8.3330000000000001E-2</v>
      </c>
      <c r="J395" s="9">
        <v>0</v>
      </c>
      <c r="K395" s="19"/>
      <c r="L395" s="9">
        <v>0</v>
      </c>
      <c r="M395" s="9"/>
      <c r="N395" s="37"/>
      <c r="O395" s="89"/>
      <c r="P395" s="9"/>
      <c r="Q395" s="7"/>
      <c r="R395" s="42"/>
    </row>
    <row r="396" spans="1:18">
      <c r="A396" s="7">
        <v>1484480</v>
      </c>
      <c r="B396" s="7" t="s">
        <v>21</v>
      </c>
      <c r="C396" s="7" t="s">
        <v>965</v>
      </c>
      <c r="D396" s="50" t="str">
        <f>VLOOKUP(E396,[1]Sheet1!$C:$D,2,FALSE)</f>
        <v>Wave 3</v>
      </c>
      <c r="E396" s="7" t="s">
        <v>966</v>
      </c>
      <c r="F396" s="50" t="str">
        <f>VLOOKUP(E396,[1]Sheet1!$C:$G,5,FALSE)</f>
        <v>Prashant</v>
      </c>
      <c r="G396" s="92">
        <v>44776</v>
      </c>
      <c r="H396" s="7" t="s">
        <v>14</v>
      </c>
      <c r="I396" s="9">
        <v>0.5</v>
      </c>
      <c r="J396" s="9">
        <v>0</v>
      </c>
      <c r="K396" s="19"/>
      <c r="L396" s="9">
        <v>0</v>
      </c>
      <c r="M396" s="9"/>
      <c r="N396" s="37"/>
      <c r="O396" s="89"/>
      <c r="P396" s="9"/>
      <c r="Q396" s="7"/>
      <c r="R396" s="42"/>
    </row>
    <row r="397" spans="1:18">
      <c r="A397" s="7">
        <v>1231333</v>
      </c>
      <c r="B397" s="7" t="s">
        <v>21</v>
      </c>
      <c r="C397" s="7" t="s">
        <v>967</v>
      </c>
      <c r="D397" s="50" t="str">
        <f>VLOOKUP(E397,[1]Sheet1!$C:$D,2,FALSE)</f>
        <v>Wave 3</v>
      </c>
      <c r="E397" s="7" t="s">
        <v>938</v>
      </c>
      <c r="F397" s="50" t="str">
        <f>VLOOKUP(E397,[1]Sheet1!$C:$G,5,FALSE)</f>
        <v>Kirubakaran</v>
      </c>
      <c r="G397" s="92">
        <v>44776</v>
      </c>
      <c r="H397" s="7" t="s">
        <v>14</v>
      </c>
      <c r="I397" s="9">
        <v>0.17142857142857143</v>
      </c>
      <c r="J397" s="9">
        <v>0</v>
      </c>
      <c r="K397" s="19"/>
      <c r="L397" s="9">
        <v>0</v>
      </c>
      <c r="M397" s="9"/>
      <c r="N397" s="37"/>
      <c r="O397" s="89"/>
      <c r="P397" s="9"/>
      <c r="Q397" s="13" t="s">
        <v>939</v>
      </c>
      <c r="R397" s="41"/>
    </row>
    <row r="398" spans="1:18">
      <c r="A398" s="7">
        <v>1356227</v>
      </c>
      <c r="B398" s="7" t="s">
        <v>21</v>
      </c>
      <c r="C398" s="7" t="s">
        <v>968</v>
      </c>
      <c r="D398" s="50" t="str">
        <f>VLOOKUP(E398,[1]Sheet1!$C:$D,2,FALSE)</f>
        <v>Wave 3</v>
      </c>
      <c r="E398" s="7" t="s">
        <v>966</v>
      </c>
      <c r="F398" s="50" t="str">
        <f>VLOOKUP(E398,[1]Sheet1!$C:$G,5,FALSE)</f>
        <v>Prashant</v>
      </c>
      <c r="G398" s="92">
        <v>44776</v>
      </c>
      <c r="H398" s="7" t="s">
        <v>14</v>
      </c>
      <c r="I398" s="9">
        <v>2.9409999999999999E-2</v>
      </c>
      <c r="J398" s="9">
        <v>0</v>
      </c>
      <c r="K398" s="19"/>
      <c r="L398" s="9">
        <v>0</v>
      </c>
      <c r="M398" s="9"/>
      <c r="N398" s="37"/>
      <c r="O398" s="89"/>
      <c r="P398" s="9"/>
      <c r="Q398" s="7"/>
      <c r="R398" s="42"/>
    </row>
    <row r="399" spans="1:18">
      <c r="A399" s="7">
        <v>1273837</v>
      </c>
      <c r="B399" s="7" t="s">
        <v>21</v>
      </c>
      <c r="C399" s="7" t="s">
        <v>969</v>
      </c>
      <c r="D399" s="50" t="str">
        <f>VLOOKUP(E399,[1]Sheet1!$C:$D,2,FALSE)</f>
        <v>Wave 3</v>
      </c>
      <c r="E399" s="7" t="s">
        <v>938</v>
      </c>
      <c r="F399" s="50" t="str">
        <f>VLOOKUP(E399,[1]Sheet1!$C:$G,5,FALSE)</f>
        <v>Kirubakaran</v>
      </c>
      <c r="G399" s="92">
        <v>44776</v>
      </c>
      <c r="H399" s="7" t="s">
        <v>14</v>
      </c>
      <c r="I399" s="9">
        <v>0.17142857142857143</v>
      </c>
      <c r="J399" s="9">
        <v>0</v>
      </c>
      <c r="K399" s="19"/>
      <c r="L399" s="9">
        <v>0</v>
      </c>
      <c r="M399" s="9"/>
      <c r="N399" s="37"/>
      <c r="O399" s="89"/>
      <c r="P399" s="9"/>
      <c r="Q399" s="13" t="s">
        <v>939</v>
      </c>
      <c r="R399" s="41"/>
    </row>
    <row r="400" spans="1:18">
      <c r="A400" s="7">
        <v>1302701</v>
      </c>
      <c r="B400" s="7" t="s">
        <v>21</v>
      </c>
      <c r="C400" s="7" t="s">
        <v>970</v>
      </c>
      <c r="D400" s="50" t="str">
        <f>VLOOKUP(E400,[1]Sheet1!$C:$D,2,FALSE)</f>
        <v>Wave 8</v>
      </c>
      <c r="E400" s="7" t="s">
        <v>958</v>
      </c>
      <c r="F400" s="50" t="str">
        <f>VLOOKUP(E400,[1]Sheet1!$C:$G,5,FALSE)</f>
        <v>Rajesh</v>
      </c>
      <c r="G400" s="92">
        <v>44789</v>
      </c>
      <c r="H400" s="7" t="s">
        <v>14</v>
      </c>
      <c r="I400" s="9">
        <v>0.30435000000000001</v>
      </c>
      <c r="J400" s="9">
        <v>0</v>
      </c>
      <c r="K400" s="19"/>
      <c r="L400" s="9">
        <v>0</v>
      </c>
      <c r="M400" s="9"/>
      <c r="N400" s="37"/>
      <c r="O400" s="89"/>
      <c r="P400" s="9"/>
      <c r="Q400" s="13" t="s">
        <v>959</v>
      </c>
      <c r="R400" s="41"/>
    </row>
    <row r="401" spans="1:18">
      <c r="A401" s="7">
        <v>1465397</v>
      </c>
      <c r="B401" s="7" t="s">
        <v>21</v>
      </c>
      <c r="C401" s="7" t="s">
        <v>971</v>
      </c>
      <c r="D401" s="50" t="str">
        <f>VLOOKUP(E401,[1]Sheet1!$C:$D,2,FALSE)</f>
        <v>Wave 2</v>
      </c>
      <c r="E401" s="7" t="s">
        <v>877</v>
      </c>
      <c r="F401" s="50" t="str">
        <f>VLOOKUP(E401,[1]Sheet1!$C:$G,5,FALSE)</f>
        <v>Madhu</v>
      </c>
      <c r="G401" s="92">
        <v>44769</v>
      </c>
      <c r="H401" s="7" t="s">
        <v>14</v>
      </c>
      <c r="I401" s="9">
        <v>2.564E-2</v>
      </c>
      <c r="J401" s="9">
        <v>0</v>
      </c>
      <c r="K401" s="19"/>
      <c r="L401" s="9">
        <v>0</v>
      </c>
      <c r="M401" s="9"/>
      <c r="N401" s="37"/>
      <c r="O401" s="89"/>
      <c r="P401" s="9"/>
      <c r="Q401" s="7"/>
      <c r="R401" s="42"/>
    </row>
    <row r="402" spans="1:18">
      <c r="A402" s="7">
        <v>1658128</v>
      </c>
      <c r="B402" s="7" t="s">
        <v>21</v>
      </c>
      <c r="C402" s="7" t="s">
        <v>972</v>
      </c>
      <c r="D402" s="50" t="str">
        <f>VLOOKUP(E402,[1]Sheet1!$C:$D,2,FALSE)</f>
        <v>Wave 2</v>
      </c>
      <c r="E402" s="7" t="s">
        <v>877</v>
      </c>
      <c r="F402" s="50" t="str">
        <f>VLOOKUP(E402,[1]Sheet1!$C:$G,5,FALSE)</f>
        <v>Madhu</v>
      </c>
      <c r="G402" s="92">
        <v>44769</v>
      </c>
      <c r="H402" s="7" t="s">
        <v>14</v>
      </c>
      <c r="I402" s="9">
        <v>0.30768999999999996</v>
      </c>
      <c r="J402" s="9">
        <v>0</v>
      </c>
      <c r="K402" s="19"/>
      <c r="L402" s="9">
        <v>0</v>
      </c>
      <c r="M402" s="9"/>
      <c r="N402" s="37"/>
      <c r="O402" s="89"/>
      <c r="P402" s="9"/>
      <c r="Q402" s="7"/>
      <c r="R402" s="42"/>
    </row>
    <row r="403" spans="1:18">
      <c r="A403" s="7">
        <v>1528389</v>
      </c>
      <c r="B403" s="7" t="s">
        <v>21</v>
      </c>
      <c r="C403" s="7" t="s">
        <v>973</v>
      </c>
      <c r="D403" s="50" t="str">
        <f>VLOOKUP(E403,[1]Sheet1!$C:$D,2,FALSE)</f>
        <v>Wave 3</v>
      </c>
      <c r="E403" s="7" t="s">
        <v>966</v>
      </c>
      <c r="F403" s="50" t="str">
        <f>VLOOKUP(E403,[1]Sheet1!$C:$G,5,FALSE)</f>
        <v>Prashant</v>
      </c>
      <c r="G403" s="92">
        <v>44776</v>
      </c>
      <c r="H403" s="7" t="s">
        <v>14</v>
      </c>
      <c r="I403" s="9">
        <v>0.29411999999999999</v>
      </c>
      <c r="J403" s="9">
        <v>0</v>
      </c>
      <c r="K403" s="19"/>
      <c r="L403" s="9">
        <v>0</v>
      </c>
      <c r="M403" s="9"/>
      <c r="N403" s="37"/>
      <c r="O403" s="89"/>
      <c r="P403" s="9"/>
      <c r="Q403" s="7"/>
      <c r="R403" s="42"/>
    </row>
    <row r="404" spans="1:18">
      <c r="A404" s="7">
        <v>1220568</v>
      </c>
      <c r="B404" s="7" t="s">
        <v>21</v>
      </c>
      <c r="C404" s="7" t="s">
        <v>974</v>
      </c>
      <c r="D404" s="50" t="str">
        <f>VLOOKUP(E404,[1]Sheet1!$C:$D,2,FALSE)</f>
        <v>Wave 8</v>
      </c>
      <c r="E404" s="7" t="s">
        <v>958</v>
      </c>
      <c r="F404" s="50" t="str">
        <f>VLOOKUP(E404,[1]Sheet1!$C:$G,5,FALSE)</f>
        <v>Rajesh</v>
      </c>
      <c r="G404" s="92">
        <v>44789</v>
      </c>
      <c r="H404" s="7" t="s">
        <v>14</v>
      </c>
      <c r="I404" s="9">
        <v>4.3479999999999998E-2</v>
      </c>
      <c r="J404" s="9">
        <v>0</v>
      </c>
      <c r="K404" s="19"/>
      <c r="L404" s="9">
        <v>0</v>
      </c>
      <c r="M404" s="9"/>
      <c r="N404" s="37"/>
      <c r="O404" s="89"/>
      <c r="P404" s="9"/>
      <c r="Q404" s="13" t="s">
        <v>81</v>
      </c>
      <c r="R404" s="41"/>
    </row>
    <row r="405" spans="1:18">
      <c r="A405" s="7">
        <v>1717704</v>
      </c>
      <c r="B405" s="7" t="s">
        <v>21</v>
      </c>
      <c r="C405" s="7" t="s">
        <v>975</v>
      </c>
      <c r="D405" s="50" t="str">
        <f>VLOOKUP(E405,[1]Sheet1!$C:$D,2,FALSE)</f>
        <v>Wave 3</v>
      </c>
      <c r="E405" s="7" t="s">
        <v>966</v>
      </c>
      <c r="F405" s="50" t="str">
        <f>VLOOKUP(E405,[1]Sheet1!$C:$G,5,FALSE)</f>
        <v>Prashant</v>
      </c>
      <c r="G405" s="92">
        <v>44776</v>
      </c>
      <c r="H405" s="7" t="s">
        <v>14</v>
      </c>
      <c r="I405" s="9">
        <v>0.26471</v>
      </c>
      <c r="J405" s="9">
        <v>0.58179999999999998</v>
      </c>
      <c r="K405" s="19"/>
      <c r="L405" s="9">
        <v>0.58179999999999998</v>
      </c>
      <c r="M405" s="9"/>
      <c r="N405" s="37"/>
      <c r="O405" s="89"/>
      <c r="P405" s="9"/>
      <c r="Q405" s="7"/>
      <c r="R405" s="42"/>
    </row>
    <row r="406" spans="1:18">
      <c r="A406" s="7">
        <v>1248831</v>
      </c>
      <c r="B406" s="7" t="s">
        <v>21</v>
      </c>
      <c r="C406" s="7" t="s">
        <v>976</v>
      </c>
      <c r="D406" s="50" t="str">
        <f>VLOOKUP(E406,[1]Sheet1!$C:$D,2,FALSE)</f>
        <v>Wave 4</v>
      </c>
      <c r="E406" s="7" t="s">
        <v>462</v>
      </c>
      <c r="F406" s="50" t="str">
        <f>VLOOKUP(E406,[1]Sheet1!$C:$G,5,FALSE)</f>
        <v>Haritha</v>
      </c>
      <c r="G406" s="92">
        <v>44776</v>
      </c>
      <c r="H406" s="7" t="s">
        <v>14</v>
      </c>
      <c r="I406" s="9">
        <v>0.5625</v>
      </c>
      <c r="J406" s="9">
        <v>0.85790000000000011</v>
      </c>
      <c r="K406" s="19"/>
      <c r="L406" s="9">
        <v>0.85790000000000011</v>
      </c>
      <c r="M406" s="9"/>
      <c r="N406" s="37"/>
      <c r="O406" s="89"/>
      <c r="P406" s="9"/>
      <c r="Q406" s="7"/>
      <c r="R406" s="42"/>
    </row>
    <row r="407" spans="1:18">
      <c r="A407" s="7">
        <v>1203126</v>
      </c>
      <c r="B407" s="7" t="s">
        <v>21</v>
      </c>
      <c r="C407" s="7" t="s">
        <v>977</v>
      </c>
      <c r="D407" s="50" t="str">
        <f>VLOOKUP(E407,[1]Sheet1!$C:$D,2,FALSE)</f>
        <v>Wave 3</v>
      </c>
      <c r="E407" s="7" t="s">
        <v>966</v>
      </c>
      <c r="F407" s="50" t="str">
        <f>VLOOKUP(E407,[1]Sheet1!$C:$G,5,FALSE)</f>
        <v>Prashant</v>
      </c>
      <c r="G407" s="92">
        <v>44776</v>
      </c>
      <c r="H407" s="7" t="s">
        <v>14</v>
      </c>
      <c r="I407" s="9">
        <v>2.9409999999999999E-2</v>
      </c>
      <c r="J407" s="9">
        <v>0.32190000000000002</v>
      </c>
      <c r="K407" s="19"/>
      <c r="L407" s="9">
        <v>0.32190000000000002</v>
      </c>
      <c r="M407" s="9"/>
      <c r="N407" s="37"/>
      <c r="O407" s="89"/>
      <c r="P407" s="9"/>
      <c r="Q407" s="7"/>
      <c r="R407" s="42"/>
    </row>
    <row r="408" spans="1:18">
      <c r="A408" s="7">
        <v>1203285</v>
      </c>
      <c r="B408" s="7" t="s">
        <v>21</v>
      </c>
      <c r="C408" s="7" t="s">
        <v>978</v>
      </c>
      <c r="D408" s="50" t="str">
        <f>VLOOKUP(E408,[1]Sheet1!$C:$D,2,FALSE)</f>
        <v>Wave 3</v>
      </c>
      <c r="E408" s="7" t="s">
        <v>966</v>
      </c>
      <c r="F408" s="50" t="str">
        <f>VLOOKUP(E408,[1]Sheet1!$C:$G,5,FALSE)</f>
        <v>Prashant</v>
      </c>
      <c r="G408" s="92">
        <v>44776</v>
      </c>
      <c r="H408" s="7" t="s">
        <v>14</v>
      </c>
      <c r="I408" s="9">
        <v>2.9409999999999999E-2</v>
      </c>
      <c r="J408" s="9">
        <v>0</v>
      </c>
      <c r="K408" s="19"/>
      <c r="L408" s="9">
        <v>0</v>
      </c>
      <c r="M408" s="9"/>
      <c r="N408" s="37"/>
      <c r="O408" s="89"/>
      <c r="P408" s="9"/>
      <c r="Q408" s="7"/>
      <c r="R408" s="42"/>
    </row>
    <row r="409" spans="1:18">
      <c r="A409" s="7">
        <v>1598141</v>
      </c>
      <c r="B409" s="7" t="s">
        <v>21</v>
      </c>
      <c r="C409" s="7" t="s">
        <v>979</v>
      </c>
      <c r="D409" s="50" t="str">
        <f>VLOOKUP(E409,[1]Sheet1!$C:$D,2,FALSE)</f>
        <v>Wave 3</v>
      </c>
      <c r="E409" s="7" t="s">
        <v>966</v>
      </c>
      <c r="F409" s="50" t="str">
        <f>VLOOKUP(E409,[1]Sheet1!$C:$G,5,FALSE)</f>
        <v>Prashant</v>
      </c>
      <c r="G409" s="92">
        <v>44776</v>
      </c>
      <c r="H409" s="7" t="s">
        <v>14</v>
      </c>
      <c r="I409" s="9">
        <v>0.44118000000000002</v>
      </c>
      <c r="J409" s="9">
        <v>0.83390000000000009</v>
      </c>
      <c r="K409" s="19"/>
      <c r="L409" s="9">
        <v>0.83390000000000009</v>
      </c>
      <c r="M409" s="9"/>
      <c r="N409" s="37"/>
      <c r="O409" s="89"/>
      <c r="P409" s="9"/>
      <c r="Q409" s="13"/>
      <c r="R409" s="41"/>
    </row>
    <row r="410" spans="1:18">
      <c r="A410" s="7">
        <v>1251363</v>
      </c>
      <c r="B410" s="7" t="s">
        <v>21</v>
      </c>
      <c r="C410" s="7" t="s">
        <v>980</v>
      </c>
      <c r="D410" s="50" t="str">
        <f>VLOOKUP(E410,[1]Sheet1!$C:$D,2,FALSE)</f>
        <v>Wave 3</v>
      </c>
      <c r="E410" s="7" t="s">
        <v>966</v>
      </c>
      <c r="F410" s="50" t="str">
        <f>VLOOKUP(E410,[1]Sheet1!$C:$G,5,FALSE)</f>
        <v>Prashant</v>
      </c>
      <c r="G410" s="92">
        <v>44776</v>
      </c>
      <c r="H410" s="7" t="s">
        <v>14</v>
      </c>
      <c r="I410" s="9">
        <v>0.23529</v>
      </c>
      <c r="J410" s="9">
        <v>0</v>
      </c>
      <c r="K410" s="19"/>
      <c r="L410" s="9">
        <v>0</v>
      </c>
      <c r="M410" s="9"/>
      <c r="N410" s="37"/>
      <c r="O410" s="89"/>
      <c r="P410" s="9"/>
      <c r="Q410" s="7"/>
      <c r="R410" s="42"/>
    </row>
    <row r="411" spans="1:18">
      <c r="A411" s="7">
        <v>1365653</v>
      </c>
      <c r="B411" s="7" t="s">
        <v>21</v>
      </c>
      <c r="C411" s="7" t="s">
        <v>981</v>
      </c>
      <c r="D411" s="50" t="str">
        <f>VLOOKUP(E411,[1]Sheet1!$C:$D,2,FALSE)</f>
        <v>Wave 3</v>
      </c>
      <c r="E411" s="7" t="s">
        <v>938</v>
      </c>
      <c r="F411" s="50" t="str">
        <f>VLOOKUP(E411,[1]Sheet1!$C:$G,5,FALSE)</f>
        <v>Kirubakaran</v>
      </c>
      <c r="G411" s="92">
        <v>44776</v>
      </c>
      <c r="H411" s="7" t="s">
        <v>14</v>
      </c>
      <c r="I411" s="9">
        <v>7.6190476190476183E-2</v>
      </c>
      <c r="J411" s="9">
        <v>0</v>
      </c>
      <c r="K411" s="19"/>
      <c r="L411" s="9">
        <v>0</v>
      </c>
      <c r="M411" s="9"/>
      <c r="N411" s="37"/>
      <c r="O411" s="89"/>
      <c r="P411" s="9"/>
      <c r="Q411" s="13" t="s">
        <v>939</v>
      </c>
      <c r="R411" s="41"/>
    </row>
    <row r="412" spans="1:18">
      <c r="A412" s="7">
        <v>1346342</v>
      </c>
      <c r="B412" s="7" t="s">
        <v>21</v>
      </c>
      <c r="C412" s="7" t="s">
        <v>982</v>
      </c>
      <c r="D412" s="50" t="str">
        <f>VLOOKUP(E412,[1]Sheet1!$C:$D,2,FALSE)</f>
        <v>Wave 4</v>
      </c>
      <c r="E412" s="7" t="s">
        <v>462</v>
      </c>
      <c r="F412" s="50" t="str">
        <f>VLOOKUP(E412,[1]Sheet1!$C:$G,5,FALSE)</f>
        <v>Haritha</v>
      </c>
      <c r="G412" s="92">
        <v>44776</v>
      </c>
      <c r="H412" s="7" t="s">
        <v>14</v>
      </c>
      <c r="I412" s="9">
        <v>0.46875</v>
      </c>
      <c r="J412" s="9">
        <v>0.34129999999999999</v>
      </c>
      <c r="K412" s="19"/>
      <c r="L412" s="9">
        <v>0.34129999999999999</v>
      </c>
      <c r="M412" s="9"/>
      <c r="N412" s="37"/>
      <c r="O412" s="89"/>
      <c r="P412" s="9"/>
      <c r="Q412" s="7"/>
      <c r="R412" s="42"/>
    </row>
    <row r="413" spans="1:18">
      <c r="A413" s="7">
        <v>1467029</v>
      </c>
      <c r="B413" s="7" t="s">
        <v>21</v>
      </c>
      <c r="C413" s="7" t="s">
        <v>983</v>
      </c>
      <c r="D413" s="50" t="str">
        <f>VLOOKUP(E413,[1]Sheet1!$C:$D,2,FALSE)</f>
        <v>Wave 4</v>
      </c>
      <c r="E413" s="7" t="s">
        <v>462</v>
      </c>
      <c r="F413" s="50" t="str">
        <f>VLOOKUP(E413,[1]Sheet1!$C:$G,5,FALSE)</f>
        <v>Haritha</v>
      </c>
      <c r="G413" s="92">
        <v>44776</v>
      </c>
      <c r="H413" s="7" t="s">
        <v>14</v>
      </c>
      <c r="I413" s="9">
        <v>0.33332999999999996</v>
      </c>
      <c r="J413" s="9">
        <v>0</v>
      </c>
      <c r="K413" s="19"/>
      <c r="L413" s="9">
        <v>0</v>
      </c>
      <c r="M413" s="9"/>
      <c r="N413" s="37"/>
      <c r="O413" s="89"/>
      <c r="P413" s="9"/>
      <c r="Q413" s="7"/>
      <c r="R413" s="42"/>
    </row>
    <row r="414" spans="1:18">
      <c r="A414" s="7">
        <v>1682618</v>
      </c>
      <c r="B414" s="7" t="s">
        <v>21</v>
      </c>
      <c r="C414" s="7" t="s">
        <v>984</v>
      </c>
      <c r="D414" s="50" t="str">
        <f>VLOOKUP(E414,[1]Sheet1!$C:$D,2,FALSE)</f>
        <v>Wave 3</v>
      </c>
      <c r="E414" s="7" t="s">
        <v>966</v>
      </c>
      <c r="F414" s="50" t="str">
        <f>VLOOKUP(E414,[1]Sheet1!$C:$G,5,FALSE)</f>
        <v>Prashant</v>
      </c>
      <c r="G414" s="92">
        <v>44776</v>
      </c>
      <c r="H414" s="7" t="s">
        <v>14</v>
      </c>
      <c r="I414" s="9">
        <v>0.29411999999999999</v>
      </c>
      <c r="J414" s="9">
        <v>0</v>
      </c>
      <c r="K414" s="19"/>
      <c r="L414" s="9">
        <v>0</v>
      </c>
      <c r="M414" s="9"/>
      <c r="N414" s="37"/>
      <c r="O414" s="89"/>
      <c r="P414" s="9"/>
      <c r="Q414" s="7"/>
      <c r="R414" s="42"/>
    </row>
    <row r="415" spans="1:18">
      <c r="A415" s="7">
        <v>1188568</v>
      </c>
      <c r="B415" s="7" t="s">
        <v>21</v>
      </c>
      <c r="C415" s="7" t="s">
        <v>985</v>
      </c>
      <c r="D415" s="50" t="str">
        <f>VLOOKUP(E415,[1]Sheet1!$C:$D,2,FALSE)</f>
        <v>Wave 3</v>
      </c>
      <c r="E415" s="7" t="s">
        <v>966</v>
      </c>
      <c r="F415" s="50" t="str">
        <f>VLOOKUP(E415,[1]Sheet1!$C:$G,5,FALSE)</f>
        <v>Prashant</v>
      </c>
      <c r="G415" s="92">
        <v>44776</v>
      </c>
      <c r="H415" s="7" t="s">
        <v>14</v>
      </c>
      <c r="I415" s="9">
        <v>0.29411999999999999</v>
      </c>
      <c r="J415" s="9">
        <v>0</v>
      </c>
      <c r="K415" s="19"/>
      <c r="L415" s="9">
        <v>0</v>
      </c>
      <c r="M415" s="9"/>
      <c r="N415" s="37"/>
      <c r="O415" s="89"/>
      <c r="P415" s="9"/>
      <c r="Q415" s="7"/>
      <c r="R415" s="42"/>
    </row>
    <row r="416" spans="1:18">
      <c r="A416" s="7">
        <v>1165407</v>
      </c>
      <c r="B416" s="7" t="s">
        <v>21</v>
      </c>
      <c r="C416" s="7" t="s">
        <v>986</v>
      </c>
      <c r="D416" s="50" t="str">
        <f>VLOOKUP(E416,[1]Sheet1!$C:$D,2,FALSE)</f>
        <v>Wave 3</v>
      </c>
      <c r="E416" s="7" t="s">
        <v>966</v>
      </c>
      <c r="F416" s="50" t="str">
        <f>VLOOKUP(E416,[1]Sheet1!$C:$G,5,FALSE)</f>
        <v>Prashant</v>
      </c>
      <c r="G416" s="92">
        <v>44776</v>
      </c>
      <c r="H416" s="7" t="s">
        <v>14</v>
      </c>
      <c r="I416" s="9">
        <v>0.14706</v>
      </c>
      <c r="J416" s="9">
        <v>0</v>
      </c>
      <c r="K416" s="19"/>
      <c r="L416" s="9">
        <v>0</v>
      </c>
      <c r="M416" s="9"/>
      <c r="N416" s="37"/>
      <c r="O416" s="89"/>
      <c r="P416" s="9"/>
      <c r="Q416" s="7"/>
      <c r="R416" s="42"/>
    </row>
    <row r="417" spans="1:18">
      <c r="A417" s="7">
        <v>1406647</v>
      </c>
      <c r="B417" s="7" t="s">
        <v>21</v>
      </c>
      <c r="C417" s="7" t="s">
        <v>987</v>
      </c>
      <c r="D417" s="50" t="str">
        <f>VLOOKUP(E417,[1]Sheet1!$C:$D,2,FALSE)</f>
        <v>Wave 3</v>
      </c>
      <c r="E417" s="7" t="s">
        <v>966</v>
      </c>
      <c r="F417" s="50" t="str">
        <f>VLOOKUP(E417,[1]Sheet1!$C:$G,5,FALSE)</f>
        <v>Prashant</v>
      </c>
      <c r="G417" s="92">
        <v>44776</v>
      </c>
      <c r="H417" s="7" t="s">
        <v>14</v>
      </c>
      <c r="I417" s="9">
        <v>5.8819999999999997E-2</v>
      </c>
      <c r="J417" s="9">
        <v>0.80040000000000011</v>
      </c>
      <c r="K417" s="19"/>
      <c r="L417" s="9">
        <v>0.80040000000000011</v>
      </c>
      <c r="M417" s="9"/>
      <c r="N417" s="37"/>
      <c r="O417" s="89"/>
      <c r="P417" s="9"/>
      <c r="Q417" s="7"/>
      <c r="R417" s="42"/>
    </row>
    <row r="418" spans="1:18">
      <c r="A418" s="7">
        <v>1204861</v>
      </c>
      <c r="B418" s="7" t="s">
        <v>21</v>
      </c>
      <c r="C418" s="7" t="s">
        <v>988</v>
      </c>
      <c r="D418" s="50" t="str">
        <f>VLOOKUP(E418,[1]Sheet1!$C:$D,2,FALSE)</f>
        <v>Wave 3</v>
      </c>
      <c r="E418" s="7" t="s">
        <v>966</v>
      </c>
      <c r="F418" s="50" t="str">
        <f>VLOOKUP(E418,[1]Sheet1!$C:$G,5,FALSE)</f>
        <v>Prashant</v>
      </c>
      <c r="G418" s="92">
        <v>44776</v>
      </c>
      <c r="H418" s="7" t="s">
        <v>14</v>
      </c>
      <c r="I418" s="9">
        <v>0.41176000000000001</v>
      </c>
      <c r="J418" s="9">
        <v>0.8752000000000002</v>
      </c>
      <c r="K418" s="19"/>
      <c r="L418" s="9">
        <v>0.8752000000000002</v>
      </c>
      <c r="M418" s="9"/>
      <c r="N418" s="37"/>
      <c r="O418" s="89"/>
      <c r="P418" s="9"/>
      <c r="Q418" s="7"/>
      <c r="R418" s="42"/>
    </row>
    <row r="419" spans="1:18">
      <c r="A419" s="7">
        <v>1715227</v>
      </c>
      <c r="B419" s="7" t="s">
        <v>21</v>
      </c>
      <c r="C419" s="7" t="s">
        <v>989</v>
      </c>
      <c r="D419" s="50" t="str">
        <f>VLOOKUP(E419,[1]Sheet1!$C:$D,2,FALSE)</f>
        <v>Wave 7</v>
      </c>
      <c r="E419" s="7" t="s">
        <v>835</v>
      </c>
      <c r="F419" s="50" t="str">
        <f>VLOOKUP(E419,[1]Sheet1!$C:$G,5,FALSE)</f>
        <v>Dhinesh</v>
      </c>
      <c r="G419" s="92">
        <v>44789</v>
      </c>
      <c r="H419" s="7" t="s">
        <v>14</v>
      </c>
      <c r="I419" s="9">
        <v>0.73077000000000003</v>
      </c>
      <c r="J419" s="9">
        <v>0.79253850000000015</v>
      </c>
      <c r="K419" s="19"/>
      <c r="L419" s="9">
        <v>0.79253850000000015</v>
      </c>
      <c r="M419" s="9"/>
      <c r="N419" s="37"/>
      <c r="O419" s="89"/>
      <c r="P419" s="9"/>
      <c r="Q419" s="7"/>
      <c r="R419" s="42"/>
    </row>
    <row r="420" spans="1:18">
      <c r="A420" s="7">
        <v>1580695</v>
      </c>
      <c r="B420" s="7" t="s">
        <v>21</v>
      </c>
      <c r="C420" s="7" t="s">
        <v>990</v>
      </c>
      <c r="D420" s="50" t="str">
        <f>VLOOKUP(E420,[1]Sheet1!$C:$D,2,FALSE)</f>
        <v>Wave 8</v>
      </c>
      <c r="E420" s="7" t="s">
        <v>958</v>
      </c>
      <c r="F420" s="50" t="str">
        <f>VLOOKUP(E420,[1]Sheet1!$C:$G,5,FALSE)</f>
        <v>Rajesh</v>
      </c>
      <c r="G420" s="92">
        <v>44789</v>
      </c>
      <c r="H420" s="7" t="s">
        <v>14</v>
      </c>
      <c r="I420" s="9">
        <v>0.13042999999999999</v>
      </c>
      <c r="J420" s="9">
        <v>0</v>
      </c>
      <c r="K420" s="19"/>
      <c r="L420" s="9">
        <v>0</v>
      </c>
      <c r="M420" s="9"/>
      <c r="N420" s="37"/>
      <c r="O420" s="89"/>
      <c r="P420" s="9"/>
      <c r="Q420" s="13" t="s">
        <v>81</v>
      </c>
      <c r="R420" s="41"/>
    </row>
    <row r="421" spans="1:18">
      <c r="A421" s="7">
        <v>1320881</v>
      </c>
      <c r="B421" s="7" t="s">
        <v>21</v>
      </c>
      <c r="C421" s="7" t="s">
        <v>991</v>
      </c>
      <c r="D421" s="50" t="str">
        <f>VLOOKUP(E421,[1]Sheet1!$C:$D,2,FALSE)</f>
        <v>Wave 3</v>
      </c>
      <c r="E421" s="7" t="s">
        <v>966</v>
      </c>
      <c r="F421" s="50" t="str">
        <f>VLOOKUP(E421,[1]Sheet1!$C:$G,5,FALSE)</f>
        <v>Prashant</v>
      </c>
      <c r="G421" s="92">
        <v>44776</v>
      </c>
      <c r="H421" s="7" t="s">
        <v>14</v>
      </c>
      <c r="I421" s="9">
        <v>0.11765</v>
      </c>
      <c r="J421" s="9">
        <v>0</v>
      </c>
      <c r="K421" s="19"/>
      <c r="L421" s="9">
        <v>0</v>
      </c>
      <c r="M421" s="9"/>
      <c r="N421" s="37"/>
      <c r="O421" s="89"/>
      <c r="P421" s="9"/>
      <c r="Q421" s="7"/>
      <c r="R421" s="42"/>
    </row>
    <row r="422" spans="1:18">
      <c r="A422" s="7">
        <v>1226942</v>
      </c>
      <c r="B422" s="7" t="s">
        <v>21</v>
      </c>
      <c r="C422" s="7" t="s">
        <v>992</v>
      </c>
      <c r="D422" s="50" t="str">
        <f>VLOOKUP(E422,[1]Sheet1!$C:$D,2,FALSE)</f>
        <v>Wave 3</v>
      </c>
      <c r="E422" s="7" t="s">
        <v>470</v>
      </c>
      <c r="F422" s="50" t="str">
        <f>VLOOKUP(E422,[1]Sheet1!$C:$G,5,FALSE)</f>
        <v>Vaibhav</v>
      </c>
      <c r="G422" s="92">
        <v>44792</v>
      </c>
      <c r="H422" s="7" t="s">
        <v>14</v>
      </c>
      <c r="I422" s="9">
        <v>3.125E-2</v>
      </c>
      <c r="J422" s="9">
        <v>0</v>
      </c>
      <c r="K422" s="19"/>
      <c r="L422" s="9">
        <v>0</v>
      </c>
      <c r="M422" s="9"/>
      <c r="N422" s="37"/>
      <c r="O422" s="89"/>
      <c r="P422" s="9"/>
      <c r="Q422" s="13" t="s">
        <v>336</v>
      </c>
      <c r="R422" s="41"/>
    </row>
    <row r="423" spans="1:18">
      <c r="A423" s="7">
        <v>1270612</v>
      </c>
      <c r="B423" s="7" t="s">
        <v>21</v>
      </c>
      <c r="C423" s="7" t="s">
        <v>993</v>
      </c>
      <c r="D423" s="50" t="str">
        <f>VLOOKUP(E423,[1]Sheet1!$C:$D,2,FALSE)</f>
        <v>Wave 8</v>
      </c>
      <c r="E423" s="7" t="s">
        <v>958</v>
      </c>
      <c r="F423" s="50" t="str">
        <f>VLOOKUP(E423,[1]Sheet1!$C:$G,5,FALSE)</f>
        <v>Rajesh</v>
      </c>
      <c r="G423" s="92">
        <v>44789</v>
      </c>
      <c r="H423" s="7" t="s">
        <v>14</v>
      </c>
      <c r="I423" s="9">
        <v>0.13042999999999999</v>
      </c>
      <c r="J423" s="9">
        <v>0</v>
      </c>
      <c r="K423" s="19"/>
      <c r="L423" s="9">
        <v>0</v>
      </c>
      <c r="M423" s="9"/>
      <c r="N423" s="37"/>
      <c r="O423" s="89"/>
      <c r="P423" s="9"/>
      <c r="Q423" s="13" t="s">
        <v>81</v>
      </c>
      <c r="R423" s="41"/>
    </row>
    <row r="424" spans="1:18">
      <c r="A424" s="7">
        <v>1474678</v>
      </c>
      <c r="B424" s="7" t="s">
        <v>21</v>
      </c>
      <c r="C424" s="7" t="s">
        <v>994</v>
      </c>
      <c r="D424" s="50" t="str">
        <f>VLOOKUP(E424,[1]Sheet1!$C:$D,2,FALSE)</f>
        <v>Wave 3</v>
      </c>
      <c r="E424" s="7" t="s">
        <v>966</v>
      </c>
      <c r="F424" s="50" t="str">
        <f>VLOOKUP(E424,[1]Sheet1!$C:$G,5,FALSE)</f>
        <v>Prashant</v>
      </c>
      <c r="G424" s="92">
        <v>44776</v>
      </c>
      <c r="H424" s="7" t="s">
        <v>14</v>
      </c>
      <c r="I424" s="9">
        <v>0.55881999999999998</v>
      </c>
      <c r="J424" s="9">
        <v>0</v>
      </c>
      <c r="K424" s="19"/>
      <c r="L424" s="9">
        <v>0</v>
      </c>
      <c r="M424" s="9"/>
      <c r="N424" s="37"/>
      <c r="O424" s="89"/>
      <c r="P424" s="9"/>
      <c r="Q424" s="7"/>
      <c r="R424" s="42"/>
    </row>
    <row r="425" spans="1:18">
      <c r="A425" s="7">
        <v>1252889</v>
      </c>
      <c r="B425" s="7" t="s">
        <v>21</v>
      </c>
      <c r="C425" s="7" t="s">
        <v>995</v>
      </c>
      <c r="D425" s="50" t="str">
        <f>VLOOKUP(E425,[1]Sheet1!$C:$D,2,FALSE)</f>
        <v>Wave 8</v>
      </c>
      <c r="E425" s="7" t="s">
        <v>958</v>
      </c>
      <c r="F425" s="50" t="str">
        <f>VLOOKUP(E425,[1]Sheet1!$C:$G,5,FALSE)</f>
        <v>Rajesh</v>
      </c>
      <c r="G425" s="92">
        <v>44789</v>
      </c>
      <c r="H425" s="7" t="s">
        <v>14</v>
      </c>
      <c r="I425" s="9">
        <v>8.6959999999999996E-2</v>
      </c>
      <c r="J425" s="9">
        <v>0</v>
      </c>
      <c r="K425" s="19"/>
      <c r="L425" s="9">
        <v>0</v>
      </c>
      <c r="M425" s="9"/>
      <c r="N425" s="37"/>
      <c r="O425" s="89"/>
      <c r="P425" s="9"/>
      <c r="Q425" s="13" t="s">
        <v>81</v>
      </c>
      <c r="R425" s="41"/>
    </row>
    <row r="426" spans="1:18">
      <c r="A426" s="7">
        <v>1552377</v>
      </c>
      <c r="B426" s="7" t="s">
        <v>21</v>
      </c>
      <c r="C426" s="7" t="s">
        <v>996</v>
      </c>
      <c r="D426" s="50" t="str">
        <f>VLOOKUP(E426,[1]Sheet1!$C:$D,2,FALSE)</f>
        <v>Wave 7</v>
      </c>
      <c r="E426" s="7" t="s">
        <v>687</v>
      </c>
      <c r="F426" s="50" t="str">
        <f>VLOOKUP(E426,[1]Sheet1!$C:$G,5,FALSE)</f>
        <v>Sushila</v>
      </c>
      <c r="G426" s="92">
        <v>44789</v>
      </c>
      <c r="H426" s="7" t="s">
        <v>14</v>
      </c>
      <c r="I426" s="9">
        <v>3.8460000000000001E-2</v>
      </c>
      <c r="J426" s="9">
        <v>0</v>
      </c>
      <c r="K426" s="19"/>
      <c r="L426" s="9">
        <v>0</v>
      </c>
      <c r="M426" s="9"/>
      <c r="N426" s="37"/>
      <c r="O426" s="89"/>
      <c r="P426" s="9"/>
      <c r="Q426" s="7"/>
      <c r="R426" s="42"/>
    </row>
    <row r="427" spans="1:18">
      <c r="A427" s="7">
        <v>1480708</v>
      </c>
      <c r="B427" s="7" t="s">
        <v>21</v>
      </c>
      <c r="C427" s="7" t="s">
        <v>997</v>
      </c>
      <c r="D427" s="50" t="str">
        <f>VLOOKUP(E427,[1]Sheet1!$C:$D,2,FALSE)</f>
        <v>Wave 7</v>
      </c>
      <c r="E427" s="7" t="s">
        <v>835</v>
      </c>
      <c r="F427" s="50" t="str">
        <f>VLOOKUP(E427,[1]Sheet1!$C:$G,5,FALSE)</f>
        <v>Dhinesh</v>
      </c>
      <c r="G427" s="92">
        <v>44789</v>
      </c>
      <c r="H427" s="7" t="s">
        <v>14</v>
      </c>
      <c r="I427" s="9">
        <v>7.6920000000000002E-2</v>
      </c>
      <c r="J427" s="9">
        <v>0.82444600000000001</v>
      </c>
      <c r="K427" s="19"/>
      <c r="L427" s="9">
        <v>0.82444600000000001</v>
      </c>
      <c r="M427" s="9"/>
      <c r="N427" s="37"/>
      <c r="O427" s="89"/>
      <c r="P427" s="9"/>
      <c r="Q427" s="7"/>
      <c r="R427" s="42"/>
    </row>
    <row r="428" spans="1:18">
      <c r="A428" s="7">
        <v>1137344</v>
      </c>
      <c r="B428" s="7" t="s">
        <v>21</v>
      </c>
      <c r="C428" s="7" t="s">
        <v>998</v>
      </c>
      <c r="D428" s="50" t="str">
        <f>VLOOKUP(E428,[1]Sheet1!$C:$D,2,FALSE)</f>
        <v>Wave 7</v>
      </c>
      <c r="E428" s="7" t="s">
        <v>687</v>
      </c>
      <c r="F428" s="50" t="str">
        <f>VLOOKUP(E428,[1]Sheet1!$C:$G,5,FALSE)</f>
        <v>Sushila</v>
      </c>
      <c r="G428" s="92">
        <v>44789</v>
      </c>
      <c r="H428" s="7" t="s">
        <v>14</v>
      </c>
      <c r="I428" s="9">
        <v>0.88462000000000007</v>
      </c>
      <c r="J428" s="9">
        <v>0</v>
      </c>
      <c r="K428" s="19"/>
      <c r="L428" s="9">
        <v>0</v>
      </c>
      <c r="M428" s="9"/>
      <c r="N428" s="37"/>
      <c r="O428" s="89"/>
      <c r="P428" s="9"/>
      <c r="Q428" s="7"/>
      <c r="R428" s="42"/>
    </row>
    <row r="429" spans="1:18">
      <c r="A429" s="7">
        <v>1711827</v>
      </c>
      <c r="B429" s="7" t="s">
        <v>21</v>
      </c>
      <c r="C429" s="7" t="s">
        <v>999</v>
      </c>
      <c r="D429" s="50" t="str">
        <f>VLOOKUP(E429,[1]Sheet1!$C:$D,2,FALSE)</f>
        <v>Wave 7</v>
      </c>
      <c r="E429" s="7" t="s">
        <v>687</v>
      </c>
      <c r="F429" s="50" t="str">
        <f>VLOOKUP(E429,[1]Sheet1!$C:$G,5,FALSE)</f>
        <v>Sushila</v>
      </c>
      <c r="G429" s="92">
        <v>44789</v>
      </c>
      <c r="H429" s="7" t="s">
        <v>14</v>
      </c>
      <c r="I429" s="9">
        <v>0.73077000000000003</v>
      </c>
      <c r="J429" s="9">
        <v>0.3785385</v>
      </c>
      <c r="K429" s="19"/>
      <c r="L429" s="9">
        <v>0.3785385</v>
      </c>
      <c r="M429" s="9"/>
      <c r="N429" s="37"/>
      <c r="O429" s="89"/>
      <c r="P429" s="9"/>
      <c r="Q429" s="7"/>
      <c r="R429" s="42"/>
    </row>
    <row r="430" spans="1:18">
      <c r="A430" s="7">
        <v>1626432</v>
      </c>
      <c r="B430" s="7" t="s">
        <v>21</v>
      </c>
      <c r="C430" s="7" t="s">
        <v>1000</v>
      </c>
      <c r="D430" s="50" t="str">
        <f>VLOOKUP(E430,[1]Sheet1!$C:$D,2,FALSE)</f>
        <v>Wave 4</v>
      </c>
      <c r="E430" s="7" t="s">
        <v>462</v>
      </c>
      <c r="F430" s="50" t="str">
        <f>VLOOKUP(E430,[1]Sheet1!$C:$G,5,FALSE)</f>
        <v>Haritha</v>
      </c>
      <c r="G430" s="92">
        <v>44776</v>
      </c>
      <c r="H430" s="7" t="s">
        <v>14</v>
      </c>
      <c r="I430" s="9">
        <v>3.0299999999999997E-2</v>
      </c>
      <c r="J430" s="9">
        <v>0</v>
      </c>
      <c r="K430" s="19"/>
      <c r="L430" s="9">
        <v>0</v>
      </c>
      <c r="M430" s="9"/>
      <c r="N430" s="37"/>
      <c r="O430" s="89"/>
      <c r="P430" s="9"/>
      <c r="Q430" s="7"/>
      <c r="R430" s="42"/>
    </row>
    <row r="431" spans="1:18">
      <c r="A431" s="7">
        <v>1649173</v>
      </c>
      <c r="B431" s="7" t="s">
        <v>21</v>
      </c>
      <c r="C431" s="7" t="s">
        <v>1001</v>
      </c>
      <c r="D431" s="50" t="str">
        <f>VLOOKUP(E431,[1]Sheet1!$C:$D,2,FALSE)</f>
        <v>Wave 8</v>
      </c>
      <c r="E431" s="7" t="s">
        <v>958</v>
      </c>
      <c r="F431" s="50" t="str">
        <f>VLOOKUP(E431,[1]Sheet1!$C:$G,5,FALSE)</f>
        <v>Rajesh</v>
      </c>
      <c r="G431" s="92">
        <v>44789</v>
      </c>
      <c r="H431" s="7" t="s">
        <v>14</v>
      </c>
      <c r="I431" s="9">
        <v>0.52173999999999998</v>
      </c>
      <c r="J431" s="9">
        <v>0.38608700000000007</v>
      </c>
      <c r="K431" s="19"/>
      <c r="L431" s="9">
        <v>0.38608700000000007</v>
      </c>
      <c r="M431" s="9"/>
      <c r="N431" s="37"/>
      <c r="O431" s="89"/>
      <c r="P431" s="9"/>
      <c r="Q431" s="13" t="s">
        <v>81</v>
      </c>
      <c r="R431" s="41"/>
    </row>
    <row r="432" spans="1:18">
      <c r="A432" s="7">
        <v>1396443</v>
      </c>
      <c r="B432" s="7" t="s">
        <v>21</v>
      </c>
      <c r="C432" s="7" t="s">
        <v>1002</v>
      </c>
      <c r="D432" s="50" t="str">
        <f>VLOOKUP(E432,[1]Sheet1!$C:$D,2,FALSE)</f>
        <v>Wave 7</v>
      </c>
      <c r="E432" s="7" t="s">
        <v>687</v>
      </c>
      <c r="F432" s="50" t="str">
        <f>VLOOKUP(E432,[1]Sheet1!$C:$G,5,FALSE)</f>
        <v>Sushila</v>
      </c>
      <c r="G432" s="92">
        <v>44789</v>
      </c>
      <c r="H432" s="7" t="s">
        <v>14</v>
      </c>
      <c r="I432" s="9">
        <v>0.53845999999999994</v>
      </c>
      <c r="J432" s="9">
        <v>0.37252299999999999</v>
      </c>
      <c r="K432" s="19"/>
      <c r="L432" s="9">
        <v>0.37252299999999999</v>
      </c>
      <c r="M432" s="9"/>
      <c r="N432" s="37"/>
      <c r="O432" s="89"/>
      <c r="P432" s="9"/>
      <c r="Q432" s="7"/>
      <c r="R432" s="42"/>
    </row>
    <row r="433" spans="1:18">
      <c r="A433" s="7">
        <v>1129633</v>
      </c>
      <c r="B433" s="7" t="s">
        <v>21</v>
      </c>
      <c r="C433" s="7" t="s">
        <v>1003</v>
      </c>
      <c r="D433" s="50" t="str">
        <f>VLOOKUP(E433,[1]Sheet1!$C:$D,2,FALSE)</f>
        <v>Wave 2</v>
      </c>
      <c r="E433" s="7" t="s">
        <v>856</v>
      </c>
      <c r="F433" s="50" t="str">
        <f>VLOOKUP(E433,[1]Sheet1!$C:$G,5,FALSE)</f>
        <v>Vijay Kumar</v>
      </c>
      <c r="G433" s="92">
        <v>44769</v>
      </c>
      <c r="H433" s="7" t="s">
        <v>14</v>
      </c>
      <c r="I433" s="9">
        <v>0.25640999999999997</v>
      </c>
      <c r="J433" s="9">
        <v>0</v>
      </c>
      <c r="K433" s="19"/>
      <c r="L433" s="9">
        <v>0</v>
      </c>
      <c r="M433" s="9"/>
      <c r="N433" s="37"/>
      <c r="O433" s="89"/>
      <c r="P433" s="9"/>
      <c r="Q433" s="7"/>
      <c r="R433" s="42"/>
    </row>
    <row r="434" spans="1:18">
      <c r="A434" s="7">
        <v>1118095</v>
      </c>
      <c r="B434" s="7" t="s">
        <v>21</v>
      </c>
      <c r="C434" s="7" t="s">
        <v>1004</v>
      </c>
      <c r="D434" s="50" t="str">
        <f>VLOOKUP(E434,[1]Sheet1!$C:$D,2,FALSE)</f>
        <v>Wave 2</v>
      </c>
      <c r="E434" s="7" t="s">
        <v>856</v>
      </c>
      <c r="F434" s="50" t="str">
        <f>VLOOKUP(E434,[1]Sheet1!$C:$G,5,FALSE)</f>
        <v>Vijay Kumar</v>
      </c>
      <c r="G434" s="92">
        <v>44769</v>
      </c>
      <c r="H434" s="7" t="s">
        <v>14</v>
      </c>
      <c r="I434" s="9">
        <v>7.6920000000000002E-2</v>
      </c>
      <c r="J434" s="9">
        <v>0</v>
      </c>
      <c r="K434" s="19"/>
      <c r="L434" s="9">
        <v>0</v>
      </c>
      <c r="M434" s="9"/>
      <c r="N434" s="37"/>
      <c r="O434" s="89"/>
      <c r="P434" s="9"/>
      <c r="Q434" s="7"/>
      <c r="R434" s="42"/>
    </row>
    <row r="435" spans="1:18">
      <c r="A435" s="7">
        <v>1395826</v>
      </c>
      <c r="B435" s="7" t="s">
        <v>21</v>
      </c>
      <c r="C435" s="7" t="s">
        <v>1005</v>
      </c>
      <c r="D435" s="50" t="str">
        <f>VLOOKUP(E435,[1]Sheet1!$C:$D,2,FALSE)</f>
        <v>Wave 7</v>
      </c>
      <c r="E435" s="7" t="s">
        <v>835</v>
      </c>
      <c r="F435" s="50" t="str">
        <f>VLOOKUP(E435,[1]Sheet1!$C:$G,5,FALSE)</f>
        <v>Dhinesh</v>
      </c>
      <c r="G435" s="92">
        <v>44789</v>
      </c>
      <c r="H435" s="7" t="s">
        <v>14</v>
      </c>
      <c r="I435" s="9">
        <v>0.73077000000000003</v>
      </c>
      <c r="J435" s="9">
        <v>0.90943849999999993</v>
      </c>
      <c r="K435" s="19"/>
      <c r="L435" s="9">
        <v>0.90943849999999993</v>
      </c>
      <c r="M435" s="9"/>
      <c r="N435" s="37"/>
      <c r="O435" s="89"/>
      <c r="P435" s="9"/>
      <c r="Q435" s="7"/>
      <c r="R435" s="42"/>
    </row>
    <row r="436" spans="1:18">
      <c r="A436" s="7">
        <v>1680158</v>
      </c>
      <c r="B436" s="7" t="s">
        <v>21</v>
      </c>
      <c r="C436" s="7" t="s">
        <v>1006</v>
      </c>
      <c r="D436" s="50" t="str">
        <f>VLOOKUP(E436,[1]Sheet1!$C:$D,2,FALSE)</f>
        <v>Wave 7</v>
      </c>
      <c r="E436" s="7" t="s">
        <v>687</v>
      </c>
      <c r="F436" s="50" t="str">
        <f>VLOOKUP(E436,[1]Sheet1!$C:$G,5,FALSE)</f>
        <v>Sushila</v>
      </c>
      <c r="G436" s="92">
        <v>44789</v>
      </c>
      <c r="H436" s="7" t="s">
        <v>14</v>
      </c>
      <c r="I436" s="9">
        <v>0.73077000000000003</v>
      </c>
      <c r="J436" s="9">
        <v>0</v>
      </c>
      <c r="K436" s="19"/>
      <c r="L436" s="9">
        <v>0</v>
      </c>
      <c r="M436" s="9"/>
      <c r="N436" s="37"/>
      <c r="O436" s="89"/>
      <c r="P436" s="9"/>
      <c r="Q436" s="7"/>
      <c r="R436" s="42"/>
    </row>
    <row r="437" spans="1:18">
      <c r="A437" s="7">
        <v>1730157</v>
      </c>
      <c r="B437" s="7" t="s">
        <v>21</v>
      </c>
      <c r="C437" s="7" t="s">
        <v>1007</v>
      </c>
      <c r="D437" s="50" t="str">
        <f>VLOOKUP(E437,[1]Sheet1!$C:$D,2,FALSE)</f>
        <v>Wave 8</v>
      </c>
      <c r="E437" s="7" t="s">
        <v>958</v>
      </c>
      <c r="F437" s="50" t="str">
        <f>VLOOKUP(E437,[1]Sheet1!$C:$G,5,FALSE)</f>
        <v>Rajesh</v>
      </c>
      <c r="G437" s="92">
        <v>44789</v>
      </c>
      <c r="H437" s="7" t="s">
        <v>14</v>
      </c>
      <c r="I437" s="9">
        <v>0.21739</v>
      </c>
      <c r="J437" s="9">
        <v>0.86226950000000002</v>
      </c>
      <c r="K437" s="19"/>
      <c r="L437" s="9">
        <v>0.86226950000000002</v>
      </c>
      <c r="M437" s="9"/>
      <c r="N437" s="37"/>
      <c r="O437" s="89"/>
      <c r="P437" s="9"/>
      <c r="Q437" s="13" t="s">
        <v>81</v>
      </c>
      <c r="R437" s="41"/>
    </row>
    <row r="438" spans="1:18">
      <c r="A438" s="7">
        <v>1270985</v>
      </c>
      <c r="B438" s="7" t="s">
        <v>21</v>
      </c>
      <c r="C438" s="7" t="s">
        <v>1008</v>
      </c>
      <c r="D438" s="50" t="str">
        <f>VLOOKUP(E438,[1]Sheet1!$C:$D,2,FALSE)</f>
        <v>Wave 4</v>
      </c>
      <c r="E438" s="7" t="s">
        <v>462</v>
      </c>
      <c r="F438" s="50" t="str">
        <f>VLOOKUP(E438,[1]Sheet1!$C:$G,5,FALSE)</f>
        <v>Haritha</v>
      </c>
      <c r="G438" s="92">
        <v>44776</v>
      </c>
      <c r="H438" s="7" t="s">
        <v>14</v>
      </c>
      <c r="I438" s="9">
        <v>0.27272999999999997</v>
      </c>
      <c r="J438" s="9">
        <v>0.35910000000000003</v>
      </c>
      <c r="K438" s="19"/>
      <c r="L438" s="9">
        <v>0.35910000000000003</v>
      </c>
      <c r="M438" s="9"/>
      <c r="N438" s="37"/>
      <c r="O438" s="89"/>
      <c r="P438" s="9"/>
      <c r="Q438" s="7"/>
      <c r="R438" s="42"/>
    </row>
    <row r="439" spans="1:18">
      <c r="A439" s="7">
        <v>1195379</v>
      </c>
      <c r="B439" s="7" t="s">
        <v>21</v>
      </c>
      <c r="C439" s="7" t="s">
        <v>1009</v>
      </c>
      <c r="D439" s="50" t="str">
        <f>VLOOKUP(E439,[1]Sheet1!$C:$D,2,FALSE)</f>
        <v>Wave 2</v>
      </c>
      <c r="E439" s="7" t="s">
        <v>856</v>
      </c>
      <c r="F439" s="50" t="str">
        <f>VLOOKUP(E439,[1]Sheet1!$C:$G,5,FALSE)</f>
        <v>Vijay Kumar</v>
      </c>
      <c r="G439" s="92">
        <v>44769</v>
      </c>
      <c r="H439" s="7" t="s">
        <v>14</v>
      </c>
      <c r="I439" s="9">
        <v>0.25640999999999997</v>
      </c>
      <c r="J439" s="9">
        <v>0</v>
      </c>
      <c r="K439" s="19"/>
      <c r="L439" s="9">
        <v>0</v>
      </c>
      <c r="M439" s="9"/>
      <c r="N439" s="37"/>
      <c r="O439" s="89"/>
      <c r="P439" s="9"/>
      <c r="Q439" s="7"/>
      <c r="R439" s="42"/>
    </row>
    <row r="440" spans="1:18">
      <c r="A440" s="7">
        <v>1095345</v>
      </c>
      <c r="B440" s="7" t="s">
        <v>21</v>
      </c>
      <c r="C440" s="7" t="s">
        <v>1010</v>
      </c>
      <c r="D440" s="50" t="str">
        <f>VLOOKUP(E440,[1]Sheet1!$C:$D,2,FALSE)</f>
        <v>Wave 7</v>
      </c>
      <c r="E440" s="7" t="s">
        <v>736</v>
      </c>
      <c r="F440" s="50" t="str">
        <f>VLOOKUP(E440,[1]Sheet1!$C:$G,5,FALSE)</f>
        <v>Parshad Joshi</v>
      </c>
      <c r="G440" s="92">
        <v>44789</v>
      </c>
      <c r="H440" s="7" t="s">
        <v>14</v>
      </c>
      <c r="I440" s="9">
        <v>0.23077000000000003</v>
      </c>
      <c r="J440" s="9">
        <v>0</v>
      </c>
      <c r="K440" s="19"/>
      <c r="L440" s="9">
        <v>0</v>
      </c>
      <c r="M440" s="9"/>
      <c r="N440" s="37"/>
      <c r="O440" s="89"/>
      <c r="P440" s="9"/>
      <c r="Q440" s="13" t="s">
        <v>939</v>
      </c>
      <c r="R440" s="41"/>
    </row>
    <row r="441" spans="1:18">
      <c r="A441" s="7">
        <v>1540206</v>
      </c>
      <c r="B441" s="7" t="s">
        <v>21</v>
      </c>
      <c r="C441" s="7" t="s">
        <v>1011</v>
      </c>
      <c r="D441" s="50" t="str">
        <f>VLOOKUP(E441,[1]Sheet1!$C:$D,2,FALSE)</f>
        <v>Wave 7</v>
      </c>
      <c r="E441" s="7" t="s">
        <v>835</v>
      </c>
      <c r="F441" s="50" t="str">
        <f>VLOOKUP(E441,[1]Sheet1!$C:$G,5,FALSE)</f>
        <v>Dhinesh</v>
      </c>
      <c r="G441" s="92">
        <v>44789</v>
      </c>
      <c r="H441" s="7" t="s">
        <v>14</v>
      </c>
      <c r="I441" s="9">
        <v>0.69230999999999998</v>
      </c>
      <c r="J441" s="9">
        <v>0.80861550000000004</v>
      </c>
      <c r="K441" s="19"/>
      <c r="L441" s="9">
        <v>0.80861550000000004</v>
      </c>
      <c r="M441" s="9"/>
      <c r="N441" s="37"/>
      <c r="O441" s="89"/>
      <c r="P441" s="9"/>
      <c r="Q441" s="7"/>
      <c r="R441" s="42"/>
    </row>
    <row r="442" spans="1:18">
      <c r="A442" s="7">
        <v>1558704</v>
      </c>
      <c r="B442" s="7" t="s">
        <v>21</v>
      </c>
      <c r="C442" s="7" t="s">
        <v>1012</v>
      </c>
      <c r="D442" s="50" t="str">
        <f>VLOOKUP(E442,[1]Sheet1!$C:$D,2,FALSE)</f>
        <v>Wave 2</v>
      </c>
      <c r="E442" s="7" t="s">
        <v>856</v>
      </c>
      <c r="F442" s="50" t="str">
        <f>VLOOKUP(E442,[1]Sheet1!$C:$G,5,FALSE)</f>
        <v>Vijay Kumar</v>
      </c>
      <c r="G442" s="92">
        <v>44769</v>
      </c>
      <c r="H442" s="7" t="s">
        <v>14</v>
      </c>
      <c r="I442" s="9">
        <v>7.6920000000000002E-2</v>
      </c>
      <c r="J442" s="9">
        <v>0</v>
      </c>
      <c r="K442" s="19"/>
      <c r="L442" s="9">
        <v>0</v>
      </c>
      <c r="M442" s="9"/>
      <c r="N442" s="37"/>
      <c r="O442" s="89"/>
      <c r="P442" s="9"/>
      <c r="Q442" s="7"/>
      <c r="R442" s="42"/>
    </row>
    <row r="443" spans="1:18">
      <c r="A443" s="7">
        <v>1689971</v>
      </c>
      <c r="B443" s="7" t="s">
        <v>21</v>
      </c>
      <c r="C443" s="7" t="s">
        <v>1013</v>
      </c>
      <c r="D443" s="50" t="str">
        <f>VLOOKUP(E443,[1]Sheet1!$C:$D,2,FALSE)</f>
        <v>Wave 7</v>
      </c>
      <c r="E443" s="7" t="s">
        <v>835</v>
      </c>
      <c r="F443" s="50" t="str">
        <f>VLOOKUP(E443,[1]Sheet1!$C:$G,5,FALSE)</f>
        <v>Dhinesh</v>
      </c>
      <c r="G443" s="92">
        <v>44789</v>
      </c>
      <c r="H443" s="7" t="s">
        <v>14</v>
      </c>
      <c r="I443" s="9">
        <v>0.76922999999999997</v>
      </c>
      <c r="J443" s="9">
        <v>0.81246150000000006</v>
      </c>
      <c r="K443" s="19"/>
      <c r="L443" s="9">
        <v>0.81246150000000006</v>
      </c>
      <c r="M443" s="9"/>
      <c r="N443" s="37"/>
      <c r="O443" s="89"/>
      <c r="P443" s="9"/>
      <c r="Q443" s="7"/>
      <c r="R443" s="42"/>
    </row>
    <row r="444" spans="1:18">
      <c r="A444" s="7">
        <v>1204496</v>
      </c>
      <c r="B444" s="7" t="s">
        <v>21</v>
      </c>
      <c r="C444" s="7" t="s">
        <v>1014</v>
      </c>
      <c r="D444" s="50" t="str">
        <f>VLOOKUP(E444,[1]Sheet1!$C:$D,2,FALSE)</f>
        <v>Wave 7</v>
      </c>
      <c r="E444" s="7" t="s">
        <v>835</v>
      </c>
      <c r="F444" s="50" t="str">
        <f>VLOOKUP(E444,[1]Sheet1!$C:$G,5,FALSE)</f>
        <v>Dhinesh</v>
      </c>
      <c r="G444" s="92">
        <v>44789</v>
      </c>
      <c r="H444" s="7" t="s">
        <v>14</v>
      </c>
      <c r="I444" s="9">
        <v>0.96153999999999995</v>
      </c>
      <c r="J444" s="9">
        <v>0.87207699999999999</v>
      </c>
      <c r="K444" s="19"/>
      <c r="L444" s="9">
        <v>0.87207699999999999</v>
      </c>
      <c r="M444" s="9"/>
      <c r="N444" s="37"/>
      <c r="O444" s="89"/>
      <c r="P444" s="9"/>
      <c r="Q444" s="7"/>
      <c r="R444" s="42"/>
    </row>
    <row r="445" spans="1:18">
      <c r="A445" s="7">
        <v>1529236</v>
      </c>
      <c r="B445" s="7" t="s">
        <v>21</v>
      </c>
      <c r="C445" s="7" t="s">
        <v>1015</v>
      </c>
      <c r="D445" s="50" t="str">
        <f>VLOOKUP(E445,[1]Sheet1!$C:$D,2,FALSE)</f>
        <v>Wave 2</v>
      </c>
      <c r="E445" s="7" t="s">
        <v>856</v>
      </c>
      <c r="F445" s="50" t="str">
        <f>VLOOKUP(E445,[1]Sheet1!$C:$G,5,FALSE)</f>
        <v>Vijay Kumar</v>
      </c>
      <c r="G445" s="92">
        <v>44769</v>
      </c>
      <c r="H445" s="7" t="s">
        <v>14</v>
      </c>
      <c r="I445" s="9">
        <v>0.28204999999999997</v>
      </c>
      <c r="J445" s="9">
        <v>0</v>
      </c>
      <c r="K445" s="19"/>
      <c r="L445" s="9">
        <v>0</v>
      </c>
      <c r="M445" s="9"/>
      <c r="N445" s="37"/>
      <c r="O445" s="89"/>
      <c r="P445" s="9"/>
      <c r="Q445" s="7"/>
      <c r="R445" s="42"/>
    </row>
    <row r="446" spans="1:18">
      <c r="A446" s="7">
        <v>1424113</v>
      </c>
      <c r="B446" s="7" t="s">
        <v>21</v>
      </c>
      <c r="C446" s="7" t="s">
        <v>1016</v>
      </c>
      <c r="D446" s="50" t="str">
        <f>VLOOKUP(E446,[1]Sheet1!$C:$D,2,FALSE)</f>
        <v>Wave 7</v>
      </c>
      <c r="E446" s="7" t="s">
        <v>835</v>
      </c>
      <c r="F446" s="50" t="str">
        <f>VLOOKUP(E446,[1]Sheet1!$C:$G,5,FALSE)</f>
        <v>Dhinesh</v>
      </c>
      <c r="G446" s="92">
        <v>44789</v>
      </c>
      <c r="H446" s="7" t="s">
        <v>14</v>
      </c>
      <c r="I446" s="9">
        <v>0.15384999999999999</v>
      </c>
      <c r="J446" s="9">
        <v>0</v>
      </c>
      <c r="K446" s="19"/>
      <c r="L446" s="9">
        <v>0</v>
      </c>
      <c r="M446" s="9"/>
      <c r="N446" s="37"/>
      <c r="O446" s="89"/>
      <c r="P446" s="9"/>
      <c r="Q446" s="7"/>
      <c r="R446" s="42"/>
    </row>
    <row r="447" spans="1:18">
      <c r="A447" s="7">
        <v>1715805</v>
      </c>
      <c r="B447" s="7" t="s">
        <v>21</v>
      </c>
      <c r="C447" s="7" t="s">
        <v>1017</v>
      </c>
      <c r="D447" s="50" t="str">
        <f>VLOOKUP(E447,[1]Sheet1!$C:$D,2,FALSE)</f>
        <v>Wave 7</v>
      </c>
      <c r="E447" s="7" t="s">
        <v>835</v>
      </c>
      <c r="F447" s="50" t="str">
        <f>VLOOKUP(E447,[1]Sheet1!$C:$G,5,FALSE)</f>
        <v>Dhinesh</v>
      </c>
      <c r="G447" s="92">
        <v>44789</v>
      </c>
      <c r="H447" s="7" t="s">
        <v>14</v>
      </c>
      <c r="I447" s="9">
        <v>0.73077000000000003</v>
      </c>
      <c r="J447" s="9">
        <v>0</v>
      </c>
      <c r="K447" s="19"/>
      <c r="L447" s="9">
        <v>0</v>
      </c>
      <c r="M447" s="9"/>
      <c r="N447" s="37"/>
      <c r="O447" s="89"/>
      <c r="P447" s="9"/>
      <c r="Q447" s="7"/>
      <c r="R447" s="42"/>
    </row>
    <row r="448" spans="1:18">
      <c r="A448" s="7">
        <v>1127995</v>
      </c>
      <c r="B448" s="7" t="s">
        <v>21</v>
      </c>
      <c r="C448" s="7" t="s">
        <v>1018</v>
      </c>
      <c r="D448" s="50" t="str">
        <f>VLOOKUP(E448,[1]Sheet1!$C:$D,2,FALSE)</f>
        <v>Wave 3</v>
      </c>
      <c r="E448" s="7" t="s">
        <v>938</v>
      </c>
      <c r="F448" s="50" t="str">
        <f>VLOOKUP(E448,[1]Sheet1!$C:$G,5,FALSE)</f>
        <v>Kirubakaran</v>
      </c>
      <c r="G448" s="92">
        <v>44776</v>
      </c>
      <c r="H448" s="7" t="s">
        <v>14</v>
      </c>
      <c r="I448" s="21">
        <v>0.29047619047619044</v>
      </c>
      <c r="J448" s="9">
        <v>0.66072380952380949</v>
      </c>
      <c r="K448" s="19"/>
      <c r="L448" s="9">
        <v>0.66072380952380949</v>
      </c>
      <c r="M448" s="9"/>
      <c r="N448" s="37"/>
      <c r="O448" s="89"/>
      <c r="P448" s="9"/>
      <c r="Q448" s="13" t="s">
        <v>939</v>
      </c>
      <c r="R448" s="41"/>
    </row>
    <row r="449" spans="1:18">
      <c r="A449" s="7">
        <v>1764556</v>
      </c>
      <c r="B449" s="7" t="s">
        <v>21</v>
      </c>
      <c r="C449" s="7" t="s">
        <v>1019</v>
      </c>
      <c r="D449" s="50" t="str">
        <f>VLOOKUP(E449,[1]Sheet1!$C:$D,2,FALSE)</f>
        <v>Wave 3</v>
      </c>
      <c r="E449" s="7" t="s">
        <v>470</v>
      </c>
      <c r="F449" s="50" t="str">
        <f>VLOOKUP(E449,[1]Sheet1!$C:$G,5,FALSE)</f>
        <v>Vaibhav</v>
      </c>
      <c r="G449" s="92">
        <v>44792</v>
      </c>
      <c r="H449" s="7" t="s">
        <v>14</v>
      </c>
      <c r="I449" s="9">
        <v>6.25E-2</v>
      </c>
      <c r="J449" s="9">
        <v>0</v>
      </c>
      <c r="K449" s="19"/>
      <c r="L449" s="9">
        <v>0</v>
      </c>
      <c r="M449" s="9"/>
      <c r="N449" s="37"/>
      <c r="O449" s="89"/>
      <c r="P449" s="9"/>
      <c r="Q449" s="13" t="s">
        <v>336</v>
      </c>
      <c r="R449" s="41"/>
    </row>
    <row r="450" spans="1:18">
      <c r="A450" s="7">
        <v>1249973</v>
      </c>
      <c r="B450" s="7" t="s">
        <v>21</v>
      </c>
      <c r="C450" s="7" t="s">
        <v>1020</v>
      </c>
      <c r="D450" s="50" t="str">
        <f>VLOOKUP(E450,[1]Sheet1!$C:$D,2,FALSE)</f>
        <v>Wave 3</v>
      </c>
      <c r="E450" s="7" t="s">
        <v>938</v>
      </c>
      <c r="F450" s="50" t="str">
        <f>VLOOKUP(E450,[1]Sheet1!$C:$G,5,FALSE)</f>
        <v>Kirubakaran</v>
      </c>
      <c r="G450" s="92">
        <v>44776</v>
      </c>
      <c r="H450" s="7" t="s">
        <v>14</v>
      </c>
      <c r="I450" s="9">
        <v>0.17142857142857143</v>
      </c>
      <c r="J450" s="9">
        <v>0</v>
      </c>
      <c r="K450" s="19"/>
      <c r="L450" s="9">
        <v>0</v>
      </c>
      <c r="M450" s="9"/>
      <c r="N450" s="37"/>
      <c r="O450" s="89"/>
      <c r="P450" s="9"/>
      <c r="Q450" s="13" t="s">
        <v>939</v>
      </c>
      <c r="R450" s="41"/>
    </row>
    <row r="451" spans="1:18">
      <c r="A451" s="7">
        <v>1280874</v>
      </c>
      <c r="B451" s="7" t="s">
        <v>21</v>
      </c>
      <c r="C451" s="7" t="s">
        <v>1021</v>
      </c>
      <c r="D451" s="50" t="str">
        <f>VLOOKUP(E451,[1]Sheet1!$C:$D,2,FALSE)</f>
        <v>Wave 3</v>
      </c>
      <c r="E451" s="7" t="s">
        <v>470</v>
      </c>
      <c r="F451" s="50" t="str">
        <f>VLOOKUP(E451,[1]Sheet1!$C:$G,5,FALSE)</f>
        <v>Vaibhav</v>
      </c>
      <c r="G451" s="92">
        <v>44792</v>
      </c>
      <c r="H451" s="7" t="s">
        <v>14</v>
      </c>
      <c r="I451" s="9">
        <v>0.84375</v>
      </c>
      <c r="J451" s="9">
        <v>0.8066875</v>
      </c>
      <c r="K451" s="19"/>
      <c r="L451" s="9">
        <v>0.8066875</v>
      </c>
      <c r="M451" s="9"/>
      <c r="N451" s="89" t="str">
        <f>VLOOKUP(A451,[2]Phase2!$A:$U,20,FALSE)</f>
        <v>26/07/2022</v>
      </c>
      <c r="O451" s="89">
        <f>VLOOKUP(A451,[2]Phase2!$A:$U,21,FALSE)</f>
        <v>44720</v>
      </c>
      <c r="P451" s="9"/>
      <c r="Q451" s="13"/>
      <c r="R451" s="41"/>
    </row>
    <row r="452" spans="1:18">
      <c r="A452" s="7">
        <v>1277076</v>
      </c>
      <c r="B452" s="7" t="s">
        <v>21</v>
      </c>
      <c r="C452" s="7" t="s">
        <v>1022</v>
      </c>
      <c r="D452" s="50" t="str">
        <f>VLOOKUP(E452,[1]Sheet1!$C:$D,2,FALSE)</f>
        <v>Wave 7</v>
      </c>
      <c r="E452" s="7" t="s">
        <v>835</v>
      </c>
      <c r="F452" s="50" t="str">
        <f>VLOOKUP(E452,[1]Sheet1!$C:$G,5,FALSE)</f>
        <v>Dhinesh</v>
      </c>
      <c r="G452" s="92">
        <v>44789</v>
      </c>
      <c r="H452" s="7" t="s">
        <v>14</v>
      </c>
      <c r="I452" s="9">
        <v>0.69230999999999998</v>
      </c>
      <c r="J452" s="9">
        <v>0</v>
      </c>
      <c r="K452" s="19"/>
      <c r="L452" s="9">
        <v>0</v>
      </c>
      <c r="M452" s="9"/>
      <c r="N452" s="37"/>
      <c r="O452" s="89"/>
      <c r="P452" s="9"/>
      <c r="Q452" s="7"/>
      <c r="R452" s="42"/>
    </row>
    <row r="453" spans="1:18">
      <c r="A453" s="7">
        <v>1631925</v>
      </c>
      <c r="B453" s="7" t="s">
        <v>21</v>
      </c>
      <c r="C453" s="7" t="s">
        <v>1023</v>
      </c>
      <c r="D453" s="50" t="str">
        <f>VLOOKUP(E453,[1]Sheet1!$C:$D,2,FALSE)</f>
        <v>Wave 2</v>
      </c>
      <c r="E453" s="7" t="s">
        <v>856</v>
      </c>
      <c r="F453" s="50" t="str">
        <f>VLOOKUP(E453,[1]Sheet1!$C:$G,5,FALSE)</f>
        <v>Vijay Kumar</v>
      </c>
      <c r="G453" s="92">
        <v>44769</v>
      </c>
      <c r="H453" s="7" t="s">
        <v>14</v>
      </c>
      <c r="I453" s="9">
        <v>5.1279999999999999E-2</v>
      </c>
      <c r="J453" s="9">
        <v>0</v>
      </c>
      <c r="K453" s="19"/>
      <c r="L453" s="9">
        <v>0</v>
      </c>
      <c r="M453" s="9"/>
      <c r="N453" s="37"/>
      <c r="O453" s="89"/>
      <c r="P453" s="9"/>
      <c r="Q453" s="7"/>
      <c r="R453" s="42"/>
    </row>
    <row r="454" spans="1:18">
      <c r="A454" s="7">
        <v>1174128</v>
      </c>
      <c r="B454" s="7" t="s">
        <v>21</v>
      </c>
      <c r="C454" s="7" t="s">
        <v>1024</v>
      </c>
      <c r="D454" s="50" t="str">
        <f>VLOOKUP(E454,[1]Sheet1!$C:$D,2,FALSE)</f>
        <v>Wave 4</v>
      </c>
      <c r="E454" s="7" t="s">
        <v>462</v>
      </c>
      <c r="F454" s="50" t="str">
        <f>VLOOKUP(E454,[1]Sheet1!$C:$G,5,FALSE)</f>
        <v>Haritha</v>
      </c>
      <c r="G454" s="92">
        <v>44776</v>
      </c>
      <c r="H454" s="7" t="s">
        <v>14</v>
      </c>
      <c r="I454" s="9">
        <v>0.84848000000000001</v>
      </c>
      <c r="J454" s="9">
        <v>0.88090000000000002</v>
      </c>
      <c r="K454" s="19"/>
      <c r="L454" s="9">
        <v>0.88090000000000002</v>
      </c>
      <c r="M454" s="9"/>
      <c r="N454" s="37"/>
      <c r="O454" s="89"/>
      <c r="P454" s="9"/>
      <c r="Q454" s="7"/>
      <c r="R454" s="42"/>
    </row>
    <row r="455" spans="1:18">
      <c r="A455" s="7">
        <v>1617646</v>
      </c>
      <c r="B455" s="7" t="s">
        <v>21</v>
      </c>
      <c r="C455" s="7" t="s">
        <v>1025</v>
      </c>
      <c r="D455" s="50" t="str">
        <f>VLOOKUP(E455,[1]Sheet1!$C:$D,2,FALSE)</f>
        <v>Wave 3</v>
      </c>
      <c r="E455" s="7" t="s">
        <v>938</v>
      </c>
      <c r="F455" s="50" t="str">
        <f>VLOOKUP(E455,[1]Sheet1!$C:$G,5,FALSE)</f>
        <v>Kirubakaran</v>
      </c>
      <c r="G455" s="92">
        <v>44776</v>
      </c>
      <c r="H455" s="7" t="s">
        <v>14</v>
      </c>
      <c r="I455" s="9">
        <v>5.7142857142857148E-2</v>
      </c>
      <c r="J455" s="9">
        <v>0</v>
      </c>
      <c r="K455" s="19"/>
      <c r="L455" s="9">
        <v>0</v>
      </c>
      <c r="M455" s="9"/>
      <c r="N455" s="37"/>
      <c r="O455" s="89"/>
      <c r="P455" s="9"/>
      <c r="Q455" s="13" t="s">
        <v>939</v>
      </c>
      <c r="R455" s="41"/>
    </row>
    <row r="456" spans="1:18">
      <c r="A456" s="7">
        <v>1341626</v>
      </c>
      <c r="B456" s="7" t="s">
        <v>21</v>
      </c>
      <c r="C456" s="7" t="s">
        <v>1026</v>
      </c>
      <c r="D456" s="50" t="str">
        <f>VLOOKUP(E456,[1]Sheet1!$C:$D,2,FALSE)</f>
        <v>Wave 7</v>
      </c>
      <c r="E456" s="7" t="s">
        <v>736</v>
      </c>
      <c r="F456" s="50" t="str">
        <f>VLOOKUP(E456,[1]Sheet1!$C:$G,5,FALSE)</f>
        <v>Parshad Joshi</v>
      </c>
      <c r="G456" s="92">
        <v>44789</v>
      </c>
      <c r="H456" s="7" t="s">
        <v>14</v>
      </c>
      <c r="I456" s="9">
        <v>3.8460000000000001E-2</v>
      </c>
      <c r="J456" s="9">
        <v>0</v>
      </c>
      <c r="K456" s="19"/>
      <c r="L456" s="9">
        <v>0</v>
      </c>
      <c r="M456" s="9"/>
      <c r="N456" s="37"/>
      <c r="O456" s="89"/>
      <c r="P456" s="9"/>
      <c r="Q456" s="13" t="s">
        <v>939</v>
      </c>
      <c r="R456" s="41"/>
    </row>
    <row r="457" spans="1:18">
      <c r="A457" s="7">
        <v>1367308</v>
      </c>
      <c r="B457" s="7" t="s">
        <v>21</v>
      </c>
      <c r="C457" s="7" t="s">
        <v>1027</v>
      </c>
      <c r="D457" s="50" t="str">
        <f>VLOOKUP(E457,[1]Sheet1!$C:$D,2,FALSE)</f>
        <v>Wave 4</v>
      </c>
      <c r="E457" s="7" t="s">
        <v>462</v>
      </c>
      <c r="F457" s="50" t="str">
        <f>VLOOKUP(E457,[1]Sheet1!$C:$G,5,FALSE)</f>
        <v>Haritha</v>
      </c>
      <c r="G457" s="92">
        <v>44776</v>
      </c>
      <c r="H457" s="7" t="s">
        <v>14</v>
      </c>
      <c r="I457" s="9">
        <v>6.0609999999999997E-2</v>
      </c>
      <c r="J457" s="9">
        <v>0</v>
      </c>
      <c r="K457" s="19"/>
      <c r="L457" s="9">
        <v>0</v>
      </c>
      <c r="M457" s="9"/>
      <c r="N457" s="37"/>
      <c r="O457" s="89"/>
      <c r="P457" s="9"/>
      <c r="Q457" s="7"/>
      <c r="R457" s="42"/>
    </row>
    <row r="458" spans="1:18">
      <c r="A458" s="7">
        <v>1154898</v>
      </c>
      <c r="B458" s="7" t="s">
        <v>21</v>
      </c>
      <c r="C458" s="7" t="s">
        <v>1028</v>
      </c>
      <c r="D458" s="50" t="str">
        <f>VLOOKUP(E458,[1]Sheet1!$C:$D,2,FALSE)</f>
        <v>Wave 4</v>
      </c>
      <c r="E458" s="7" t="s">
        <v>462</v>
      </c>
      <c r="F458" s="50" t="str">
        <f>VLOOKUP(E458,[1]Sheet1!$C:$G,5,FALSE)</f>
        <v>Haritha</v>
      </c>
      <c r="G458" s="92">
        <v>44776</v>
      </c>
      <c r="H458" s="7" t="s">
        <v>14</v>
      </c>
      <c r="I458" s="9">
        <v>3.0299999999999997E-2</v>
      </c>
      <c r="J458" s="9">
        <v>0</v>
      </c>
      <c r="K458" s="19"/>
      <c r="L458" s="9">
        <v>0</v>
      </c>
      <c r="M458" s="9"/>
      <c r="N458" s="37"/>
      <c r="O458" s="89"/>
      <c r="P458" s="9"/>
      <c r="Q458" s="7"/>
      <c r="R458" s="42"/>
    </row>
    <row r="459" spans="1:18">
      <c r="A459" s="7">
        <v>1349591</v>
      </c>
      <c r="B459" s="7" t="s">
        <v>21</v>
      </c>
      <c r="C459" s="7" t="s">
        <v>1029</v>
      </c>
      <c r="D459" s="50" t="str">
        <f>VLOOKUP(E459,[1]Sheet1!$C:$D,2,FALSE)</f>
        <v>Wave 7</v>
      </c>
      <c r="E459" s="7" t="s">
        <v>723</v>
      </c>
      <c r="F459" s="50" t="str">
        <f>VLOOKUP(E459,[1]Sheet1!$C:$G,5,FALSE)</f>
        <v>Dhiraj</v>
      </c>
      <c r="G459" s="92">
        <v>44789</v>
      </c>
      <c r="H459" s="7" t="s">
        <v>14</v>
      </c>
      <c r="I459" s="9">
        <v>0.12</v>
      </c>
      <c r="J459" s="9">
        <v>0</v>
      </c>
      <c r="K459" s="19"/>
      <c r="L459" s="9">
        <v>0</v>
      </c>
      <c r="M459" s="9"/>
      <c r="N459" s="37"/>
      <c r="O459" s="89"/>
      <c r="P459" s="9"/>
      <c r="Q459" s="13"/>
      <c r="R459" s="41"/>
    </row>
    <row r="460" spans="1:18">
      <c r="A460" s="7">
        <v>1212298</v>
      </c>
      <c r="B460" s="7" t="s">
        <v>21</v>
      </c>
      <c r="C460" s="7" t="s">
        <v>1030</v>
      </c>
      <c r="D460" s="50" t="str">
        <f>VLOOKUP(E460,[1]Sheet1!$C:$D,2,FALSE)</f>
        <v>Wave 7</v>
      </c>
      <c r="E460" s="7" t="s">
        <v>723</v>
      </c>
      <c r="F460" s="50" t="str">
        <f>VLOOKUP(E460,[1]Sheet1!$C:$G,5,FALSE)</f>
        <v>Dhiraj</v>
      </c>
      <c r="G460" s="92">
        <v>44789</v>
      </c>
      <c r="H460" s="7" t="s">
        <v>14</v>
      </c>
      <c r="I460" s="9">
        <v>0.32</v>
      </c>
      <c r="J460" s="9">
        <v>0</v>
      </c>
      <c r="K460" s="19"/>
      <c r="L460" s="9">
        <v>0</v>
      </c>
      <c r="M460" s="9"/>
      <c r="N460" s="37"/>
      <c r="O460" s="89"/>
      <c r="P460" s="9"/>
      <c r="Q460" s="13"/>
      <c r="R460" s="41"/>
    </row>
    <row r="461" spans="1:18">
      <c r="A461" s="7">
        <v>1586560</v>
      </c>
      <c r="B461" s="7" t="s">
        <v>21</v>
      </c>
      <c r="C461" s="7" t="s">
        <v>1031</v>
      </c>
      <c r="D461" s="50" t="str">
        <f>VLOOKUP(E461,[1]Sheet1!$C:$D,2,FALSE)</f>
        <v>Wave 7</v>
      </c>
      <c r="E461" s="7" t="s">
        <v>723</v>
      </c>
      <c r="F461" s="50" t="str">
        <f>VLOOKUP(E461,[1]Sheet1!$C:$G,5,FALSE)</f>
        <v>Dhiraj</v>
      </c>
      <c r="G461" s="92">
        <v>44789</v>
      </c>
      <c r="H461" s="7" t="s">
        <v>14</v>
      </c>
      <c r="I461" s="9">
        <v>0.04</v>
      </c>
      <c r="J461" s="9">
        <v>0</v>
      </c>
      <c r="K461" s="19"/>
      <c r="L461" s="9">
        <v>0</v>
      </c>
      <c r="M461" s="9"/>
      <c r="N461" s="37"/>
      <c r="O461" s="89"/>
      <c r="P461" s="9"/>
      <c r="Q461" s="13"/>
      <c r="R461" s="41"/>
    </row>
    <row r="462" spans="1:18">
      <c r="A462" s="7">
        <v>1582158</v>
      </c>
      <c r="B462" s="7" t="s">
        <v>21</v>
      </c>
      <c r="C462" s="7" t="s">
        <v>1032</v>
      </c>
      <c r="D462" s="50" t="str">
        <f>VLOOKUP(E462,[1]Sheet1!$C:$D,2,FALSE)</f>
        <v>Wave 8</v>
      </c>
      <c r="E462" s="7" t="s">
        <v>958</v>
      </c>
      <c r="F462" s="50" t="str">
        <f>VLOOKUP(E462,[1]Sheet1!$C:$G,5,FALSE)</f>
        <v>Rajesh</v>
      </c>
      <c r="G462" s="92">
        <v>44789</v>
      </c>
      <c r="H462" s="7" t="s">
        <v>14</v>
      </c>
      <c r="I462" s="9">
        <v>4.3479999999999998E-2</v>
      </c>
      <c r="J462" s="9">
        <v>0</v>
      </c>
      <c r="K462" s="19"/>
      <c r="L462" s="9">
        <v>0</v>
      </c>
      <c r="M462" s="9"/>
      <c r="N462" s="37"/>
      <c r="O462" s="89"/>
      <c r="P462" s="9"/>
      <c r="Q462" s="13" t="s">
        <v>81</v>
      </c>
      <c r="R462" s="41"/>
    </row>
    <row r="463" spans="1:18">
      <c r="A463" s="7">
        <v>1096212</v>
      </c>
      <c r="B463" s="7" t="s">
        <v>21</v>
      </c>
      <c r="C463" s="7" t="s">
        <v>1033</v>
      </c>
      <c r="D463" s="50" t="str">
        <f>VLOOKUP(E463,[1]Sheet1!$C:$D,2,FALSE)</f>
        <v>Wave 7</v>
      </c>
      <c r="E463" s="7" t="s">
        <v>687</v>
      </c>
      <c r="F463" s="50" t="str">
        <f>VLOOKUP(E463,[1]Sheet1!$C:$G,5,FALSE)</f>
        <v>Sushila</v>
      </c>
      <c r="G463" s="92">
        <v>44789</v>
      </c>
      <c r="H463" s="7" t="s">
        <v>14</v>
      </c>
      <c r="I463" s="9">
        <v>0.65385000000000004</v>
      </c>
      <c r="J463" s="9">
        <v>0</v>
      </c>
      <c r="K463" s="19"/>
      <c r="L463" s="9">
        <v>0</v>
      </c>
      <c r="M463" s="9"/>
      <c r="N463" s="37"/>
      <c r="O463" s="89"/>
      <c r="P463" s="9"/>
      <c r="Q463" s="7"/>
      <c r="R463" s="42"/>
    </row>
    <row r="464" spans="1:18">
      <c r="A464" s="7">
        <v>1688798</v>
      </c>
      <c r="B464" s="7" t="s">
        <v>21</v>
      </c>
      <c r="C464" s="7" t="s">
        <v>1034</v>
      </c>
      <c r="D464" s="50" t="str">
        <f>VLOOKUP(E464,[1]Sheet1!$C:$D,2,FALSE)</f>
        <v>Wave 8</v>
      </c>
      <c r="E464" s="7" t="s">
        <v>958</v>
      </c>
      <c r="F464" s="50" t="str">
        <f>VLOOKUP(E464,[1]Sheet1!$C:$G,5,FALSE)</f>
        <v>Rajesh</v>
      </c>
      <c r="G464" s="92">
        <v>44789</v>
      </c>
      <c r="H464" s="7" t="s">
        <v>14</v>
      </c>
      <c r="I464" s="9">
        <v>8.6959999999999996E-2</v>
      </c>
      <c r="J464" s="9">
        <v>0</v>
      </c>
      <c r="K464" s="19"/>
      <c r="L464" s="9">
        <v>0</v>
      </c>
      <c r="M464" s="9"/>
      <c r="N464" s="37"/>
      <c r="O464" s="89"/>
      <c r="P464" s="9"/>
      <c r="Q464" s="13" t="s">
        <v>81</v>
      </c>
      <c r="R464" s="41"/>
    </row>
    <row r="465" spans="1:18">
      <c r="A465" s="7">
        <v>1528811</v>
      </c>
      <c r="B465" s="7" t="s">
        <v>21</v>
      </c>
      <c r="C465" s="7" t="s">
        <v>1035</v>
      </c>
      <c r="D465" s="50" t="str">
        <f>VLOOKUP(E465,[1]Sheet1!$C:$D,2,FALSE)</f>
        <v>Wave 8</v>
      </c>
      <c r="E465" s="7" t="s">
        <v>958</v>
      </c>
      <c r="F465" s="50" t="str">
        <f>VLOOKUP(E465,[1]Sheet1!$C:$G,5,FALSE)</f>
        <v>Rajesh</v>
      </c>
      <c r="G465" s="92">
        <v>44789</v>
      </c>
      <c r="H465" s="7" t="s">
        <v>14</v>
      </c>
      <c r="I465" s="9">
        <v>0.26086999999999999</v>
      </c>
      <c r="J465" s="9">
        <v>0</v>
      </c>
      <c r="K465" s="19"/>
      <c r="L465" s="9">
        <v>0</v>
      </c>
      <c r="M465" s="9"/>
      <c r="N465" s="37"/>
      <c r="O465" s="89"/>
      <c r="P465" s="9"/>
      <c r="Q465" s="13" t="s">
        <v>81</v>
      </c>
      <c r="R465" s="41"/>
    </row>
    <row r="466" spans="1:18">
      <c r="A466" s="7">
        <v>1143249</v>
      </c>
      <c r="B466" s="7" t="s">
        <v>21</v>
      </c>
      <c r="C466" s="7" t="s">
        <v>1036</v>
      </c>
      <c r="D466" s="50" t="str">
        <f>VLOOKUP(E466,[1]Sheet1!$C:$D,2,FALSE)</f>
        <v>Wave 8</v>
      </c>
      <c r="E466" s="7" t="s">
        <v>958</v>
      </c>
      <c r="F466" s="50" t="str">
        <f>VLOOKUP(E466,[1]Sheet1!$C:$G,5,FALSE)</f>
        <v>Rajesh</v>
      </c>
      <c r="G466" s="92">
        <v>44789</v>
      </c>
      <c r="H466" s="7" t="s">
        <v>14</v>
      </c>
      <c r="I466" s="9">
        <v>0.21739</v>
      </c>
      <c r="J466" s="9">
        <v>0</v>
      </c>
      <c r="K466" s="19"/>
      <c r="L466" s="9">
        <v>0</v>
      </c>
      <c r="M466" s="9"/>
      <c r="N466" s="37"/>
      <c r="O466" s="89"/>
      <c r="P466" s="9"/>
      <c r="Q466" s="13" t="s">
        <v>81</v>
      </c>
      <c r="R466" s="41"/>
    </row>
    <row r="467" spans="1:18">
      <c r="A467" s="7">
        <v>1232303</v>
      </c>
      <c r="B467" s="7" t="s">
        <v>21</v>
      </c>
      <c r="C467" s="7" t="s">
        <v>1037</v>
      </c>
      <c r="D467" s="50" t="str">
        <f>VLOOKUP(E467,[1]Sheet1!$C:$D,2,FALSE)</f>
        <v>Wave 7</v>
      </c>
      <c r="E467" s="7" t="s">
        <v>687</v>
      </c>
      <c r="F467" s="50" t="str">
        <f>VLOOKUP(E467,[1]Sheet1!$C:$G,5,FALSE)</f>
        <v>Sushila</v>
      </c>
      <c r="G467" s="92">
        <v>44789</v>
      </c>
      <c r="H467" s="7" t="s">
        <v>14</v>
      </c>
      <c r="I467" s="9">
        <v>0.5</v>
      </c>
      <c r="J467" s="9">
        <v>0.87100000000000011</v>
      </c>
      <c r="K467" s="19"/>
      <c r="L467" s="9">
        <v>0.87100000000000011</v>
      </c>
      <c r="M467" s="9"/>
      <c r="N467" s="37"/>
      <c r="O467" s="89"/>
      <c r="P467" s="9"/>
      <c r="Q467" s="7"/>
      <c r="R467" s="42"/>
    </row>
    <row r="468" spans="1:18">
      <c r="A468" s="7">
        <v>1378227</v>
      </c>
      <c r="B468" s="7" t="s">
        <v>21</v>
      </c>
      <c r="C468" s="7" t="s">
        <v>1038</v>
      </c>
      <c r="D468" s="50" t="str">
        <f>VLOOKUP(E468,[1]Sheet1!$C:$D,2,FALSE)</f>
        <v>Wave 2</v>
      </c>
      <c r="E468" s="7" t="s">
        <v>481</v>
      </c>
      <c r="F468" s="50" t="str">
        <f>VLOOKUP(E468,[1]Sheet1!$C:$G,5,FALSE)</f>
        <v>Satyanna</v>
      </c>
      <c r="G468" s="92">
        <v>44769</v>
      </c>
      <c r="H468" s="7" t="s">
        <v>14</v>
      </c>
      <c r="I468" s="9">
        <v>7.4999999999999997E-2</v>
      </c>
      <c r="J468" s="9">
        <v>0</v>
      </c>
      <c r="K468" s="19"/>
      <c r="L468" s="9">
        <v>0</v>
      </c>
      <c r="M468" s="9"/>
      <c r="N468" s="37"/>
      <c r="O468" s="89"/>
      <c r="P468" s="9"/>
      <c r="Q468" s="7"/>
      <c r="R468" s="42"/>
    </row>
    <row r="469" spans="1:18">
      <c r="A469" s="7">
        <v>1680810</v>
      </c>
      <c r="B469" s="7" t="s">
        <v>21</v>
      </c>
      <c r="C469" s="7" t="s">
        <v>1039</v>
      </c>
      <c r="D469" s="50" t="str">
        <f>VLOOKUP(E469,[1]Sheet1!$C:$D,2,FALSE)</f>
        <v>Wave 2</v>
      </c>
      <c r="E469" s="7" t="s">
        <v>481</v>
      </c>
      <c r="F469" s="50" t="str">
        <f>VLOOKUP(E469,[1]Sheet1!$C:$G,5,FALSE)</f>
        <v>Satyanna</v>
      </c>
      <c r="G469" s="92">
        <v>44769</v>
      </c>
      <c r="H469" s="7" t="s">
        <v>14</v>
      </c>
      <c r="I469" s="9">
        <v>0.15</v>
      </c>
      <c r="J469" s="9">
        <v>0</v>
      </c>
      <c r="K469" s="19"/>
      <c r="L469" s="9">
        <v>0</v>
      </c>
      <c r="M469" s="9"/>
      <c r="N469" s="37"/>
      <c r="O469" s="89"/>
      <c r="P469" s="9"/>
      <c r="Q469" s="7"/>
      <c r="R469" s="42"/>
    </row>
    <row r="470" spans="1:18">
      <c r="A470" s="7">
        <v>1144146</v>
      </c>
      <c r="B470" s="7" t="s">
        <v>21</v>
      </c>
      <c r="C470" s="7" t="s">
        <v>1040</v>
      </c>
      <c r="D470" s="50" t="str">
        <f>VLOOKUP(E470,[1]Sheet1!$C:$D,2,FALSE)</f>
        <v>Wave 2</v>
      </c>
      <c r="E470" s="7" t="s">
        <v>481</v>
      </c>
      <c r="F470" s="50" t="str">
        <f>VLOOKUP(E470,[1]Sheet1!$C:$G,5,FALSE)</f>
        <v>Satyanna</v>
      </c>
      <c r="G470" s="92">
        <v>44769</v>
      </c>
      <c r="H470" s="7" t="s">
        <v>14</v>
      </c>
      <c r="I470" s="9">
        <v>0.27500000000000002</v>
      </c>
      <c r="J470" s="9">
        <v>0</v>
      </c>
      <c r="K470" s="19"/>
      <c r="L470" s="9">
        <v>0</v>
      </c>
      <c r="M470" s="9"/>
      <c r="N470" s="37"/>
      <c r="O470" s="89"/>
      <c r="P470" s="9"/>
      <c r="Q470" s="7"/>
      <c r="R470" s="42"/>
    </row>
    <row r="471" spans="1:18">
      <c r="A471" s="7">
        <v>1245560</v>
      </c>
      <c r="B471" s="7" t="s">
        <v>21</v>
      </c>
      <c r="C471" s="7" t="s">
        <v>1041</v>
      </c>
      <c r="D471" s="50" t="str">
        <f>VLOOKUP(E471,[1]Sheet1!$C:$D,2,FALSE)</f>
        <v>Wave 2</v>
      </c>
      <c r="E471" s="7" t="s">
        <v>481</v>
      </c>
      <c r="F471" s="50" t="str">
        <f>VLOOKUP(E471,[1]Sheet1!$C:$G,5,FALSE)</f>
        <v>Satyanna</v>
      </c>
      <c r="G471" s="92">
        <v>44769</v>
      </c>
      <c r="H471" s="7" t="s">
        <v>14</v>
      </c>
      <c r="I471" s="9">
        <v>0.125</v>
      </c>
      <c r="J471" s="9">
        <v>0</v>
      </c>
      <c r="K471" s="19"/>
      <c r="L471" s="9">
        <v>0</v>
      </c>
      <c r="M471" s="9"/>
      <c r="N471" s="37"/>
      <c r="O471" s="89"/>
      <c r="P471" s="9"/>
      <c r="Q471" s="7"/>
      <c r="R471" s="42"/>
    </row>
    <row r="472" spans="1:18">
      <c r="A472" s="7">
        <v>1640443</v>
      </c>
      <c r="B472" s="7" t="s">
        <v>21</v>
      </c>
      <c r="C472" s="7" t="s">
        <v>1042</v>
      </c>
      <c r="D472" s="50" t="str">
        <f>VLOOKUP(E472,[1]Sheet1!$C:$D,2,FALSE)</f>
        <v>Wave 2</v>
      </c>
      <c r="E472" s="7" t="s">
        <v>481</v>
      </c>
      <c r="F472" s="50" t="str">
        <f>VLOOKUP(E472,[1]Sheet1!$C:$G,5,FALSE)</f>
        <v>Satyanna</v>
      </c>
      <c r="G472" s="92">
        <v>44769</v>
      </c>
      <c r="H472" s="7" t="s">
        <v>14</v>
      </c>
      <c r="I472" s="9">
        <v>0.1</v>
      </c>
      <c r="J472" s="9">
        <v>0</v>
      </c>
      <c r="K472" s="19"/>
      <c r="L472" s="9">
        <v>0</v>
      </c>
      <c r="M472" s="9"/>
      <c r="N472" s="37"/>
      <c r="O472" s="89"/>
      <c r="P472" s="9"/>
      <c r="Q472" s="7"/>
      <c r="R472" s="42"/>
    </row>
    <row r="473" spans="1:18" ht="15">
      <c r="A473"/>
      <c r="B473"/>
      <c r="C473"/>
      <c r="D473"/>
      <c r="E473"/>
      <c r="F473"/>
      <c r="G473" s="93"/>
      <c r="H473"/>
      <c r="I473" s="93"/>
      <c r="J473"/>
      <c r="K473"/>
      <c r="L473"/>
      <c r="M473"/>
      <c r="N473" s="90"/>
      <c r="O473" s="90"/>
      <c r="P473"/>
      <c r="Q473"/>
      <c r="R473"/>
    </row>
    <row r="474" spans="1:18" ht="15">
      <c r="A474"/>
      <c r="B474"/>
      <c r="C474"/>
      <c r="D474"/>
      <c r="E474"/>
      <c r="F474"/>
      <c r="G474" s="93"/>
      <c r="H474"/>
      <c r="I474" s="93"/>
      <c r="J474"/>
      <c r="K474"/>
      <c r="L474"/>
      <c r="M474"/>
      <c r="N474" s="90"/>
      <c r="O474" s="90"/>
      <c r="P474"/>
      <c r="Q474"/>
      <c r="R474"/>
    </row>
    <row r="475" spans="1:18" ht="15">
      <c r="A475"/>
      <c r="B475"/>
      <c r="C475"/>
      <c r="D475"/>
      <c r="E475"/>
      <c r="F475"/>
      <c r="G475" s="93"/>
      <c r="H475"/>
      <c r="I475" s="93"/>
      <c r="J475"/>
      <c r="K475"/>
      <c r="L475"/>
      <c r="M475"/>
      <c r="N475" s="90"/>
      <c r="O475" s="90"/>
      <c r="P475"/>
      <c r="Q475"/>
      <c r="R475"/>
    </row>
    <row r="476" spans="1:18" ht="15">
      <c r="A476"/>
      <c r="B476"/>
      <c r="C476"/>
      <c r="D476"/>
      <c r="E476"/>
      <c r="F476"/>
      <c r="G476" s="93"/>
      <c r="H476"/>
      <c r="I476" s="93"/>
      <c r="J476"/>
      <c r="K476"/>
      <c r="L476"/>
      <c r="M476"/>
      <c r="N476" s="90"/>
      <c r="O476" s="90"/>
      <c r="P476"/>
      <c r="Q476"/>
      <c r="R476"/>
    </row>
    <row r="477" spans="1:18" ht="15">
      <c r="A477"/>
      <c r="B477"/>
      <c r="C477"/>
      <c r="D477"/>
      <c r="E477"/>
      <c r="F477"/>
      <c r="G477" s="93"/>
      <c r="H477"/>
      <c r="I477" s="93"/>
      <c r="J477"/>
      <c r="K477"/>
      <c r="L477"/>
      <c r="M477"/>
      <c r="N477" s="90"/>
      <c r="O477" s="90"/>
      <c r="P477"/>
      <c r="Q477"/>
      <c r="R477"/>
    </row>
  </sheetData>
  <autoFilter ref="A1:Q472" xr:uid="{10FA37C3-C102-474D-92D7-D24801EA9F2F}"/>
  <conditionalFormatting sqref="A478:A1048576 A1:A472">
    <cfRule type="duplicateValues" dxfId="2" priority="3"/>
  </conditionalFormatting>
  <conditionalFormatting sqref="A1:A1048576">
    <cfRule type="duplicateValues" dxfId="1" priority="2"/>
  </conditionalFormatting>
  <conditionalFormatting sqref="C473:D1048576 C1:C472">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Yes_Phase 1</vt:lpstr>
      <vt:lpstr>No_Phase 1</vt:lpstr>
      <vt:lpstr>Yes_Phase 2</vt:lpstr>
      <vt:lpstr>No_Phase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Prathima Prabhu</dc:creator>
  <cp:lastModifiedBy>sandip</cp:lastModifiedBy>
  <dcterms:created xsi:type="dcterms:W3CDTF">2022-06-13T06:29:05Z</dcterms:created>
  <dcterms:modified xsi:type="dcterms:W3CDTF">2022-06-21T04:08:43Z</dcterms:modified>
</cp:coreProperties>
</file>