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git repository\ampba\conceptual examples\statistics\"/>
    </mc:Choice>
  </mc:AlternateContent>
  <xr:revisionPtr revIDLastSave="0" documentId="13_ncr:1_{BB5307A9-66FA-44EE-B6DB-C722F127D19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ricketer Bayes theorem" sheetId="1" r:id="rId1"/>
    <sheet name="Covariance" sheetId="2" r:id="rId2"/>
    <sheet name="Visualize CLT" sheetId="3" r:id="rId3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B2" i="2"/>
  <c r="D2" i="2" s="1"/>
  <c r="A2" i="2"/>
  <c r="C2" i="2" s="1"/>
  <c r="H4" i="2" l="1"/>
  <c r="G5" i="2"/>
  <c r="H5" i="2"/>
  <c r="G3" i="2"/>
  <c r="G4" i="2"/>
  <c r="G9" i="2"/>
  <c r="G6" i="2"/>
  <c r="G2" i="2"/>
  <c r="H7" i="2"/>
  <c r="G7" i="2"/>
  <c r="H6" i="2"/>
  <c r="H8" i="2"/>
  <c r="H9" i="2"/>
  <c r="H2" i="2"/>
  <c r="H3" i="2"/>
  <c r="G8" i="2"/>
  <c r="F2" i="2"/>
  <c r="J2" i="2" s="1"/>
  <c r="E7" i="2"/>
  <c r="I7" i="2" s="1"/>
  <c r="F5" i="2"/>
  <c r="J5" i="2" s="1"/>
  <c r="F3" i="2"/>
  <c r="J3" i="2" s="1"/>
  <c r="F9" i="2"/>
  <c r="J9" i="2" s="1"/>
  <c r="F8" i="2"/>
  <c r="J8" i="2" s="1"/>
  <c r="F6" i="2"/>
  <c r="J6" i="2" s="1"/>
  <c r="F4" i="2"/>
  <c r="J4" i="2" s="1"/>
  <c r="E6" i="2"/>
  <c r="I6" i="2" s="1"/>
  <c r="E5" i="2"/>
  <c r="I5" i="2" s="1"/>
  <c r="F7" i="2"/>
  <c r="J7" i="2" s="1"/>
  <c r="E3" i="2"/>
  <c r="I3" i="2" s="1"/>
  <c r="E2" i="2"/>
  <c r="I2" i="2" s="1"/>
  <c r="E4" i="2"/>
  <c r="I4" i="2" s="1"/>
  <c r="E9" i="2"/>
  <c r="I9" i="2" s="1"/>
  <c r="E8" i="2"/>
  <c r="I8" i="2" s="1"/>
  <c r="I7" i="1"/>
  <c r="H7" i="1"/>
  <c r="G7" i="1"/>
  <c r="I6" i="1"/>
  <c r="H6" i="1"/>
  <c r="G6" i="1"/>
  <c r="I5" i="1"/>
  <c r="H5" i="1"/>
  <c r="G5" i="1"/>
  <c r="H4" i="1"/>
  <c r="I4" i="1"/>
  <c r="G4" i="1"/>
  <c r="L7" i="2" l="1"/>
  <c r="L4" i="2"/>
  <c r="L3" i="2"/>
  <c r="L8" i="2"/>
  <c r="L6" i="2"/>
  <c r="L2" i="2"/>
  <c r="L9" i="2"/>
  <c r="L5" i="2"/>
  <c r="K6" i="2"/>
  <c r="K2" i="2"/>
  <c r="K3" i="2"/>
  <c r="K5" i="2"/>
  <c r="K9" i="2"/>
  <c r="K8" i="2"/>
  <c r="K4" i="2"/>
  <c r="K7" i="2"/>
  <c r="B12" i="2" l="1"/>
  <c r="B15" i="2" s="1"/>
  <c r="B11" i="2"/>
  <c r="B14" i="2" s="1"/>
  <c r="B13" i="2" l="1"/>
</calcChain>
</file>

<file path=xl/sharedStrings.xml><?xml version="1.0" encoding="utf-8"?>
<sst xmlns="http://schemas.openxmlformats.org/spreadsheetml/2006/main" count="126" uniqueCount="82">
  <si>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</si>
  <si>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</si>
  <si>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</si>
  <si>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</si>
  <si>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</si>
  <si>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</si>
  <si>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</si>
  <si>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</si>
  <si>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</si>
  <si>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</si>
  <si>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</si>
  <si>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</si>
  <si>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</si>
  <si>
    <t>X</t>
  </si>
  <si>
    <t>Y</t>
  </si>
  <si>
    <t>5.X</t>
  </si>
  <si>
    <t>6.Y</t>
  </si>
  <si>
    <t>E(X)</t>
  </si>
  <si>
    <t>E(Y)</t>
  </si>
  <si>
    <t>E(5.X)</t>
  </si>
  <si>
    <t>E(6.Y)</t>
  </si>
  <si>
    <t>(X - E(X))</t>
  </si>
  <si>
    <t>(Y-E(Y))</t>
  </si>
  <si>
    <t>COV(X,Y)</t>
  </si>
  <si>
    <t>(X-E(X))*(Y-E(Y))</t>
  </si>
  <si>
    <t>(5.X-E(5.X))*(6.Y-E(6.Y))</t>
  </si>
  <si>
    <t>COV(5.X,6.Y)</t>
  </si>
  <si>
    <t>Scaling of Covariances</t>
  </si>
  <si>
    <t>Corr(X,Y)</t>
  </si>
  <si>
    <t>Corr(5.X,6.Y)</t>
  </si>
  <si>
    <t>Person names</t>
  </si>
  <si>
    <t>Person age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</si>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</sst>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3" t="s">
        <v>7</v>
      </c>
      <c r="H2" s="14"/>
      <c r="I2" s="14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5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5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5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6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259A-4DDC-4814-BC40-2FEEB34B86DD}">
  <dimension ref="A1:L15"/>
  <sheetViews>
    <sheetView topLeftCell="A4" zoomScaleNormal="100" workbookViewId="0">
      <selection activeCell="A11" sqref="A11:A15"/>
    </sheetView>
  </sheetViews>
  <sheetFormatPr defaultRowHeight="14.4" x14ac:dyDescent="0.3"/>
  <cols>
    <col min="1" max="1" width="12" customWidth="1"/>
    <col min="12" max="12" width="13.44140625" customWidth="1"/>
  </cols>
  <sheetData>
    <row r="1" spans="1:12" s="12" customFormat="1" ht="43.2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24</v>
      </c>
      <c r="L1" s="3" t="s">
        <v>25</v>
      </c>
    </row>
    <row r="2" spans="1:12" x14ac:dyDescent="0.3">
      <c r="A2" s="2">
        <f ca="1">RANDBETWEEN(5,15)</f>
        <v>10</v>
      </c>
      <c r="B2" s="2">
        <f ca="1">RANDBETWEEN(5,15)</f>
        <v>5</v>
      </c>
      <c r="C2" s="2">
        <f t="shared" ref="C2:C9" ca="1" si="0">5*A2</f>
        <v>50</v>
      </c>
      <c r="D2" s="2">
        <f ca="1">6*B2</f>
        <v>30</v>
      </c>
      <c r="E2" s="2">
        <f ca="1">AVERAGE(A$2:A$9)</f>
        <v>10</v>
      </c>
      <c r="F2" s="2">
        <f ca="1">AVERAGE(B$2:B$9)</f>
        <v>9.875</v>
      </c>
      <c r="G2" s="2">
        <f ca="1">AVERAGE(C$2:C$9)</f>
        <v>50</v>
      </c>
      <c r="H2" s="2">
        <f ca="1">AVERAGE(D$2:D$9)</f>
        <v>59.25</v>
      </c>
      <c r="I2" s="2">
        <f ca="1">A2-E2</f>
        <v>0</v>
      </c>
      <c r="J2" s="2">
        <f ca="1">B2-F2</f>
        <v>-4.875</v>
      </c>
      <c r="K2" s="2">
        <f ca="1">I2*J2</f>
        <v>0</v>
      </c>
      <c r="L2" s="2">
        <f ca="1">(C2-G2)*(D2-H2)</f>
        <v>0</v>
      </c>
    </row>
    <row r="3" spans="1:12" x14ac:dyDescent="0.3">
      <c r="A3" s="2">
        <f t="shared" ref="A3:B9" ca="1" si="1">RANDBETWEEN(5,15)</f>
        <v>6</v>
      </c>
      <c r="B3" s="2">
        <f t="shared" ca="1" si="1"/>
        <v>9</v>
      </c>
      <c r="C3" s="2">
        <f t="shared" ca="1" si="0"/>
        <v>30</v>
      </c>
      <c r="D3" s="2">
        <f t="shared" ref="D3:D9" ca="1" si="2">6*B3</f>
        <v>54</v>
      </c>
      <c r="E3" s="2">
        <f t="shared" ref="E3:F9" ca="1" si="3">AVERAGE(A$2:A$9)</f>
        <v>10</v>
      </c>
      <c r="F3" s="2">
        <f t="shared" ca="1" si="3"/>
        <v>9.875</v>
      </c>
      <c r="G3" s="2">
        <f t="shared" ref="G3:G9" ca="1" si="4">AVERAGE(C$2:C$9)</f>
        <v>50</v>
      </c>
      <c r="H3" s="2">
        <f t="shared" ref="H3:H9" ca="1" si="5">AVERAGE(D$2:D$9)</f>
        <v>59.25</v>
      </c>
      <c r="I3" s="2">
        <f t="shared" ref="I3:I9" ca="1" si="6">A3-E3</f>
        <v>-4</v>
      </c>
      <c r="J3" s="2">
        <f t="shared" ref="J3:J9" ca="1" si="7">B3-F3</f>
        <v>-0.875</v>
      </c>
      <c r="K3" s="2">
        <f t="shared" ref="K3:K9" ca="1" si="8">I3*J3</f>
        <v>3.5</v>
      </c>
      <c r="L3" s="2">
        <f t="shared" ref="L3:L9" ca="1" si="9">(C3-G3)*(D3-H3)</f>
        <v>105</v>
      </c>
    </row>
    <row r="4" spans="1:12" x14ac:dyDescent="0.3">
      <c r="A4" s="2">
        <f t="shared" ca="1" si="1"/>
        <v>7</v>
      </c>
      <c r="B4" s="2">
        <f t="shared" ca="1" si="1"/>
        <v>12</v>
      </c>
      <c r="C4" s="2">
        <f t="shared" ca="1" si="0"/>
        <v>35</v>
      </c>
      <c r="D4" s="2">
        <f t="shared" ca="1" si="2"/>
        <v>72</v>
      </c>
      <c r="E4" s="2">
        <f t="shared" ca="1" si="3"/>
        <v>10</v>
      </c>
      <c r="F4" s="2">
        <f t="shared" ca="1" si="3"/>
        <v>9.875</v>
      </c>
      <c r="G4" s="2">
        <f t="shared" ca="1" si="4"/>
        <v>50</v>
      </c>
      <c r="H4" s="2">
        <f t="shared" ca="1" si="5"/>
        <v>59.25</v>
      </c>
      <c r="I4" s="2">
        <f t="shared" ca="1" si="6"/>
        <v>-3</v>
      </c>
      <c r="J4" s="2">
        <f t="shared" ca="1" si="7"/>
        <v>2.125</v>
      </c>
      <c r="K4" s="2">
        <f t="shared" ca="1" si="8"/>
        <v>-6.375</v>
      </c>
      <c r="L4" s="2">
        <f t="shared" ca="1" si="9"/>
        <v>-191.25</v>
      </c>
    </row>
    <row r="5" spans="1:12" x14ac:dyDescent="0.3">
      <c r="A5" s="2">
        <f t="shared" ca="1" si="1"/>
        <v>14</v>
      </c>
      <c r="B5" s="2">
        <f t="shared" ca="1" si="1"/>
        <v>13</v>
      </c>
      <c r="C5" s="2">
        <f t="shared" ca="1" si="0"/>
        <v>70</v>
      </c>
      <c r="D5" s="2">
        <f t="shared" ca="1" si="2"/>
        <v>78</v>
      </c>
      <c r="E5" s="2">
        <f t="shared" ca="1" si="3"/>
        <v>10</v>
      </c>
      <c r="F5" s="2">
        <f t="shared" ca="1" si="3"/>
        <v>9.875</v>
      </c>
      <c r="G5" s="2">
        <f t="shared" ca="1" si="4"/>
        <v>50</v>
      </c>
      <c r="H5" s="2">
        <f t="shared" ca="1" si="5"/>
        <v>59.25</v>
      </c>
      <c r="I5" s="2">
        <f t="shared" ca="1" si="6"/>
        <v>4</v>
      </c>
      <c r="J5" s="2">
        <f t="shared" ca="1" si="7"/>
        <v>3.125</v>
      </c>
      <c r="K5" s="2">
        <f t="shared" ca="1" si="8"/>
        <v>12.5</v>
      </c>
      <c r="L5" s="2">
        <f t="shared" ca="1" si="9"/>
        <v>375</v>
      </c>
    </row>
    <row r="6" spans="1:12" x14ac:dyDescent="0.3">
      <c r="A6" s="2">
        <f t="shared" ca="1" si="1"/>
        <v>13</v>
      </c>
      <c r="B6" s="2">
        <f t="shared" ca="1" si="1"/>
        <v>6</v>
      </c>
      <c r="C6" s="2">
        <f t="shared" ca="1" si="0"/>
        <v>65</v>
      </c>
      <c r="D6" s="2">
        <f t="shared" ca="1" si="2"/>
        <v>36</v>
      </c>
      <c r="E6" s="2">
        <f t="shared" ca="1" si="3"/>
        <v>10</v>
      </c>
      <c r="F6" s="2">
        <f t="shared" ca="1" si="3"/>
        <v>9.875</v>
      </c>
      <c r="G6" s="2">
        <f t="shared" ca="1" si="4"/>
        <v>50</v>
      </c>
      <c r="H6" s="2">
        <f t="shared" ca="1" si="5"/>
        <v>59.25</v>
      </c>
      <c r="I6" s="2">
        <f t="shared" ca="1" si="6"/>
        <v>3</v>
      </c>
      <c r="J6" s="2">
        <f t="shared" ca="1" si="7"/>
        <v>-3.875</v>
      </c>
      <c r="K6" s="2">
        <f t="shared" ca="1" si="8"/>
        <v>-11.625</v>
      </c>
      <c r="L6" s="2">
        <f t="shared" ca="1" si="9"/>
        <v>-348.75</v>
      </c>
    </row>
    <row r="7" spans="1:12" x14ac:dyDescent="0.3">
      <c r="A7" s="2">
        <f t="shared" ca="1" si="1"/>
        <v>13</v>
      </c>
      <c r="B7" s="2">
        <f t="shared" ca="1" si="1"/>
        <v>5</v>
      </c>
      <c r="C7" s="2">
        <f t="shared" ca="1" si="0"/>
        <v>65</v>
      </c>
      <c r="D7" s="2">
        <f t="shared" ca="1" si="2"/>
        <v>30</v>
      </c>
      <c r="E7" s="2">
        <f t="shared" ca="1" si="3"/>
        <v>10</v>
      </c>
      <c r="F7" s="2">
        <f t="shared" ca="1" si="3"/>
        <v>9.875</v>
      </c>
      <c r="G7" s="2">
        <f t="shared" ca="1" si="4"/>
        <v>50</v>
      </c>
      <c r="H7" s="2">
        <f t="shared" ca="1" si="5"/>
        <v>59.25</v>
      </c>
      <c r="I7" s="2">
        <f t="shared" ca="1" si="6"/>
        <v>3</v>
      </c>
      <c r="J7" s="2">
        <f t="shared" ca="1" si="7"/>
        <v>-4.875</v>
      </c>
      <c r="K7" s="2">
        <f t="shared" ca="1" si="8"/>
        <v>-14.625</v>
      </c>
      <c r="L7" s="2">
        <f t="shared" ca="1" si="9"/>
        <v>-438.75</v>
      </c>
    </row>
    <row r="8" spans="1:12" x14ac:dyDescent="0.3">
      <c r="A8" s="2">
        <f t="shared" ca="1" si="1"/>
        <v>6</v>
      </c>
      <c r="B8" s="2">
        <f t="shared" ca="1" si="1"/>
        <v>14</v>
      </c>
      <c r="C8" s="2">
        <f t="shared" ca="1" si="0"/>
        <v>30</v>
      </c>
      <c r="D8" s="2">
        <f t="shared" ca="1" si="2"/>
        <v>84</v>
      </c>
      <c r="E8" s="2">
        <f t="shared" ca="1" si="3"/>
        <v>10</v>
      </c>
      <c r="F8" s="2">
        <f t="shared" ca="1" si="3"/>
        <v>9.875</v>
      </c>
      <c r="G8" s="2">
        <f t="shared" ca="1" si="4"/>
        <v>50</v>
      </c>
      <c r="H8" s="2">
        <f t="shared" ca="1" si="5"/>
        <v>59.25</v>
      </c>
      <c r="I8" s="2">
        <f t="shared" ca="1" si="6"/>
        <v>-4</v>
      </c>
      <c r="J8" s="2">
        <f t="shared" ca="1" si="7"/>
        <v>4.125</v>
      </c>
      <c r="K8" s="2">
        <f t="shared" ca="1" si="8"/>
        <v>-16.5</v>
      </c>
      <c r="L8" s="2">
        <f t="shared" ca="1" si="9"/>
        <v>-495</v>
      </c>
    </row>
    <row r="9" spans="1:12" x14ac:dyDescent="0.3">
      <c r="A9" s="2">
        <f t="shared" ca="1" si="1"/>
        <v>11</v>
      </c>
      <c r="B9" s="2">
        <f t="shared" ca="1" si="1"/>
        <v>15</v>
      </c>
      <c r="C9" s="2">
        <f t="shared" ca="1" si="0"/>
        <v>55</v>
      </c>
      <c r="D9" s="2">
        <f t="shared" ca="1" si="2"/>
        <v>90</v>
      </c>
      <c r="E9" s="2">
        <f t="shared" ca="1" si="3"/>
        <v>10</v>
      </c>
      <c r="F9" s="2">
        <f t="shared" ca="1" si="3"/>
        <v>9.875</v>
      </c>
      <c r="G9" s="2">
        <f t="shared" ca="1" si="4"/>
        <v>50</v>
      </c>
      <c r="H9" s="2">
        <f t="shared" ca="1" si="5"/>
        <v>59.25</v>
      </c>
      <c r="I9" s="2">
        <f t="shared" ca="1" si="6"/>
        <v>1</v>
      </c>
      <c r="J9" s="2">
        <f t="shared" ca="1" si="7"/>
        <v>5.125</v>
      </c>
      <c r="K9" s="2">
        <f t="shared" ca="1" si="8"/>
        <v>5.125</v>
      </c>
      <c r="L9" s="2">
        <f t="shared" ca="1" si="9"/>
        <v>153.75</v>
      </c>
    </row>
    <row r="11" spans="1:12" x14ac:dyDescent="0.3">
      <c r="A11" s="1" t="s">
        <v>23</v>
      </c>
      <c r="B11" s="2">
        <f ca="1">AVERAGE(K2:K9)</f>
        <v>-3.5</v>
      </c>
    </row>
    <row r="12" spans="1:12" x14ac:dyDescent="0.3">
      <c r="A12" s="1" t="s">
        <v>26</v>
      </c>
      <c r="B12" s="2">
        <f ca="1">AVERAGE(L2:L9)</f>
        <v>-105</v>
      </c>
    </row>
    <row r="13" spans="1:12" ht="28.8" x14ac:dyDescent="0.3">
      <c r="A13" s="3" t="s">
        <v>27</v>
      </c>
      <c r="B13" s="2">
        <f ca="1">B12/B11</f>
        <v>30</v>
      </c>
    </row>
    <row r="14" spans="1:12" x14ac:dyDescent="0.3">
      <c r="A14" s="1" t="s">
        <v>28</v>
      </c>
      <c r="B14" s="2">
        <f ca="1">B11/(_xlfn.STDEV.P(A2:A9)*_xlfn.STDEV.P(B2:B9))</f>
        <v>-0.29213459625015248</v>
      </c>
    </row>
    <row r="15" spans="1:12" x14ac:dyDescent="0.3">
      <c r="A15" s="1" t="s">
        <v>29</v>
      </c>
      <c r="B15" s="2">
        <f ca="1">B12/(_xlfn.STDEV.P(C2:C9)*_xlfn.STDEV.P(D2:D9))</f>
        <v>-0.29213459625015242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E5-457F-4CB6-8849-2C1A00F31AA8}">
  <dimension ref="A1:B51"/>
  <sheetViews>
    <sheetView tabSelected="1" workbookViewId="0">
      <selection activeCell="G2" sqref="G2"/>
    </sheetView>
  </sheetViews>
  <sheetFormatPr defaultRowHeight="14.4" x14ac:dyDescent="0.3"/>
  <sheetData>
    <row r="1" spans="1:2" x14ac:dyDescent="0.3">
      <c r="A1" t="s">
        <v>30</v>
      </c>
      <c r="B1" t="s">
        <v>31</v>
      </c>
    </row>
    <row r="2" spans="1:2" x14ac:dyDescent="0.3">
      <c r="A2" t="s">
        <v>32</v>
      </c>
      <c r="B2">
        <f ca="1">RANDBETWEEN(0,100)</f>
        <v>90</v>
      </c>
    </row>
    <row r="3" spans="1:2" x14ac:dyDescent="0.3">
      <c r="A3" t="s">
        <v>33</v>
      </c>
      <c r="B3">
        <f t="shared" ref="B3:B51" ca="1" si="0">RANDBETWEEN(0,100)</f>
        <v>55</v>
      </c>
    </row>
    <row r="4" spans="1:2" x14ac:dyDescent="0.3">
      <c r="A4" t="s">
        <v>34</v>
      </c>
      <c r="B4">
        <f t="shared" ca="1" si="0"/>
        <v>62</v>
      </c>
    </row>
    <row r="5" spans="1:2" x14ac:dyDescent="0.3">
      <c r="A5" t="s">
        <v>35</v>
      </c>
      <c r="B5">
        <f t="shared" ca="1" si="0"/>
        <v>47</v>
      </c>
    </row>
    <row r="6" spans="1:2" x14ac:dyDescent="0.3">
      <c r="A6" t="s">
        <v>36</v>
      </c>
      <c r="B6">
        <f t="shared" ca="1" si="0"/>
        <v>14</v>
      </c>
    </row>
    <row r="7" spans="1:2" x14ac:dyDescent="0.3">
      <c r="A7" t="s">
        <v>37</v>
      </c>
      <c r="B7">
        <f t="shared" ca="1" si="0"/>
        <v>2</v>
      </c>
    </row>
    <row r="8" spans="1:2" x14ac:dyDescent="0.3">
      <c r="A8" t="s">
        <v>38</v>
      </c>
      <c r="B8">
        <f t="shared" ca="1" si="0"/>
        <v>60</v>
      </c>
    </row>
    <row r="9" spans="1:2" x14ac:dyDescent="0.3">
      <c r="A9" t="s">
        <v>39</v>
      </c>
      <c r="B9">
        <f t="shared" ca="1" si="0"/>
        <v>42</v>
      </c>
    </row>
    <row r="10" spans="1:2" x14ac:dyDescent="0.3">
      <c r="A10" t="s">
        <v>40</v>
      </c>
      <c r="B10">
        <f t="shared" ca="1" si="0"/>
        <v>23</v>
      </c>
    </row>
    <row r="11" spans="1:2" x14ac:dyDescent="0.3">
      <c r="A11" t="s">
        <v>41</v>
      </c>
      <c r="B11">
        <f t="shared" ca="1" si="0"/>
        <v>26</v>
      </c>
    </row>
    <row r="12" spans="1:2" x14ac:dyDescent="0.3">
      <c r="A12" t="s">
        <v>42</v>
      </c>
      <c r="B12">
        <f t="shared" ca="1" si="0"/>
        <v>82</v>
      </c>
    </row>
    <row r="13" spans="1:2" x14ac:dyDescent="0.3">
      <c r="A13" t="s">
        <v>43</v>
      </c>
      <c r="B13">
        <f t="shared" ca="1" si="0"/>
        <v>0</v>
      </c>
    </row>
    <row r="14" spans="1:2" x14ac:dyDescent="0.3">
      <c r="A14" t="s">
        <v>44</v>
      </c>
      <c r="B14">
        <f t="shared" ca="1" si="0"/>
        <v>51</v>
      </c>
    </row>
    <row r="15" spans="1:2" x14ac:dyDescent="0.3">
      <c r="A15" t="s">
        <v>45</v>
      </c>
      <c r="B15">
        <f t="shared" ca="1" si="0"/>
        <v>91</v>
      </c>
    </row>
    <row r="16" spans="1:2" x14ac:dyDescent="0.3">
      <c r="A16" t="s">
        <v>46</v>
      </c>
      <c r="B16">
        <f t="shared" ca="1" si="0"/>
        <v>79</v>
      </c>
    </row>
    <row r="17" spans="1:2" x14ac:dyDescent="0.3">
      <c r="A17" t="s">
        <v>47</v>
      </c>
      <c r="B17">
        <f t="shared" ca="1" si="0"/>
        <v>77</v>
      </c>
    </row>
    <row r="18" spans="1:2" x14ac:dyDescent="0.3">
      <c r="A18" t="s">
        <v>48</v>
      </c>
      <c r="B18">
        <f t="shared" ca="1" si="0"/>
        <v>41</v>
      </c>
    </row>
    <row r="19" spans="1:2" x14ac:dyDescent="0.3">
      <c r="A19" t="s">
        <v>49</v>
      </c>
      <c r="B19">
        <f t="shared" ca="1" si="0"/>
        <v>13</v>
      </c>
    </row>
    <row r="20" spans="1:2" x14ac:dyDescent="0.3">
      <c r="A20" t="s">
        <v>50</v>
      </c>
      <c r="B20">
        <f t="shared" ca="1" si="0"/>
        <v>42</v>
      </c>
    </row>
    <row r="21" spans="1:2" x14ac:dyDescent="0.3">
      <c r="A21" t="s">
        <v>51</v>
      </c>
      <c r="B21">
        <f t="shared" ca="1" si="0"/>
        <v>55</v>
      </c>
    </row>
    <row r="22" spans="1:2" x14ac:dyDescent="0.3">
      <c r="A22" t="s">
        <v>52</v>
      </c>
      <c r="B22">
        <f t="shared" ca="1" si="0"/>
        <v>81</v>
      </c>
    </row>
    <row r="23" spans="1:2" x14ac:dyDescent="0.3">
      <c r="A23" t="s">
        <v>53</v>
      </c>
      <c r="B23">
        <f t="shared" ca="1" si="0"/>
        <v>51</v>
      </c>
    </row>
    <row r="24" spans="1:2" x14ac:dyDescent="0.3">
      <c r="A24" t="s">
        <v>54</v>
      </c>
      <c r="B24">
        <f t="shared" ca="1" si="0"/>
        <v>51</v>
      </c>
    </row>
    <row r="25" spans="1:2" x14ac:dyDescent="0.3">
      <c r="A25" t="s">
        <v>55</v>
      </c>
      <c r="B25">
        <f t="shared" ca="1" si="0"/>
        <v>64</v>
      </c>
    </row>
    <row r="26" spans="1:2" x14ac:dyDescent="0.3">
      <c r="A26" t="s">
        <v>56</v>
      </c>
      <c r="B26">
        <f t="shared" ca="1" si="0"/>
        <v>69</v>
      </c>
    </row>
    <row r="27" spans="1:2" x14ac:dyDescent="0.3">
      <c r="A27" t="s">
        <v>57</v>
      </c>
      <c r="B27">
        <f t="shared" ca="1" si="0"/>
        <v>78</v>
      </c>
    </row>
    <row r="28" spans="1:2" x14ac:dyDescent="0.3">
      <c r="A28" t="s">
        <v>58</v>
      </c>
      <c r="B28">
        <f t="shared" ca="1" si="0"/>
        <v>22</v>
      </c>
    </row>
    <row r="29" spans="1:2" x14ac:dyDescent="0.3">
      <c r="A29" t="s">
        <v>59</v>
      </c>
      <c r="B29">
        <f t="shared" ca="1" si="0"/>
        <v>44</v>
      </c>
    </row>
    <row r="30" spans="1:2" x14ac:dyDescent="0.3">
      <c r="A30" t="s">
        <v>60</v>
      </c>
      <c r="B30">
        <f t="shared" ca="1" si="0"/>
        <v>51</v>
      </c>
    </row>
    <row r="31" spans="1:2" x14ac:dyDescent="0.3">
      <c r="A31" t="s">
        <v>61</v>
      </c>
      <c r="B31">
        <f t="shared" ca="1" si="0"/>
        <v>92</v>
      </c>
    </row>
    <row r="32" spans="1:2" x14ac:dyDescent="0.3">
      <c r="A32" t="s">
        <v>62</v>
      </c>
      <c r="B32">
        <f t="shared" ca="1" si="0"/>
        <v>51</v>
      </c>
    </row>
    <row r="33" spans="1:2" x14ac:dyDescent="0.3">
      <c r="A33" t="s">
        <v>63</v>
      </c>
      <c r="B33">
        <f t="shared" ca="1" si="0"/>
        <v>34</v>
      </c>
    </row>
    <row r="34" spans="1:2" x14ac:dyDescent="0.3">
      <c r="A34" t="s">
        <v>64</v>
      </c>
      <c r="B34">
        <f t="shared" ca="1" si="0"/>
        <v>10</v>
      </c>
    </row>
    <row r="35" spans="1:2" x14ac:dyDescent="0.3">
      <c r="A35" t="s">
        <v>65</v>
      </c>
      <c r="B35">
        <f t="shared" ca="1" si="0"/>
        <v>86</v>
      </c>
    </row>
    <row r="36" spans="1:2" x14ac:dyDescent="0.3">
      <c r="A36" t="s">
        <v>66</v>
      </c>
      <c r="B36">
        <f t="shared" ca="1" si="0"/>
        <v>74</v>
      </c>
    </row>
    <row r="37" spans="1:2" x14ac:dyDescent="0.3">
      <c r="A37" t="s">
        <v>67</v>
      </c>
      <c r="B37">
        <f t="shared" ca="1" si="0"/>
        <v>18</v>
      </c>
    </row>
    <row r="38" spans="1:2" x14ac:dyDescent="0.3">
      <c r="A38" t="s">
        <v>68</v>
      </c>
      <c r="B38">
        <f t="shared" ca="1" si="0"/>
        <v>35</v>
      </c>
    </row>
    <row r="39" spans="1:2" x14ac:dyDescent="0.3">
      <c r="A39" t="s">
        <v>69</v>
      </c>
      <c r="B39">
        <f t="shared" ca="1" si="0"/>
        <v>26</v>
      </c>
    </row>
    <row r="40" spans="1:2" x14ac:dyDescent="0.3">
      <c r="A40" t="s">
        <v>70</v>
      </c>
      <c r="B40">
        <f t="shared" ca="1" si="0"/>
        <v>55</v>
      </c>
    </row>
    <row r="41" spans="1:2" x14ac:dyDescent="0.3">
      <c r="A41" t="s">
        <v>71</v>
      </c>
      <c r="B41">
        <f t="shared" ca="1" si="0"/>
        <v>98</v>
      </c>
    </row>
    <row r="42" spans="1:2" x14ac:dyDescent="0.3">
      <c r="A42" t="s">
        <v>72</v>
      </c>
      <c r="B42">
        <f t="shared" ca="1" si="0"/>
        <v>62</v>
      </c>
    </row>
    <row r="43" spans="1:2" x14ac:dyDescent="0.3">
      <c r="A43" t="s">
        <v>73</v>
      </c>
      <c r="B43">
        <f t="shared" ca="1" si="0"/>
        <v>69</v>
      </c>
    </row>
    <row r="44" spans="1:2" x14ac:dyDescent="0.3">
      <c r="A44" t="s">
        <v>74</v>
      </c>
      <c r="B44">
        <f t="shared" ca="1" si="0"/>
        <v>66</v>
      </c>
    </row>
    <row r="45" spans="1:2" x14ac:dyDescent="0.3">
      <c r="A45" t="s">
        <v>75</v>
      </c>
      <c r="B45">
        <f t="shared" ca="1" si="0"/>
        <v>32</v>
      </c>
    </row>
    <row r="46" spans="1:2" x14ac:dyDescent="0.3">
      <c r="A46" t="s">
        <v>76</v>
      </c>
      <c r="B46">
        <f t="shared" ca="1" si="0"/>
        <v>73</v>
      </c>
    </row>
    <row r="47" spans="1:2" x14ac:dyDescent="0.3">
      <c r="A47" t="s">
        <v>77</v>
      </c>
      <c r="B47">
        <f t="shared" ca="1" si="0"/>
        <v>89</v>
      </c>
    </row>
    <row r="48" spans="1:2" x14ac:dyDescent="0.3">
      <c r="A48" t="s">
        <v>78</v>
      </c>
      <c r="B48">
        <f t="shared" ca="1" si="0"/>
        <v>61</v>
      </c>
    </row>
    <row r="49" spans="1:2" x14ac:dyDescent="0.3">
      <c r="A49" t="s">
        <v>79</v>
      </c>
      <c r="B49">
        <f t="shared" ca="1" si="0"/>
        <v>93</v>
      </c>
    </row>
    <row r="50" spans="1:2" x14ac:dyDescent="0.3">
      <c r="A50" t="s">
        <v>80</v>
      </c>
      <c r="B50">
        <f t="shared" ca="1" si="0"/>
        <v>22</v>
      </c>
    </row>
    <row r="51" spans="1:2" x14ac:dyDescent="0.3">
      <c r="A51" t="s">
        <v>81</v>
      </c>
      <c r="B51">
        <f t="shared" ca="1" si="0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Cricketer Bayes theorem</vt:lpstr>
      <vt:lpstr>Covariance</vt:lpstr>
      <vt:lpstr>Visualize 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2020-10-03T08:32:37Z</dcterms:modified>
</cp:coreProperties>
</file>