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B\Statistical Analysis 1\"/>
    </mc:Choice>
  </mc:AlternateContent>
  <xr:revisionPtr revIDLastSave="0" documentId="8_{22FBC383-2570-4CFD-A2C6-CDFCC395FB11}" xr6:coauthVersionLast="45" xr6:coauthVersionMax="45" xr10:uidLastSave="{00000000-0000-0000-0000-000000000000}"/>
  <bookViews>
    <workbookView xWindow="-110" yWindow="-110" windowWidth="21820" windowHeight="14020" xr2:uid="{66FABE47-E6F9-42C8-8D4C-0A7599737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1" i="1"/>
  <c r="G10" i="1"/>
  <c r="B9" i="1"/>
  <c r="B5" i="1"/>
  <c r="B6" i="1"/>
  <c r="B7" i="1"/>
  <c r="B4" i="1"/>
  <c r="C9" i="1" s="1"/>
  <c r="B8" i="1" l="1"/>
</calcChain>
</file>

<file path=xl/sharedStrings.xml><?xml version="1.0" encoding="utf-8"?>
<sst xmlns="http://schemas.openxmlformats.org/spreadsheetml/2006/main" count="12" uniqueCount="11">
  <si>
    <t>n=</t>
  </si>
  <si>
    <t>p=</t>
  </si>
  <si>
    <t>X</t>
  </si>
  <si>
    <t>P(X)</t>
  </si>
  <si>
    <t>Delay</t>
  </si>
  <si>
    <t>Penalty=</t>
  </si>
  <si>
    <t>EV Before</t>
  </si>
  <si>
    <t>EV After</t>
  </si>
  <si>
    <t>Saving</t>
  </si>
  <si>
    <t>EV of Evs</t>
  </si>
  <si>
    <t>Actual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</si>
</sst>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366989</xdr:colOff>
      <xdr:row>1</xdr:row>
      <xdr:rowOff>159276</xdr:rowOff>
    </xdr:from>
    <xdr:to>
      <xdr:col>2</xdr:col>
      <xdr:colOff>369149</xdr:colOff>
      <xdr:row>1</xdr:row>
      <xdr:rowOff>173316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88F30659-F61D-4B9A-8630-E347CBF286D0}"/>
                </a:ext>
              </a:extLst>
            </xdr14:cNvPr>
            <xdr14:cNvContentPartPr/>
          </xdr14:nvContentPartPr>
          <xdr14:nvPr macro=""/>
          <xdr14:xfrm>
            <a:off x="1582560" y="345240"/>
            <a:ext cx="2160" cy="140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88F30659-F61D-4B9A-8630-E347CBF286D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3560" y="336240"/>
              <a:ext cx="198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356040</xdr:colOff>
      <xdr:row>4</xdr:row>
      <xdr:rowOff>38423</xdr:rowOff>
    </xdr:from>
    <xdr:to>
      <xdr:col>0</xdr:col>
      <xdr:colOff>361440</xdr:colOff>
      <xdr:row>4</xdr:row>
      <xdr:rowOff>51383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2395A3E-DB86-4891-9594-935A43FBE32F}"/>
                </a:ext>
              </a:extLst>
            </xdr14:cNvPr>
            <xdr14:cNvContentPartPr/>
          </xdr14:nvContentPartPr>
          <xdr14:nvPr macro=""/>
          <xdr14:xfrm>
            <a:off x="356040" y="782280"/>
            <a:ext cx="5400" cy="1296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2395A3E-DB86-4891-9594-935A43FBE32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7040" y="773640"/>
              <a:ext cx="2304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210960</xdr:colOff>
      <xdr:row>7</xdr:row>
      <xdr:rowOff>79210</xdr:rowOff>
    </xdr:from>
    <xdr:to>
      <xdr:col>0</xdr:col>
      <xdr:colOff>243000</xdr:colOff>
      <xdr:row>7</xdr:row>
      <xdr:rowOff>110530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7EAB6093-7F1B-4C14-BEE0-1C8F5DD31BC7}"/>
                </a:ext>
              </a:extLst>
            </xdr14:cNvPr>
            <xdr14:cNvContentPartPr/>
          </xdr14:nvContentPartPr>
          <xdr14:nvPr macro=""/>
          <xdr14:xfrm>
            <a:off x="210960" y="1380960"/>
            <a:ext cx="32040" cy="313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7EAB6093-7F1B-4C14-BEE0-1C8F5DD31BC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2320" y="1372320"/>
              <a:ext cx="49680" cy="4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9T05:52:04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872 305 640,'-2'-8'256,"2"-1"0,0 9 256,0-6-640,0 1 0,0 1-256,-4-2 128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9T05:52:38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545 136 1920,'-5'5'896,"5"-20"-1152,0 10 1024,-3-3-1536,-3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9T05:58:02.6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12 471 3456,'-11'-10'1664,"22"2"-1664,-5 4 1664,-3-1-1792,2-1 0,4-1-1152,5-3 128,3-5 1024,5-5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C0A-8B87-40DF-8BEB-AF8FB9D46705}">
  <dimension ref="A1:O21"/>
  <sheetViews>
    <sheetView tabSelected="1" zoomScale="140" zoomScaleNormal="140" workbookViewId="0">
      <selection activeCell="F17" sqref="F17"/>
    </sheetView>
  </sheetViews>
  <sheetFormatPr defaultRowHeight="14.5" x14ac:dyDescent="0.35"/>
  <cols>
    <col min="6" max="6" width="11.453125" customWidth="1"/>
  </cols>
  <sheetData>
    <row r="1" spans="1:15" x14ac:dyDescent="0.35">
      <c r="A1" s="1" t="s">
        <v>0</v>
      </c>
      <c r="B1" s="2">
        <v>3</v>
      </c>
      <c r="C1" s="1" t="s">
        <v>1</v>
      </c>
      <c r="D1" s="2">
        <v>0.15</v>
      </c>
      <c r="F1" t="s">
        <v>5</v>
      </c>
      <c r="G1">
        <v>100000</v>
      </c>
    </row>
    <row r="3" spans="1:15" x14ac:dyDescent="0.35">
      <c r="A3" s="3" t="s">
        <v>2</v>
      </c>
      <c r="B3" s="3" t="s">
        <v>3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3">
        <v>0</v>
      </c>
      <c r="B4" s="3">
        <f>_xlfn.BINOM.DIST(A4,$B$1,$D$1,0)</f>
        <v>0.61412500000000003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>
        <v>1</v>
      </c>
      <c r="B5" s="3">
        <f t="shared" ref="B5:B7" si="0">_xlfn.BINOM.DIST(A5,$B$1,$D$1,0)</f>
        <v>0.32512500000000011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>
        <v>2</v>
      </c>
      <c r="B6" s="3">
        <f t="shared" si="0"/>
        <v>5.7375000000000016E-2</v>
      </c>
      <c r="C6" s="3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>
        <v>3</v>
      </c>
      <c r="B7" s="3">
        <f t="shared" si="0"/>
        <v>3.375E-3</v>
      </c>
      <c r="C7" s="3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/>
      <c r="B8" s="3">
        <f>SUM(B4:B7)</f>
        <v>1.0000000000000002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/>
      <c r="B9" s="3">
        <f>SUMPRODUCT(A4:A7,B4:B7)</f>
        <v>0.45000000000000012</v>
      </c>
      <c r="C9" s="3">
        <f>SUMPRODUCT(C4:C7,B4:B7)</f>
        <v>0.51750000000000018</v>
      </c>
      <c r="D9" s="3"/>
      <c r="E9" s="3"/>
      <c r="F9" s="3" t="s">
        <v>6</v>
      </c>
      <c r="G9" s="3">
        <v>72000</v>
      </c>
      <c r="H9" s="3">
        <v>0.4</v>
      </c>
      <c r="I9" s="3"/>
      <c r="J9" s="3"/>
      <c r="K9" s="3"/>
      <c r="L9" s="3"/>
      <c r="M9" s="3"/>
      <c r="N9" s="3"/>
      <c r="O9" s="3"/>
    </row>
    <row r="10" spans="1:15" x14ac:dyDescent="0.35">
      <c r="A10" s="3"/>
      <c r="B10" s="3"/>
      <c r="C10" s="3"/>
      <c r="D10" s="3"/>
      <c r="E10" s="3"/>
      <c r="F10" s="3" t="s">
        <v>7</v>
      </c>
      <c r="G10" s="3">
        <f>C9*G1</f>
        <v>51750.000000000022</v>
      </c>
      <c r="H10" s="3">
        <v>0.6</v>
      </c>
      <c r="I10" s="3"/>
      <c r="J10" s="3"/>
      <c r="K10" s="3"/>
      <c r="L10" s="3"/>
      <c r="M10" s="3"/>
      <c r="N10" s="3"/>
      <c r="O10" s="3"/>
    </row>
    <row r="11" spans="1:15" x14ac:dyDescent="0.35">
      <c r="A11" s="3"/>
      <c r="B11" s="3"/>
      <c r="C11" s="3"/>
      <c r="D11" s="3"/>
      <c r="E11" s="3"/>
      <c r="F11" s="3" t="s">
        <v>8</v>
      </c>
      <c r="G11" s="3">
        <f>G9-G10</f>
        <v>20249.999999999978</v>
      </c>
      <c r="H11" s="3"/>
      <c r="I11" s="3"/>
      <c r="J11" s="3"/>
      <c r="K11" s="3"/>
      <c r="L11" s="3"/>
      <c r="M11" s="3"/>
      <c r="N11" s="3"/>
      <c r="O11" s="3"/>
    </row>
    <row r="12" spans="1:1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5">
      <c r="A13" s="3"/>
      <c r="B13" s="3"/>
      <c r="C13" s="3"/>
      <c r="D13" s="3"/>
      <c r="E13" s="3"/>
      <c r="F13" s="3" t="s">
        <v>7</v>
      </c>
      <c r="G13" s="3">
        <f>SUMPRODUCT(G9:G10,H9:H10)</f>
        <v>59850.000000000015</v>
      </c>
      <c r="H13" s="3" t="s">
        <v>9</v>
      </c>
      <c r="I13" s="3"/>
      <c r="J13" s="3"/>
      <c r="K13" s="3"/>
      <c r="L13" s="3"/>
      <c r="M13" s="3"/>
      <c r="N13" s="3"/>
      <c r="O13" s="3"/>
    </row>
    <row r="14" spans="1:15" x14ac:dyDescent="0.35">
      <c r="A14" s="3"/>
      <c r="B14" s="3"/>
      <c r="C14" s="3"/>
      <c r="D14" s="3"/>
      <c r="E14" s="3"/>
      <c r="F14" s="3" t="s">
        <v>10</v>
      </c>
      <c r="G14" s="3">
        <f>G9-G13</f>
        <v>12149.999999999985</v>
      </c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Nagadevara V</dc:creator>
  <cp:lastModifiedBy>Nagadevara V</cp:lastModifiedBy>
  <dcterms:created xsi:type="dcterms:W3CDTF">2020-08-29T04:20:02Z</dcterms:created>
  <dcterms:modified xsi:type="dcterms:W3CDTF">2020-08-29T07:03:47Z</dcterms:modified>
</cp:coreProperties>
</file>