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Z:\Projects\2016 Reinsurance - GC\FEMA Versions for Public Posting\Revisions per OpenFEMA\"/>
    </mc:Choice>
  </mc:AlternateContent>
  <bookViews>
    <workbookView xWindow="0" yWindow="0" windowWidth="12240" windowHeight="4452"/>
  </bookViews>
  <sheets>
    <sheet name="File Description" sheetId="7" r:id="rId1"/>
    <sheet name="FEMA Disclaimer" sheetId="12" r:id="rId2"/>
    <sheet name="AIR TSv4 Exposure Summary" sheetId="1" r:id="rId3"/>
    <sheet name="AIR TSv4 Occupancy by State" sheetId="8" r:id="rId4"/>
    <sheet name="AIR TSv4 Deductible Profiles" sheetId="9" r:id="rId5"/>
  </sheets>
  <externalReferences>
    <externalReference r:id="rId6"/>
  </externalReferences>
  <definedNames>
    <definedName name="A" localSheetId="1">#REF!</definedName>
    <definedName name="A">#REF!</definedName>
    <definedName name="AdjTPCounter" localSheetId="4">#REF!</definedName>
    <definedName name="AdjTPCounter" localSheetId="1">#REF!</definedName>
    <definedName name="AdjTPCounter">#REF!</definedName>
    <definedName name="AllLinesCounter" localSheetId="4">#REF!</definedName>
    <definedName name="AllLinesCounter">#REF!</definedName>
    <definedName name="AveAccDate" localSheetId="4">#REF!</definedName>
    <definedName name="AveAccDate">#REF!</definedName>
    <definedName name="CommAutoCounter" localSheetId="4">#REF!</definedName>
    <definedName name="CommAutoCounter">#REF!</definedName>
    <definedName name="D">#REF!</definedName>
    <definedName name="Disclaimers" localSheetId="4">#REF!</definedName>
    <definedName name="Disclaimers" localSheetId="1">#REF!</definedName>
    <definedName name="Disclaimers">#REF!</definedName>
    <definedName name="G" localSheetId="1">#REF!</definedName>
    <definedName name="G">#REF!</definedName>
    <definedName name="GenLiabCounter" localSheetId="4">#REF!</definedName>
    <definedName name="GenLiabCounter" localSheetId="1">#REF!</definedName>
    <definedName name="GenLiabCounter">#REF!</definedName>
    <definedName name="gf">#REF!</definedName>
    <definedName name="gfjfh" localSheetId="4">#REF!</definedName>
    <definedName name="gfjfh">#REF!</definedName>
    <definedName name="in">#REF!</definedName>
    <definedName name="IntlCounter" localSheetId="4">#REF!</definedName>
    <definedName name="IntlCounter">#REF!</definedName>
    <definedName name="MedMalCounter" localSheetId="4">#REF!</definedName>
    <definedName name="MedMalCounter">#REF!</definedName>
    <definedName name="_xlnm.Print_Titles" localSheetId="0">'File Description'!$1:$3</definedName>
    <definedName name="q" localSheetId="1">#REF!</definedName>
    <definedName name="q">#REF!</definedName>
    <definedName name="um" localSheetId="1">#REF!</definedName>
    <definedName name="um">#REF!</definedName>
    <definedName name="umb" localSheetId="1">#REF!</definedName>
    <definedName name="umb">#REF!</definedName>
    <definedName name="UmbCount3er2" localSheetId="4">#REF!</definedName>
    <definedName name="UmbCount3er2" localSheetId="1">#REF!</definedName>
    <definedName name="UmbCount3er2">#REF!</definedName>
    <definedName name="UmbCounter" localSheetId="4">#REF!</definedName>
    <definedName name="UmbCounter">#REF!</definedName>
    <definedName name="UserILFCounter" localSheetId="4">#REF!</definedName>
    <definedName name="UserILFCounter">#REF!</definedName>
    <definedName name="WCCounter" localSheetId="4">#REF!</definedName>
    <definedName name="WCCounter">#REF!</definedName>
  </definedNames>
  <calcPr calcId="152511"/>
</workbook>
</file>

<file path=xl/calcChain.xml><?xml version="1.0" encoding="utf-8"?>
<calcChain xmlns="http://schemas.openxmlformats.org/spreadsheetml/2006/main">
  <c r="C41" i="9" l="1"/>
  <c r="D41" i="9"/>
  <c r="B41" i="9"/>
  <c r="C23" i="9" l="1"/>
  <c r="D23" i="9" l="1"/>
  <c r="B23" i="9"/>
  <c r="E255" i="8" l="1"/>
  <c r="F255" i="8"/>
  <c r="G255" i="8"/>
  <c r="H255" i="8"/>
  <c r="D255" i="8"/>
  <c r="C114" i="1"/>
  <c r="D114" i="1"/>
  <c r="E114" i="1"/>
  <c r="F114" i="1"/>
  <c r="B114" i="1"/>
  <c r="C103" i="1"/>
  <c r="D103" i="1"/>
  <c r="E103" i="1"/>
  <c r="F103" i="1"/>
  <c r="B103" i="1"/>
  <c r="C93" i="1"/>
  <c r="D93" i="1"/>
  <c r="E93" i="1"/>
  <c r="F93" i="1"/>
  <c r="B93" i="1"/>
  <c r="C86" i="1"/>
  <c r="D86" i="1"/>
  <c r="E86" i="1"/>
  <c r="F86" i="1"/>
  <c r="B86" i="1"/>
  <c r="D78" i="1"/>
  <c r="E78" i="1"/>
  <c r="F78" i="1"/>
  <c r="G78" i="1"/>
  <c r="C78" i="1"/>
  <c r="D69" i="1" l="1"/>
  <c r="E69" i="1"/>
  <c r="F69" i="1"/>
  <c r="G69" i="1"/>
  <c r="C69" i="1"/>
  <c r="C63" i="1"/>
  <c r="D63" i="1"/>
  <c r="E63" i="1"/>
  <c r="F63" i="1"/>
  <c r="B63" i="1"/>
</calcChain>
</file>

<file path=xl/sharedStrings.xml><?xml version="1.0" encoding="utf-8"?>
<sst xmlns="http://schemas.openxmlformats.org/spreadsheetml/2006/main" count="771" uniqueCount="176">
  <si>
    <t>Data as of August 31, 2016</t>
  </si>
  <si>
    <t>Geocode Summary</t>
  </si>
  <si>
    <t>Exposure by Construction</t>
  </si>
  <si>
    <t>Exposure by Occupancy</t>
  </si>
  <si>
    <t>Exposure by Number of Stories</t>
  </si>
  <si>
    <t>Exposure by Year Built</t>
  </si>
  <si>
    <t>Exposure by FEMA Flood Zone</t>
  </si>
  <si>
    <t>Observations and Notes:</t>
  </si>
  <si>
    <t>Exposure by First Floor Height</t>
  </si>
  <si>
    <t>Exposure by State by Occupancy Code</t>
  </si>
  <si>
    <t>AIR Touchstone v4.0 Inland Flood Control Totals</t>
  </si>
  <si>
    <t>Locations</t>
  </si>
  <si>
    <t>USER</t>
  </si>
  <si>
    <t>Exposure by State</t>
  </si>
  <si>
    <t>All Lines of Business - 48 Contiguous States and District of Columbia</t>
  </si>
  <si>
    <t>AL</t>
  </si>
  <si>
    <t>AR</t>
  </si>
  <si>
    <t>AZ</t>
  </si>
  <si>
    <t>CA</t>
  </si>
  <si>
    <t>CO</t>
  </si>
  <si>
    <t>CT</t>
  </si>
  <si>
    <t>DC</t>
  </si>
  <si>
    <t>DE</t>
  </si>
  <si>
    <t>FL</t>
  </si>
  <si>
    <t>GA</t>
  </si>
  <si>
    <t>IA</t>
  </si>
  <si>
    <t>ID</t>
  </si>
  <si>
    <t>IL</t>
  </si>
  <si>
    <t>IN</t>
  </si>
  <si>
    <t>KS</t>
  </si>
  <si>
    <t>KY</t>
  </si>
  <si>
    <t>LA</t>
  </si>
  <si>
    <t>MA</t>
  </si>
  <si>
    <t>MD</t>
  </si>
  <si>
    <t>ME</t>
  </si>
  <si>
    <t>MI</t>
  </si>
  <si>
    <t>MN</t>
  </si>
  <si>
    <t>MO</t>
  </si>
  <si>
    <t>MS</t>
  </si>
  <si>
    <t>MT</t>
  </si>
  <si>
    <t>NC</t>
  </si>
  <si>
    <t>ND</t>
  </si>
  <si>
    <t>NE</t>
  </si>
  <si>
    <t>NH</t>
  </si>
  <si>
    <t>NJ</t>
  </si>
  <si>
    <t>NM</t>
  </si>
  <si>
    <t>NV</t>
  </si>
  <si>
    <t>NY</t>
  </si>
  <si>
    <t>OH</t>
  </si>
  <si>
    <t>OK</t>
  </si>
  <si>
    <t>OR</t>
  </si>
  <si>
    <t>PA</t>
  </si>
  <si>
    <t>RI</t>
  </si>
  <si>
    <t>SC</t>
  </si>
  <si>
    <t>SD</t>
  </si>
  <si>
    <t>TN</t>
  </si>
  <si>
    <t>TX</t>
  </si>
  <si>
    <t>UT</t>
  </si>
  <si>
    <t>VA</t>
  </si>
  <si>
    <t>VT</t>
  </si>
  <si>
    <t>WA</t>
  </si>
  <si>
    <t>WI</t>
  </si>
  <si>
    <t>WV</t>
  </si>
  <si>
    <t>WY</t>
  </si>
  <si>
    <t>State</t>
  </si>
  <si>
    <t>Total</t>
  </si>
  <si>
    <t>Description</t>
  </si>
  <si>
    <t>Unknown</t>
  </si>
  <si>
    <t>Mobile Homes</t>
  </si>
  <si>
    <t>Construction Code</t>
  </si>
  <si>
    <t>General Residential</t>
  </si>
  <si>
    <t>Permanent Dwelling - Single-Family</t>
  </si>
  <si>
    <t>Permanent Dwelling - Multi-Family</t>
  </si>
  <si>
    <t>Apartments/Condominiums</t>
  </si>
  <si>
    <t>General Commercial</t>
  </si>
  <si>
    <t>Occupancy Code</t>
  </si>
  <si>
    <t>YearBuilt</t>
  </si>
  <si>
    <t>Pre 1980</t>
  </si>
  <si>
    <t>A</t>
  </si>
  <si>
    <t>AE</t>
  </si>
  <si>
    <t>AOAH</t>
  </si>
  <si>
    <t>AOther</t>
  </si>
  <si>
    <t>Other</t>
  </si>
  <si>
    <t>V</t>
  </si>
  <si>
    <t>FirstFloorHeight</t>
  </si>
  <si>
    <t>&gt; 0 to &lt;= 3</t>
  </si>
  <si>
    <t>&gt; 10 to &lt;= 15</t>
  </si>
  <si>
    <t>&gt; 15 to &lt;= 20</t>
  </si>
  <si>
    <t>&gt; 3 to &lt;= 7</t>
  </si>
  <si>
    <t>&gt; 7 to &lt;= 10</t>
  </si>
  <si>
    <t>NFIP</t>
  </si>
  <si>
    <t>NFIP AIR Inland Flood Exposure Report</t>
  </si>
  <si>
    <t>Values represent NFIP exposure after applying ACV and Co-Insurance factors</t>
  </si>
  <si>
    <t>Values represent NFIP exposure after applying ACV and Co-Insurance factors. As a result the values are depreciated relative to the pre-import augmented values.</t>
  </si>
  <si>
    <t>1980 and Later</t>
  </si>
  <si>
    <t>FEMA Flood Zone</t>
  </si>
  <si>
    <t>Deductible Profiles - Building Deductible</t>
  </si>
  <si>
    <t>Building Deductible</t>
  </si>
  <si>
    <t>Deductible Profiles - Content Deductible</t>
  </si>
  <si>
    <t>Locations*</t>
  </si>
  <si>
    <t>* Only locations with non-zero TIV for that coverage are shown</t>
  </si>
  <si>
    <t>Content Limit</t>
  </si>
  <si>
    <t>Content Value</t>
  </si>
  <si>
    <t>Building Value</t>
  </si>
  <si>
    <t>Building Limit</t>
  </si>
  <si>
    <t>Content Deductible</t>
  </si>
  <si>
    <t>Number of Stories</t>
  </si>
  <si>
    <t>Values and Limits in thousands</t>
  </si>
  <si>
    <t>Geo Match Level Code</t>
  </si>
  <si>
    <t>Contents Value</t>
  </si>
  <si>
    <t>Contents Limit</t>
  </si>
  <si>
    <t>Occ. Code</t>
  </si>
  <si>
    <t>Description of Field Names included</t>
  </si>
  <si>
    <t>Field</t>
  </si>
  <si>
    <t>Construction Code Description</t>
  </si>
  <si>
    <t>Occupancy Code Description</t>
  </si>
  <si>
    <t>AIR Touchstone v4.0 geocode match level for location - USER indicates the user has provided the geocode. NFIP provided latitude and longitude information at the location level</t>
  </si>
  <si>
    <t xml:space="preserve">Description of construction code compatible with AIR Touchstone v4.0 </t>
  </si>
  <si>
    <t>Count of locations in 48 contiguous states that successfully imported to AIR Touchstone v4.0</t>
  </si>
  <si>
    <t xml:space="preserve">Description of occupancy code compatible with AIR Touchstone v4.0 </t>
  </si>
  <si>
    <t>Building deductible for locations</t>
  </si>
  <si>
    <t>Contents deductible for locations</t>
  </si>
  <si>
    <t>NFIP-provided Flood Zone used for rating.</t>
  </si>
  <si>
    <t>Source</t>
  </si>
  <si>
    <t>AIR Touchstone v4.0 generated</t>
  </si>
  <si>
    <t>NFIP "TRNX_ID_04" file</t>
  </si>
  <si>
    <t>Latitude and longitudes provided by NFIP were used in a third party geocode engine to determine corresponding state</t>
  </si>
  <si>
    <t>Broker-provided state derived from FEMA Lat Long lookup in geocoding engine</t>
  </si>
  <si>
    <t>AIR Touchstone v4.0 secondary modifierusing NFIP-provided Low Floor and Lowest Adjacent Grade.</t>
  </si>
  <si>
    <t>Construction code compatible with AIR Touchstone v4.0. This is determined by the reinsurance broker based on NFIP-provided construction information</t>
  </si>
  <si>
    <t>Occupancy code compatible with AIR Touchstone v4.0. This is determined by the reinsurance broker based on NFIP-provided occupancy information</t>
  </si>
  <si>
    <t>Number of stories compatible with AIR Touchstone v4.0. This is determined by the reinsurance broker based on NFIP-provided building height information</t>
  </si>
  <si>
    <t>Year built compatible with AIR Touchstone v4.0. This is determined by the reinsurance broker based on NFIP-provided building height information</t>
  </si>
  <si>
    <t>NFIP "TRNX_ID_04" file after preparation and augmentation by reinsurance broker analyst and imported into AIR's Touchstonev4</t>
  </si>
  <si>
    <t>NFIP "TRN3_ID_04" file after preparation and augmentation by reinsurance broker analyst and imported into AIR's Touchstonev4</t>
  </si>
  <si>
    <t>NFIP "TRNX_ID_04" and "ELEV_DATUM_2016" files after preparation by reinsurance broker analyst and imported into AIR's Touchstonev4. Provided for 1M+ records.</t>
  </si>
  <si>
    <t>Secondary Risk Characteristics used in AIR Modeling include First Floor Height  and Foundation Type</t>
  </si>
  <si>
    <t>Description of tabs and tables</t>
  </si>
  <si>
    <t>Data Tab</t>
  </si>
  <si>
    <t>Table</t>
  </si>
  <si>
    <t>Geocoding Summary</t>
  </si>
  <si>
    <t>Summary of the accuracy in which the catastrophe model is able translate address information into latitude and longitude coordinates.  “USER” indicates the user has provided coordinate details.</t>
  </si>
  <si>
    <t xml:space="preserve">Exposure by State </t>
  </si>
  <si>
    <t xml:space="preserve">Exposure by Construction </t>
  </si>
  <si>
    <t xml:space="preserve">Exposure by Occupancy </t>
  </si>
  <si>
    <t xml:space="preserve">Exposure by Number of Stories </t>
  </si>
  <si>
    <t xml:space="preserve">Exposure by Year built </t>
  </si>
  <si>
    <t xml:space="preserve">Exposure by FEMA Flood Zone </t>
  </si>
  <si>
    <t xml:space="preserve">Exposure by First Floor Height </t>
  </si>
  <si>
    <t>AIR TSv4 Occupancy by State</t>
  </si>
  <si>
    <t>A summary of the insured values and limits by height of the first floor of the structure (in feet), above the ground for all NFIP insured risks included in the catastrophe modeling analysis.</t>
  </si>
  <si>
    <t>AIR TSv4 Deductible Profiles</t>
  </si>
  <si>
    <t>Summary of the aggregation of insured values and limits located within each FEMA Flood Zone for all NFIP insured risks included in the catastrophe modeling analysis.</t>
  </si>
  <si>
    <t>A summary of insured values and limits by building occupancy Type for all NFIP insured risks included in the catastrophe modeling analysis.</t>
  </si>
  <si>
    <t>Summary of the aggregation of insured values and limits on a state level for All NFIP insured risks included in the catastrophe modeling analysis.</t>
  </si>
  <si>
    <t>A summary of insured values and limits by the number of stories provided for all NFIP insured risks included in the catastrophe modeling analysis.</t>
  </si>
  <si>
    <t>A summary of insured values and limits by the building year built provided for all NFIP insured risks included in the catastrophe modeling analysis.</t>
  </si>
  <si>
    <t>A summary of insured values and limits by the type of construction of the structure for all NFIP insured risks used in the catastrophe modeling analysis.</t>
  </si>
  <si>
    <t>A summary of the translation of NFIP provided building occupancy Type included to the model specific codes for all NFIP insured risks included in the catastrophe modeling analysis</t>
  </si>
  <si>
    <t>A summary of the of insured building values and limits for each deductible level for all NFIP insured risks included in the catastrophe modeling analysis.</t>
  </si>
  <si>
    <t>A summary of the of insured contents values and limits for each deductible level for all NFIP insured risks included in the catastrophe modeling analysis.</t>
  </si>
  <si>
    <t xml:space="preserve">All results contained herein were built from policy-level information provided by FEMA. Policy-level data was subsequently augmented and formatted to be analyzed through commercial vendor models. The various tables are different exposure and loss views of the AIR Inland Flood model output. The information provided is used by the reinsurance community to underwrite price and allocate potential capital to a reinsurance offering made by FEMA. </t>
  </si>
  <si>
    <t>This report provides a summary of National Flood Insurance Program (NFIP) policy data used in the AIR-Worldwide's Inland Flood analysis(Touchstone v4.0).  The information summarized in this report is critical information in the analysis of risk in AIR Touchstone v4 and in the evaluation of risk by reinsurers. The results were developed to support the NFIP's January 1, 2017 reinsurance placement.</t>
  </si>
  <si>
    <t>AIR TSv4 Exposure Summary</t>
  </si>
  <si>
    <t>Enhanced building replacement value with application of ACV/Co-insurance factors where appropriate.</t>
  </si>
  <si>
    <t>Enhanced contents replacement value with application of ACV/Co-insurance factors.  Contents are always settled at ACV.</t>
  </si>
  <si>
    <t>Building "limit" or insured amount for location</t>
  </si>
  <si>
    <t>Contents "limit" or insured amount for location</t>
  </si>
  <si>
    <t>ACV</t>
  </si>
  <si>
    <t>"Actual Cash Value," that is, replacement value reduced by ACV/Co-insurance factors (i.e., assumed depreciation).</t>
  </si>
  <si>
    <t>DISCLAIMER:</t>
  </si>
  <si>
    <t xml:space="preserve">FEMA makes no claims, promises, or guarantees about the accuracy, completeness, or adequacy of the contents of the data and analysis provided, and expressly disclaims liability for errors and omissions in the content of the data and analysis.  With respect to the data and analysis provided, FEMA gives no warranty of any kind, implied, expressed, or statutory, including but not limited to the warranties of non-infringement of third party rights, title, merchantability, fitness for a particular purpose, or freedom from computer virus.  </t>
  </si>
  <si>
    <t xml:space="preserve">The analysis is based upon NFIP data provided by FEMA or obtained from external sources, the accuracy of which has not been independently verified.  Neither FEMA nor Guy Carpenter LLC, the firm providing the modeling analysis, its affiliates, officers, directors, agents, modelers, or subcontractors (collectively, “Providers”) guarantee or warrant the correctness, completeness, timeliness, merchantability, or fitness for a particular purpose of such data and analysis.  The data and analysis is intended to be used solely for the purpose of enhancing the requestor's understanding of the risk of flooding within the contiguous 48 states.  In no event will any Provider be liable for loss of profits or any other indirect, special, incidental and/or consequential damage of any kind howsoever incurred or designated, arising from any use of the data and analysis provided herein or in connection herewith.  </t>
  </si>
  <si>
    <t xml:space="preserve">The results in this report are generated with software models provided by Risk Management Solutions, Inc. or by AIR Worldwide Corporation.  The technology and data used in providing this information is based on the scientific data, mathematical and empirical models, and encoded experience of wind and flood engineers, structural engineers, geologists, seismologists, meteorologists, and geotechnical specialists.  As with any model of complex physical systems, particularly those with low frequencies of occurrence and potentially high severity outcomes, the actual losses from catastrophic events may differ widely from the results of simulation analyses.  Furthermore, the accuracy of predictions depends largely on the accuracy and quality of the data input by the user.  </t>
  </si>
  <si>
    <t>Reference to any specific commercial product, process, or service, or the use of any trade, firm or corporation name is for the information and convenience of the public, and does not constitute endorsement, recommendation, or favoring by the Federal Emergency Management Agency.</t>
  </si>
  <si>
    <t>AIR Inland Flood modeling will apply to the 48 contiguous states and District of Columbia.</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</si>
</sst>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_(* #,##0_);_(* \(#,##0\);_(* &quot;-&quot;??_);_(@_)"/>
    <numFmt numFmtId="165" formatCode="#,##0.00,,&quot;&quot;"/>
    <numFmt numFmtId="166" formatCode="#,##0,"/>
    <numFmt numFmtId="167" formatCode="0.000%"/>
  </numFmts>
  <fonts count="50"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name val="MS Sans Serif"/>
      <family val="2"/>
    </font>
    <font>
      <sz val="14"/>
      <color rgb="FF002C77"/>
      <name val="Arial"/>
      <family val="2"/>
    </font>
    <font>
      <sz val="16"/>
      <color rgb="FF002C77"/>
      <name val="Arial"/>
      <family val="2"/>
    </font>
    <font>
      <sz val="12"/>
      <color rgb="FF002C77"/>
      <name val="Arial"/>
      <family val="2"/>
    </font>
    <font>
      <sz val="11"/>
      <color rgb="FF002C77"/>
      <name val="Arial"/>
      <family val="2"/>
    </font>
    <font>
      <sz val="10"/>
      <name val="Arial"/>
      <family val="2"/>
    </font>
    <font>
      <u/>
      <sz val="10"/>
      <color theme="10"/>
      <name val="MS Sans Serif"/>
      <family val="2"/>
    </font>
    <font>
      <sz val="11"/>
      <color theme="1"/>
      <name val="Arial"/>
      <family val="2"/>
    </font>
    <font>
      <u/>
      <sz val="9"/>
      <color rgb="FF002C77"/>
      <name val="Arial"/>
      <family val="2"/>
    </font>
    <font>
      <b/>
      <sz val="11"/>
      <color theme="1"/>
      <name val="Arial"/>
      <family val="2"/>
    </font>
    <font>
      <sz val="10"/>
      <color theme="1"/>
      <name val="Arial"/>
      <family val="2"/>
    </font>
    <font>
      <sz val="11"/>
      <color indexed="8"/>
      <name val="Calibri"/>
      <family val="2"/>
    </font>
    <font>
      <u/>
      <sz val="11"/>
      <color theme="10"/>
      <name val="Calibri"/>
      <family val="2"/>
      <scheme val="minor"/>
    </font>
    <font>
      <sz val="9"/>
      <name val="Arial"/>
      <family val="2"/>
    </font>
    <font>
      <sz val="10"/>
      <color indexed="8"/>
      <name val="Arial"/>
      <family val="2"/>
    </font>
    <font>
      <b/>
      <sz val="11"/>
      <color rgb="FFFFFFFF"/>
      <name val="Calibri"/>
      <family val="2"/>
      <scheme val="minor"/>
    </font>
    <font>
      <sz val="11"/>
      <color rgb="FF000000"/>
      <name val="Calibri"/>
      <family val="2"/>
      <scheme val="minor"/>
    </font>
    <font>
      <b/>
      <sz val="11"/>
      <color rgb="FF000000"/>
      <name val="Calibri"/>
      <family val="2"/>
      <scheme val="minor"/>
    </font>
    <font>
      <b/>
      <sz val="10"/>
      <color rgb="FF000000"/>
      <name val="Calibri"/>
      <family val="2"/>
      <scheme val="minor"/>
    </font>
    <font>
      <b/>
      <sz val="11"/>
      <color rgb="FF002C77"/>
      <name val="Arial"/>
      <family val="2"/>
    </font>
    <font>
      <i/>
      <sz val="11"/>
      <color theme="1"/>
      <name val="Calibri"/>
      <family val="2"/>
      <scheme val="minor"/>
    </font>
    <font>
      <b/>
      <sz val="11"/>
      <color rgb="FFFFFFFF"/>
      <name val="Arial"/>
      <family val="2"/>
    </font>
    <font>
      <sz val="11"/>
      <color rgb="FF000000"/>
      <name val="Arial"/>
      <family val="2"/>
    </font>
    <font>
      <sz val="10"/>
      <color rgb="FF000000"/>
      <name val="Arial"/>
      <family val="2"/>
    </font>
    <font>
      <sz val="11"/>
      <color rgb="FF1F497D"/>
      <name val="Calibri"/>
      <family val="2"/>
    </font>
    <font>
      <b/>
      <sz val="10"/>
      <color rgb="FF000000"/>
      <name val="Arial"/>
      <family val="2"/>
    </font>
    <font>
      <b/>
      <sz val="11"/>
      <color rgb="FF000000"/>
      <name val="Arial"/>
      <family val="2"/>
    </font>
    <font>
      <b/>
      <sz val="10"/>
      <color rgb="FF000000"/>
      <name val="Segoe UI"/>
      <family val="2"/>
    </font>
    <font>
      <sz val="10"/>
      <color rgb="FF002C77"/>
      <name val="Arial"/>
      <family val="2"/>
    </font>
    <font>
      <sz val="11"/>
      <color rgb="FF000000"/>
      <name val="Calibri"/>
      <family val="2"/>
    </font>
    <font>
      <sz val="11"/>
      <color theme="1"/>
      <name val="Calibri"/>
      <family val="2"/>
    </font>
  </fonts>
  <fills count="36">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A8C8"/>
        <bgColor indexed="64"/>
      </patternFill>
    </fill>
    <fill>
      <patternFill patternType="solid">
        <fgColor rgb="FFEBEBEB"/>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75">
    <xf numFmtId="0" fontId="0" fillId="0" borderId="0"/>
    <xf numFmtId="43" fontId="1" fillId="0" borderId="0" applyFont="0" applyFill="0" applyBorder="0" applyAlignment="0" applyProtection="0"/>
    <xf numFmtId="0" fontId="19" fillId="0" borderId="0"/>
    <xf numFmtId="0" fontId="25" fillId="0" borderId="0" applyNumberFormat="0" applyFill="0" applyBorder="0" applyAlignment="0" applyProtection="0">
      <alignment vertical="top"/>
      <protection locked="0"/>
    </xf>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0"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9" fillId="4" borderId="0" applyNumberFormat="0" applyBorder="0" applyAlignment="0" applyProtection="0"/>
    <xf numFmtId="0" fontId="13" fillId="7" borderId="4" applyNumberFormat="0" applyAlignment="0" applyProtection="0"/>
    <xf numFmtId="0" fontId="15" fillId="8" borderId="7" applyNumberFormat="0" applyAlignment="0" applyProtection="0"/>
    <xf numFmtId="165" fontId="24" fillId="0" borderId="0" applyFont="0" applyFill="0" applyBorder="0" applyAlignment="0" applyProtection="0"/>
    <xf numFmtId="43" fontId="24" fillId="0" borderId="0" applyFont="0" applyFill="0" applyBorder="0" applyAlignment="0" applyProtection="0"/>
    <xf numFmtId="43" fontId="19" fillId="0" borderId="0" applyFont="0" applyFill="0" applyBorder="0" applyAlignment="0" applyProtection="0"/>
    <xf numFmtId="43" fontId="24" fillId="0" borderId="0" applyFont="0" applyFill="0" applyBorder="0" applyAlignment="0" applyProtection="0"/>
    <xf numFmtId="43" fontId="30" fillId="0" borderId="0" applyFont="0" applyFill="0" applyBorder="0" applyAlignment="0" applyProtection="0"/>
    <xf numFmtId="0" fontId="17" fillId="0" borderId="0" applyNumberFormat="0" applyFill="0" applyBorder="0" applyAlignment="0" applyProtection="0"/>
    <xf numFmtId="0" fontId="8" fillId="3" borderId="0" applyNumberFormat="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25" fillId="0" borderId="0" applyNumberFormat="0" applyFill="0" applyBorder="0" applyAlignment="0" applyProtection="0">
      <alignment vertical="top"/>
      <protection locked="0"/>
    </xf>
    <xf numFmtId="0" fontId="31" fillId="0" borderId="0" applyNumberFormat="0" applyFill="0" applyBorder="0" applyAlignment="0" applyProtection="0"/>
    <xf numFmtId="0" fontId="25" fillId="0" borderId="0" applyNumberFormat="0" applyFill="0" applyBorder="0" applyAlignment="0" applyProtection="0">
      <alignment vertical="top"/>
      <protection locked="0"/>
    </xf>
    <xf numFmtId="0" fontId="11" fillId="6" borderId="4" applyNumberFormat="0" applyAlignment="0" applyProtection="0"/>
    <xf numFmtId="0" fontId="14" fillId="0" borderId="6" applyNumberFormat="0" applyFill="0" applyAlignment="0" applyProtection="0"/>
    <xf numFmtId="0" fontId="10" fillId="5" borderId="0" applyNumberFormat="0" applyBorder="0" applyAlignment="0" applyProtection="0"/>
    <xf numFmtId="0" fontId="19" fillId="0" borderId="0"/>
    <xf numFmtId="0" fontId="24" fillId="0" borderId="0"/>
    <xf numFmtId="0" fontId="19" fillId="0" borderId="0"/>
    <xf numFmtId="0" fontId="24" fillId="0" borderId="0"/>
    <xf numFmtId="0" fontId="32" fillId="0" borderId="0"/>
    <xf numFmtId="0" fontId="19" fillId="0" borderId="0"/>
    <xf numFmtId="0" fontId="1" fillId="0" borderId="0"/>
    <xf numFmtId="0" fontId="19" fillId="0" borderId="0"/>
    <xf numFmtId="0" fontId="1" fillId="0" borderId="0"/>
    <xf numFmtId="0" fontId="1" fillId="0" borderId="0"/>
    <xf numFmtId="0" fontId="19" fillId="0" borderId="0"/>
    <xf numFmtId="0" fontId="19" fillId="0" borderId="0"/>
    <xf numFmtId="0" fontId="19" fillId="0" borderId="0"/>
    <xf numFmtId="0" fontId="1" fillId="0" borderId="0"/>
    <xf numFmtId="0" fontId="1" fillId="0" borderId="0"/>
    <xf numFmtId="0" fontId="24" fillId="0" borderId="0"/>
    <xf numFmtId="0" fontId="33" fillId="0" borderId="0"/>
    <xf numFmtId="0" fontId="1" fillId="9" borderId="8" applyNumberFormat="0" applyFont="0" applyAlignment="0" applyProtection="0"/>
    <xf numFmtId="0" fontId="12" fillId="7" borderId="5" applyNumberFormat="0" applyAlignment="0" applyProtection="0"/>
    <xf numFmtId="9" fontId="19" fillId="0" borderId="0" applyFont="0" applyFill="0" applyBorder="0" applyAlignment="0" applyProtection="0"/>
    <xf numFmtId="9" fontId="24" fillId="0" borderId="0" applyFont="0" applyFill="0" applyBorder="0" applyAlignment="0" applyProtection="0"/>
    <xf numFmtId="9" fontId="19"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2" fillId="0" borderId="9" applyNumberFormat="0" applyFill="0" applyAlignment="0" applyProtection="0"/>
    <xf numFmtId="0" fontId="16" fillId="0" borderId="0" applyNumberFormat="0" applyFill="0" applyBorder="0" applyAlignment="0" applyProtection="0"/>
    <xf numFmtId="9" fontId="1" fillId="0" borderId="0" applyFont="0" applyFill="0" applyBorder="0" applyAlignment="0" applyProtection="0"/>
  </cellStyleXfs>
  <cellXfs count="113">
    <xf numFmtId="0" fontId="0" fillId="0" borderId="0" xfId="0"/>
    <xf numFmtId="0" fontId="0" fillId="2" borderId="0" xfId="0" applyFill="1"/>
    <xf numFmtId="0" fontId="2" fillId="2" borderId="0" xfId="0" applyFont="1" applyFill="1"/>
    <xf numFmtId="0" fontId="3" fillId="2" borderId="0" xfId="0" applyFont="1" applyFill="1"/>
    <xf numFmtId="0" fontId="4" fillId="2" borderId="0" xfId="0" applyFont="1" applyFill="1"/>
    <xf numFmtId="0" fontId="20" fillId="0" borderId="0" xfId="2" applyFont="1" applyFill="1"/>
    <xf numFmtId="0" fontId="21" fillId="0" borderId="0" xfId="2" applyFont="1" applyFill="1"/>
    <xf numFmtId="0" fontId="26" fillId="0" borderId="0" xfId="0" applyFont="1"/>
    <xf numFmtId="0" fontId="27" fillId="0" borderId="0" xfId="3" applyFont="1" applyAlignment="1" applyProtection="1">
      <alignment horizontal="right" vertical="center"/>
    </xf>
    <xf numFmtId="0" fontId="26" fillId="0" borderId="0" xfId="0" applyFont="1" applyAlignment="1">
      <alignment horizontal="center"/>
    </xf>
    <xf numFmtId="0" fontId="26" fillId="0" borderId="0" xfId="0" applyFont="1" applyAlignment="1">
      <alignment vertical="center"/>
    </xf>
    <xf numFmtId="0" fontId="26" fillId="0" borderId="0" xfId="0" applyFont="1" applyAlignment="1">
      <alignment horizontal="center" vertical="center"/>
    </xf>
    <xf numFmtId="0" fontId="28" fillId="0" borderId="0" xfId="0" applyFont="1" applyAlignment="1">
      <alignment horizontal="left" vertical="center"/>
    </xf>
    <xf numFmtId="0" fontId="29" fillId="0" borderId="0" xfId="0" applyFont="1" applyFill="1" applyAlignment="1">
      <alignment horizontal="left" vertical="center" wrapText="1"/>
    </xf>
    <xf numFmtId="0" fontId="26" fillId="2" borderId="0" xfId="0" applyFont="1" applyFill="1"/>
    <xf numFmtId="0" fontId="22" fillId="2" borderId="0" xfId="2" applyFont="1" applyFill="1"/>
    <xf numFmtId="0" fontId="26" fillId="2" borderId="0" xfId="0" applyFont="1" applyFill="1" applyAlignment="1">
      <alignment vertical="center"/>
    </xf>
    <xf numFmtId="0" fontId="23" fillId="2" borderId="0" xfId="2" applyFont="1" applyFill="1"/>
    <xf numFmtId="0" fontId="34" fillId="34" borderId="10" xfId="0" applyFont="1" applyFill="1" applyBorder="1" applyAlignment="1">
      <alignment horizontal="center" vertical="center"/>
    </xf>
    <xf numFmtId="0" fontId="34" fillId="34" borderId="11" xfId="0" applyFont="1" applyFill="1" applyBorder="1" applyAlignment="1">
      <alignment horizontal="center" vertical="center"/>
    </xf>
    <xf numFmtId="0" fontId="35" fillId="0" borderId="0" xfId="0" applyFont="1" applyFill="1" applyBorder="1"/>
    <xf numFmtId="0" fontId="35" fillId="35" borderId="0" xfId="0" applyFont="1" applyFill="1" applyBorder="1"/>
    <xf numFmtId="0" fontId="35" fillId="0" borderId="16" xfId="0" applyFont="1" applyFill="1" applyBorder="1"/>
    <xf numFmtId="0" fontId="35" fillId="35" borderId="16" xfId="0" applyFont="1" applyFill="1" applyBorder="1"/>
    <xf numFmtId="0" fontId="35" fillId="0" borderId="13" xfId="0" applyFont="1" applyFill="1" applyBorder="1"/>
    <xf numFmtId="0" fontId="35" fillId="0" borderId="14" xfId="0" applyFont="1" applyFill="1" applyBorder="1"/>
    <xf numFmtId="164" fontId="35" fillId="0" borderId="14" xfId="1" applyNumberFormat="1" applyFont="1" applyFill="1" applyBorder="1"/>
    <xf numFmtId="164" fontId="35" fillId="35" borderId="0" xfId="1" applyNumberFormat="1" applyFont="1" applyFill="1" applyBorder="1"/>
    <xf numFmtId="164" fontId="35" fillId="0" borderId="0" xfId="1" applyNumberFormat="1" applyFont="1" applyFill="1" applyBorder="1"/>
    <xf numFmtId="164" fontId="36" fillId="0" borderId="19" xfId="1" applyNumberFormat="1" applyFont="1" applyFill="1" applyBorder="1"/>
    <xf numFmtId="164" fontId="36" fillId="0" borderId="11" xfId="1" applyNumberFormat="1" applyFont="1" applyFill="1" applyBorder="1"/>
    <xf numFmtId="0" fontId="36" fillId="35" borderId="18" xfId="0" applyFont="1" applyFill="1" applyBorder="1"/>
    <xf numFmtId="164" fontId="36" fillId="35" borderId="19" xfId="1" applyNumberFormat="1" applyFont="1" applyFill="1" applyBorder="1"/>
    <xf numFmtId="0" fontId="38" fillId="2" borderId="0" xfId="2" applyFont="1" applyFill="1"/>
    <xf numFmtId="0" fontId="36" fillId="35" borderId="19" xfId="0" applyFont="1" applyFill="1" applyBorder="1"/>
    <xf numFmtId="0" fontId="35" fillId="0" borderId="13" xfId="0" applyFont="1" applyFill="1" applyBorder="1" applyAlignment="1">
      <alignment horizontal="center"/>
    </xf>
    <xf numFmtId="0" fontId="35" fillId="35" borderId="16" xfId="0" applyFont="1" applyFill="1" applyBorder="1" applyAlignment="1">
      <alignment horizontal="center"/>
    </xf>
    <xf numFmtId="0" fontId="35" fillId="0" borderId="16" xfId="0" applyFont="1" applyFill="1" applyBorder="1" applyAlignment="1">
      <alignment horizontal="center"/>
    </xf>
    <xf numFmtId="0" fontId="36" fillId="35" borderId="18" xfId="0" applyFont="1" applyFill="1" applyBorder="1" applyAlignment="1">
      <alignment horizontal="center"/>
    </xf>
    <xf numFmtId="0" fontId="36" fillId="0" borderId="18" xfId="0" applyFont="1" applyFill="1" applyBorder="1" applyAlignment="1">
      <alignment horizontal="center"/>
    </xf>
    <xf numFmtId="0" fontId="35" fillId="0" borderId="14" xfId="0" applyFont="1" applyFill="1" applyBorder="1" applyAlignment="1">
      <alignment horizontal="center"/>
    </xf>
    <xf numFmtId="0" fontId="35" fillId="35" borderId="0" xfId="0" applyFont="1" applyFill="1" applyBorder="1" applyAlignment="1">
      <alignment horizontal="center"/>
    </xf>
    <xf numFmtId="0" fontId="35" fillId="0" borderId="19" xfId="0" applyFont="1" applyFill="1" applyBorder="1" applyAlignment="1">
      <alignment horizontal="center"/>
    </xf>
    <xf numFmtId="0" fontId="0" fillId="2" borderId="0" xfId="0" applyFill="1" applyAlignment="1">
      <alignment horizontal="center"/>
    </xf>
    <xf numFmtId="0" fontId="35" fillId="0" borderId="14" xfId="0" applyFont="1" applyFill="1" applyBorder="1" applyAlignment="1">
      <alignment horizontal="center" wrapText="1"/>
    </xf>
    <xf numFmtId="0" fontId="35" fillId="35" borderId="0" xfId="0" applyFont="1" applyFill="1" applyBorder="1" applyAlignment="1">
      <alignment horizontal="center" wrapText="1"/>
    </xf>
    <xf numFmtId="0" fontId="35" fillId="0" borderId="0" xfId="0" applyFont="1" applyFill="1" applyBorder="1" applyAlignment="1">
      <alignment horizontal="center" wrapText="1"/>
    </xf>
    <xf numFmtId="0" fontId="36" fillId="35" borderId="19" xfId="0" applyFont="1" applyFill="1" applyBorder="1" applyAlignment="1">
      <alignment horizontal="center" wrapText="1"/>
    </xf>
    <xf numFmtId="0" fontId="37" fillId="0" borderId="10" xfId="0" applyFont="1" applyFill="1" applyBorder="1" applyAlignment="1">
      <alignment horizontal="center"/>
    </xf>
    <xf numFmtId="164" fontId="36" fillId="0" borderId="19" xfId="0" applyNumberFormat="1" applyFont="1" applyFill="1" applyBorder="1"/>
    <xf numFmtId="3" fontId="35" fillId="0" borderId="13" xfId="0" applyNumberFormat="1" applyFont="1" applyFill="1" applyBorder="1" applyAlignment="1">
      <alignment horizontal="center"/>
    </xf>
    <xf numFmtId="3" fontId="35" fillId="35" borderId="16" xfId="0" applyNumberFormat="1" applyFont="1" applyFill="1" applyBorder="1" applyAlignment="1">
      <alignment horizontal="center"/>
    </xf>
    <xf numFmtId="3" fontId="35" fillId="0" borderId="16" xfId="0" applyNumberFormat="1" applyFont="1" applyFill="1" applyBorder="1" applyAlignment="1">
      <alignment horizontal="center"/>
    </xf>
    <xf numFmtId="0" fontId="39" fillId="2" borderId="0" xfId="0" applyFont="1" applyFill="1"/>
    <xf numFmtId="166" fontId="0" fillId="2" borderId="0" xfId="0" applyNumberFormat="1" applyFill="1"/>
    <xf numFmtId="166" fontId="35" fillId="0" borderId="14" xfId="1" applyNumberFormat="1" applyFont="1" applyFill="1" applyBorder="1"/>
    <xf numFmtId="166" fontId="35" fillId="0" borderId="15" xfId="1" applyNumberFormat="1" applyFont="1" applyFill="1" applyBorder="1"/>
    <xf numFmtId="166" fontId="35" fillId="35" borderId="0" xfId="1" applyNumberFormat="1" applyFont="1" applyFill="1" applyBorder="1"/>
    <xf numFmtId="166" fontId="35" fillId="35" borderId="17" xfId="1" applyNumberFormat="1" applyFont="1" applyFill="1" applyBorder="1"/>
    <xf numFmtId="166" fontId="35" fillId="0" borderId="0" xfId="1" applyNumberFormat="1" applyFont="1" applyFill="1" applyBorder="1"/>
    <xf numFmtId="166" fontId="35" fillId="0" borderId="17" xfId="1" applyNumberFormat="1" applyFont="1" applyFill="1" applyBorder="1"/>
    <xf numFmtId="166" fontId="36" fillId="35" borderId="19" xfId="1" applyNumberFormat="1" applyFont="1" applyFill="1" applyBorder="1"/>
    <xf numFmtId="166" fontId="36" fillId="35" borderId="20" xfId="1" applyNumberFormat="1" applyFont="1" applyFill="1" applyBorder="1"/>
    <xf numFmtId="166" fontId="34" fillId="34" borderId="11" xfId="0" applyNumberFormat="1" applyFont="1" applyFill="1" applyBorder="1" applyAlignment="1">
      <alignment horizontal="center" vertical="center"/>
    </xf>
    <xf numFmtId="166" fontId="36" fillId="0" borderId="19" xfId="0" applyNumberFormat="1" applyFont="1" applyFill="1" applyBorder="1"/>
    <xf numFmtId="166" fontId="36" fillId="0" borderId="20" xfId="0" applyNumberFormat="1" applyFont="1" applyFill="1" applyBorder="1"/>
    <xf numFmtId="166" fontId="36" fillId="0" borderId="11" xfId="1" applyNumberFormat="1" applyFont="1" applyFill="1" applyBorder="1"/>
    <xf numFmtId="166" fontId="36" fillId="0" borderId="12" xfId="1" applyNumberFormat="1" applyFont="1" applyFill="1" applyBorder="1"/>
    <xf numFmtId="166" fontId="36" fillId="0" borderId="19" xfId="1" applyNumberFormat="1" applyFont="1" applyFill="1" applyBorder="1"/>
    <xf numFmtId="166" fontId="36" fillId="0" borderId="20" xfId="1" applyNumberFormat="1" applyFont="1" applyFill="1" applyBorder="1"/>
    <xf numFmtId="0" fontId="34" fillId="34" borderId="10" xfId="0" applyFont="1" applyFill="1" applyBorder="1" applyAlignment="1">
      <alignment horizontal="center" vertical="center" wrapText="1"/>
    </xf>
    <xf numFmtId="0" fontId="34" fillId="34" borderId="11" xfId="0" applyFont="1" applyFill="1" applyBorder="1" applyAlignment="1">
      <alignment horizontal="center" vertical="center" wrapText="1"/>
    </xf>
    <xf numFmtId="166" fontId="34" fillId="34" borderId="11" xfId="0" applyNumberFormat="1" applyFont="1" applyFill="1" applyBorder="1" applyAlignment="1">
      <alignment horizontal="center" vertical="center" wrapText="1"/>
    </xf>
    <xf numFmtId="166" fontId="34" fillId="34" borderId="12" xfId="0" applyNumberFormat="1" applyFont="1" applyFill="1" applyBorder="1" applyAlignment="1">
      <alignment horizontal="center" vertical="center" wrapText="1"/>
    </xf>
    <xf numFmtId="167" fontId="0" fillId="2" borderId="0" xfId="74" applyNumberFormat="1" applyFont="1" applyFill="1"/>
    <xf numFmtId="3" fontId="35" fillId="0" borderId="14" xfId="0" applyNumberFormat="1" applyFont="1" applyFill="1" applyBorder="1"/>
    <xf numFmtId="3" fontId="35" fillId="35" borderId="0" xfId="0" applyNumberFormat="1" applyFont="1" applyFill="1" applyBorder="1"/>
    <xf numFmtId="3" fontId="36" fillId="0" borderId="19" xfId="1" applyNumberFormat="1" applyFont="1" applyFill="1" applyBorder="1"/>
    <xf numFmtId="3" fontId="35" fillId="0" borderId="14" xfId="1" applyNumberFormat="1" applyFont="1" applyFill="1" applyBorder="1" applyAlignment="1">
      <alignment wrapText="1"/>
    </xf>
    <xf numFmtId="3" fontId="35" fillId="35" borderId="0" xfId="1" applyNumberFormat="1" applyFont="1" applyFill="1" applyBorder="1" applyAlignment="1">
      <alignment wrapText="1"/>
    </xf>
    <xf numFmtId="3" fontId="35" fillId="0" borderId="0" xfId="1" applyNumberFormat="1" applyFont="1" applyFill="1" applyBorder="1" applyAlignment="1">
      <alignment wrapText="1"/>
    </xf>
    <xf numFmtId="3" fontId="36" fillId="35" borderId="19" xfId="1" applyNumberFormat="1" applyFont="1" applyFill="1" applyBorder="1"/>
    <xf numFmtId="164" fontId="34" fillId="34" borderId="11" xfId="1" applyNumberFormat="1" applyFont="1" applyFill="1" applyBorder="1" applyAlignment="1">
      <alignment horizontal="center" vertical="center" wrapText="1"/>
    </xf>
    <xf numFmtId="166" fontId="34" fillId="34" borderId="11" xfId="1" applyNumberFormat="1" applyFont="1" applyFill="1" applyBorder="1" applyAlignment="1">
      <alignment horizontal="center" vertical="center" wrapText="1"/>
    </xf>
    <xf numFmtId="166" fontId="34" fillId="34" borderId="12" xfId="1" applyNumberFormat="1" applyFont="1" applyFill="1" applyBorder="1" applyAlignment="1">
      <alignment horizontal="center" vertical="center" wrapText="1"/>
    </xf>
    <xf numFmtId="0" fontId="29" fillId="0" borderId="0" xfId="0" applyFont="1" applyFill="1" applyAlignment="1">
      <alignment horizontal="left" vertical="center"/>
    </xf>
    <xf numFmtId="0" fontId="41" fillId="35" borderId="0" xfId="0" applyFont="1" applyFill="1" applyBorder="1" applyAlignment="1">
      <alignment horizontal="left" vertical="center" wrapText="1"/>
    </xf>
    <xf numFmtId="0" fontId="41" fillId="0" borderId="0" xfId="0" applyFont="1" applyFill="1" applyBorder="1" applyAlignment="1">
      <alignment horizontal="left" vertical="center" wrapText="1"/>
    </xf>
    <xf numFmtId="0" fontId="42" fillId="0" borderId="0" xfId="0" applyFont="1" applyFill="1" applyBorder="1" applyAlignment="1">
      <alignment wrapText="1"/>
    </xf>
    <xf numFmtId="0" fontId="40" fillId="34" borderId="13" xfId="0" applyFont="1" applyFill="1" applyBorder="1" applyAlignment="1">
      <alignment horizontal="center" vertical="center"/>
    </xf>
    <xf numFmtId="0" fontId="40" fillId="34" borderId="14" xfId="0" applyFont="1" applyFill="1" applyBorder="1" applyAlignment="1">
      <alignment horizontal="center" vertical="center"/>
    </xf>
    <xf numFmtId="0" fontId="40" fillId="34" borderId="15" xfId="0" applyFont="1" applyFill="1" applyBorder="1" applyAlignment="1">
      <alignment horizontal="center" vertical="center"/>
    </xf>
    <xf numFmtId="0" fontId="44" fillId="0" borderId="19" xfId="0" applyFont="1" applyFill="1" applyBorder="1" applyAlignment="1"/>
    <xf numFmtId="0" fontId="45" fillId="0" borderId="19" xfId="0" applyFont="1" applyFill="1" applyBorder="1"/>
    <xf numFmtId="0" fontId="44" fillId="35" borderId="19" xfId="0" applyFont="1" applyFill="1" applyBorder="1" applyAlignment="1"/>
    <xf numFmtId="0" fontId="44" fillId="35" borderId="19" xfId="0" applyFont="1" applyFill="1" applyBorder="1" applyAlignment="1">
      <alignment wrapText="1"/>
    </xf>
    <xf numFmtId="0" fontId="44" fillId="35" borderId="19" xfId="0" applyFont="1" applyFill="1" applyBorder="1" applyAlignment="1">
      <alignment vertical="center" wrapText="1"/>
    </xf>
    <xf numFmtId="0" fontId="42" fillId="0" borderId="0" xfId="0" applyFont="1" applyFill="1" applyBorder="1"/>
    <xf numFmtId="0" fontId="42" fillId="35" borderId="0" xfId="0" applyFont="1" applyFill="1" applyBorder="1" applyAlignment="1">
      <alignment wrapText="1"/>
    </xf>
    <xf numFmtId="0" fontId="41" fillId="0" borderId="0" xfId="0" applyFont="1" applyFill="1" applyBorder="1"/>
    <xf numFmtId="0" fontId="44" fillId="0" borderId="0" xfId="0" applyFont="1" applyFill="1" applyBorder="1" applyAlignment="1"/>
    <xf numFmtId="0" fontId="44" fillId="35" borderId="0" xfId="0" applyFont="1" applyFill="1" applyBorder="1" applyAlignment="1"/>
    <xf numFmtId="0" fontId="46" fillId="35" borderId="19" xfId="0" applyFont="1" applyFill="1" applyBorder="1" applyAlignment="1">
      <alignment horizontal="left" vertical="center" wrapText="1"/>
    </xf>
    <xf numFmtId="0" fontId="47" fillId="0" borderId="0" xfId="0" applyFont="1" applyAlignment="1">
      <alignment horizontal="left" wrapText="1"/>
    </xf>
    <xf numFmtId="0" fontId="42" fillId="35" borderId="0" xfId="0" applyFont="1" applyFill="1" applyBorder="1" applyAlignment="1">
      <alignment horizontal="left" vertical="center" wrapText="1"/>
    </xf>
    <xf numFmtId="0" fontId="42" fillId="0" borderId="0" xfId="0" applyFont="1" applyFill="1" applyBorder="1" applyAlignment="1">
      <alignment horizontal="left" vertical="center" wrapText="1"/>
    </xf>
    <xf numFmtId="0" fontId="42" fillId="35" borderId="19" xfId="0" applyFont="1" applyFill="1" applyBorder="1" applyAlignment="1">
      <alignment horizontal="left" vertical="center" wrapText="1"/>
    </xf>
    <xf numFmtId="0" fontId="47" fillId="0" borderId="0" xfId="0" applyFont="1" applyAlignment="1">
      <alignment horizontal="left" wrapText="1"/>
    </xf>
    <xf numFmtId="0" fontId="38" fillId="2" borderId="0" xfId="2" applyFont="1" applyFill="1" applyAlignment="1">
      <alignment horizontal="left" wrapText="1"/>
    </xf>
    <xf numFmtId="0" fontId="43" fillId="0" borderId="0" xfId="0" applyFont="1" applyAlignment="1">
      <alignment horizontal="center" vertical="center" wrapText="1"/>
    </xf>
    <xf numFmtId="0" fontId="43" fillId="0" borderId="0" xfId="0" applyFont="1" applyAlignment="1">
      <alignment vertical="center" wrapText="1"/>
    </xf>
    <xf numFmtId="0" fontId="48" fillId="0" borderId="0" xfId="0" applyFont="1" applyAlignment="1">
      <alignment vertical="center" wrapText="1"/>
    </xf>
    <xf numFmtId="0" fontId="49" fillId="0" borderId="0" xfId="0" applyFont="1" applyAlignment="1">
      <alignment vertical="center" wrapText="1"/>
    </xf>
  </cellXfs>
  <cellStyles count="75">
    <cellStyle name="20% - Accent1 2" xfId="4"/>
    <cellStyle name="20% - Accent2 2" xfId="5"/>
    <cellStyle name="20% - Accent3 2" xfId="6"/>
    <cellStyle name="20% - Accent4 2" xfId="7"/>
    <cellStyle name="20% - Accent5 2" xfId="8"/>
    <cellStyle name="20% - Accent6 2" xfId="9"/>
    <cellStyle name="40% - Accent1 2" xfId="10"/>
    <cellStyle name="40% - Accent2 2" xfId="11"/>
    <cellStyle name="40% - Accent3 2" xfId="12"/>
    <cellStyle name="40% - Accent4 2" xfId="13"/>
    <cellStyle name="40% - Accent5 2" xfId="14"/>
    <cellStyle name="40% - Accent6 2" xfId="15"/>
    <cellStyle name="60% - Accent1 2" xfId="16"/>
    <cellStyle name="60% - Accent2 2" xfId="17"/>
    <cellStyle name="60% - Accent3 2" xfId="18"/>
    <cellStyle name="60% - Accent4 2" xfId="19"/>
    <cellStyle name="60% - Accent5 2" xfId="20"/>
    <cellStyle name="60% - Accent6 2" xfId="21"/>
    <cellStyle name="Accent1 2" xfId="22"/>
    <cellStyle name="Accent2 2" xfId="23"/>
    <cellStyle name="Accent3 2" xfId="24"/>
    <cellStyle name="Accent4 2" xfId="25"/>
    <cellStyle name="Accent5 2" xfId="26"/>
    <cellStyle name="Accent6 2" xfId="27"/>
    <cellStyle name="Bad 2" xfId="28"/>
    <cellStyle name="Calculation 2" xfId="29"/>
    <cellStyle name="Check Cell 2" xfId="30"/>
    <cellStyle name="Comma" xfId="1" builtinId="3"/>
    <cellStyle name="Comma 2" xfId="31"/>
    <cellStyle name="Comma 2 2" xfId="32"/>
    <cellStyle name="Comma 2 3" xfId="33"/>
    <cellStyle name="Comma 2 4" xfId="34"/>
    <cellStyle name="Comma 3" xfId="35"/>
    <cellStyle name="Explanatory Text 2" xfId="36"/>
    <cellStyle name="Good 2" xfId="37"/>
    <cellStyle name="Heading 1 2" xfId="38"/>
    <cellStyle name="Heading 2 2" xfId="39"/>
    <cellStyle name="Heading 3 2" xfId="40"/>
    <cellStyle name="Heading 4 2" xfId="41"/>
    <cellStyle name="Hyperlink" xfId="3" builtinId="8"/>
    <cellStyle name="Hyperlink 2" xfId="42"/>
    <cellStyle name="Hyperlink 3" xfId="43"/>
    <cellStyle name="Hyperlink 4" xfId="44"/>
    <cellStyle name="Input 2" xfId="45"/>
    <cellStyle name="Linked Cell 2" xfId="46"/>
    <cellStyle name="Neutral 2" xfId="47"/>
    <cellStyle name="Normal" xfId="0" builtinId="0"/>
    <cellStyle name="Normal 2" xfId="48"/>
    <cellStyle name="Normal 2 2" xfId="49"/>
    <cellStyle name="Normal 2 2 2" xfId="50"/>
    <cellStyle name="Normal 2 3" xfId="51"/>
    <cellStyle name="Normal 2 4" xfId="52"/>
    <cellStyle name="Normal 2 4 2" xfId="53"/>
    <cellStyle name="Normal 3" xfId="54"/>
    <cellStyle name="Normal 3 2" xfId="55"/>
    <cellStyle name="Normal 4" xfId="56"/>
    <cellStyle name="Normal 4 2" xfId="57"/>
    <cellStyle name="Normal 4 3" xfId="58"/>
    <cellStyle name="Normal 5" xfId="59"/>
    <cellStyle name="Normal 6" xfId="2"/>
    <cellStyle name="Normal 6 2" xfId="60"/>
    <cellStyle name="Normal 6 3" xfId="61"/>
    <cellStyle name="Normal 7" xfId="62"/>
    <cellStyle name="Normal 8" xfId="63"/>
    <cellStyle name="Normale_Foglio1" xfId="64"/>
    <cellStyle name="Note 2" xfId="65"/>
    <cellStyle name="Output 2" xfId="66"/>
    <cellStyle name="Percent" xfId="74" builtinId="5"/>
    <cellStyle name="Percent 2" xfId="67"/>
    <cellStyle name="Percent 3" xfId="68"/>
    <cellStyle name="Percent 4" xfId="69"/>
    <cellStyle name="Percent 5" xfId="70"/>
    <cellStyle name="Percent 6" xfId="71"/>
    <cellStyle name="Total 2" xfId="72"/>
    <cellStyle name="Warning Text 2" xfId="7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4%20NFIP_2017_RMSv16_StormSurge_ResultsSummar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le Description"/>
      <sheetName val="FEMA Disclaimer"/>
      <sheetName val="Loss Summary Countrywide"/>
      <sheetName val="Loss Summary Key States"/>
      <sheetName val="AAL Summary"/>
      <sheetName val="Top 100 Counties"/>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A1:J52"/>
  <sheetViews>
    <sheetView showGridLines="0" tabSelected="1" zoomScaleNormal="100" zoomScalePageLayoutView="40" workbookViewId="0">
      <selection activeCell="B12" sqref="B12"/>
    </sheetView>
  </sheetViews>
  <sheetFormatPr defaultColWidth="9.109375" defaultRowHeight="13.8" x14ac:dyDescent="0.25"/>
  <cols>
    <col min="1" max="1" width="4.33203125" style="7" customWidth="1"/>
    <col min="2" max="2" width="32.44140625" style="7" customWidth="1"/>
    <col min="3" max="3" width="64.88671875" style="7" customWidth="1"/>
    <col min="4" max="4" width="56.6640625" style="7" customWidth="1"/>
    <col min="5" max="5" width="8.6640625" style="7" customWidth="1"/>
    <col min="6" max="6" width="16.6640625" style="7" customWidth="1"/>
    <col min="7" max="7" width="8.6640625" style="7" customWidth="1"/>
    <col min="8" max="8" width="16.6640625" style="7" customWidth="1"/>
    <col min="9" max="9" width="8.6640625" style="7" customWidth="1"/>
    <col min="10" max="10" width="13.5546875" style="7" customWidth="1"/>
    <col min="11" max="13" width="11.6640625" style="7" customWidth="1"/>
    <col min="14" max="16" width="10.5546875" style="7" customWidth="1"/>
    <col min="17" max="16384" width="9.109375" style="7"/>
  </cols>
  <sheetData>
    <row r="1" spans="1:10" ht="20.399999999999999" x14ac:dyDescent="0.35">
      <c r="A1" s="6" t="s">
        <v>90</v>
      </c>
      <c r="D1" s="8"/>
      <c r="E1" s="9"/>
      <c r="F1" s="9"/>
      <c r="G1" s="9"/>
    </row>
    <row r="2" spans="1:10" ht="15" x14ac:dyDescent="0.25">
      <c r="A2" s="15" t="s">
        <v>91</v>
      </c>
      <c r="B2" s="10"/>
      <c r="C2" s="10"/>
      <c r="D2" s="11"/>
      <c r="E2" s="9"/>
      <c r="F2" s="9"/>
      <c r="G2" s="9"/>
    </row>
    <row r="3" spans="1:10" ht="17.399999999999999" x14ac:dyDescent="0.3">
      <c r="A3" s="5"/>
      <c r="B3" s="10"/>
      <c r="C3" s="10"/>
      <c r="D3" s="11"/>
      <c r="E3" s="9"/>
      <c r="F3" s="9"/>
      <c r="G3" s="9"/>
    </row>
    <row r="4" spans="1:10" ht="50.25" customHeight="1" x14ac:dyDescent="0.3">
      <c r="A4" s="5"/>
      <c r="B4" s="107" t="s">
        <v>162</v>
      </c>
      <c r="C4" s="107"/>
      <c r="D4" s="107"/>
      <c r="E4" s="9"/>
      <c r="F4" s="9"/>
      <c r="G4" s="9"/>
    </row>
    <row r="5" spans="1:10" ht="8.25" customHeight="1" x14ac:dyDescent="0.3">
      <c r="A5" s="5"/>
      <c r="B5" s="103"/>
      <c r="C5" s="103"/>
      <c r="D5" s="103"/>
      <c r="E5" s="9"/>
      <c r="F5" s="9"/>
      <c r="G5" s="9"/>
    </row>
    <row r="6" spans="1:10" ht="42.75" customHeight="1" x14ac:dyDescent="0.3">
      <c r="A6" s="5"/>
      <c r="B6" s="107" t="s">
        <v>161</v>
      </c>
      <c r="C6" s="107"/>
      <c r="D6" s="107"/>
      <c r="E6" s="9"/>
      <c r="F6" s="9"/>
      <c r="G6" s="9"/>
    </row>
    <row r="7" spans="1:10" ht="12" customHeight="1" x14ac:dyDescent="0.3">
      <c r="A7" s="5"/>
      <c r="B7" s="10"/>
      <c r="C7" s="10"/>
      <c r="D7" s="11"/>
      <c r="E7" s="9"/>
      <c r="F7" s="9"/>
      <c r="G7" s="9"/>
    </row>
    <row r="8" spans="1:10" s="10" customFormat="1" x14ac:dyDescent="0.3">
      <c r="A8" s="12" t="s">
        <v>7</v>
      </c>
      <c r="B8" s="12"/>
      <c r="C8" s="12"/>
      <c r="D8" s="12"/>
      <c r="E8" s="12"/>
      <c r="F8" s="12"/>
      <c r="G8" s="12"/>
      <c r="H8" s="12"/>
      <c r="I8" s="12"/>
      <c r="J8" s="12"/>
    </row>
    <row r="9" spans="1:10" s="10" customFormat="1" x14ac:dyDescent="0.3">
      <c r="A9" s="12"/>
      <c r="B9" s="13" t="s">
        <v>0</v>
      </c>
      <c r="C9" s="13"/>
      <c r="D9" s="12"/>
      <c r="E9" s="12"/>
      <c r="F9" s="12"/>
      <c r="G9" s="12"/>
      <c r="H9" s="12"/>
      <c r="I9" s="12"/>
      <c r="J9" s="12"/>
    </row>
    <row r="10" spans="1:10" s="10" customFormat="1" x14ac:dyDescent="0.3">
      <c r="A10" s="12"/>
      <c r="B10" s="13"/>
      <c r="C10" s="13"/>
      <c r="D10" s="12"/>
      <c r="E10" s="12"/>
      <c r="F10" s="12"/>
      <c r="G10" s="12"/>
      <c r="H10" s="12"/>
      <c r="I10" s="12"/>
      <c r="J10" s="12"/>
    </row>
    <row r="11" spans="1:10" customFormat="1" ht="14.4" x14ac:dyDescent="0.3">
      <c r="B11" s="85" t="s">
        <v>175</v>
      </c>
      <c r="C11" s="85"/>
      <c r="D11" s="13"/>
      <c r="E11" s="13"/>
      <c r="F11" s="13"/>
      <c r="G11" s="13"/>
      <c r="H11" s="13"/>
    </row>
    <row r="12" spans="1:10" x14ac:dyDescent="0.25">
      <c r="B12" s="85" t="s">
        <v>93</v>
      </c>
      <c r="C12" s="85"/>
    </row>
    <row r="13" spans="1:10" x14ac:dyDescent="0.25">
      <c r="B13" s="85" t="s">
        <v>136</v>
      </c>
      <c r="C13" s="85"/>
      <c r="D13" s="13"/>
      <c r="E13" s="13"/>
      <c r="F13" s="13"/>
      <c r="G13" s="13"/>
      <c r="H13" s="13"/>
      <c r="I13" s="13"/>
      <c r="J13" s="13"/>
    </row>
    <row r="14" spans="1:10" x14ac:dyDescent="0.25">
      <c r="B14" s="13"/>
      <c r="C14" s="13"/>
    </row>
    <row r="15" spans="1:10" x14ac:dyDescent="0.25">
      <c r="A15" s="12" t="s">
        <v>112</v>
      </c>
    </row>
    <row r="16" spans="1:10" x14ac:dyDescent="0.25">
      <c r="B16" s="89" t="s">
        <v>113</v>
      </c>
      <c r="C16" s="90" t="s">
        <v>123</v>
      </c>
      <c r="D16" s="91" t="s">
        <v>66</v>
      </c>
    </row>
    <row r="17" spans="2:4" ht="27.6" x14ac:dyDescent="0.25">
      <c r="B17" s="87" t="s">
        <v>11</v>
      </c>
      <c r="C17" s="87" t="s">
        <v>133</v>
      </c>
      <c r="D17" s="87" t="s">
        <v>118</v>
      </c>
    </row>
    <row r="18" spans="2:4" ht="27.6" x14ac:dyDescent="0.25">
      <c r="B18" s="86" t="s">
        <v>103</v>
      </c>
      <c r="C18" s="86" t="s">
        <v>134</v>
      </c>
      <c r="D18" s="86" t="s">
        <v>164</v>
      </c>
    </row>
    <row r="19" spans="2:4" ht="41.4" x14ac:dyDescent="0.25">
      <c r="B19" s="87" t="s">
        <v>109</v>
      </c>
      <c r="C19" s="87" t="s">
        <v>134</v>
      </c>
      <c r="D19" s="87" t="s">
        <v>165</v>
      </c>
    </row>
    <row r="20" spans="2:4" ht="27.6" x14ac:dyDescent="0.25">
      <c r="B20" s="86" t="s">
        <v>104</v>
      </c>
      <c r="C20" s="86" t="s">
        <v>133</v>
      </c>
      <c r="D20" s="86" t="s">
        <v>166</v>
      </c>
    </row>
    <row r="21" spans="2:4" ht="27.6" x14ac:dyDescent="0.25">
      <c r="B21" s="87" t="s">
        <v>110</v>
      </c>
      <c r="C21" s="87" t="s">
        <v>133</v>
      </c>
      <c r="D21" s="87" t="s">
        <v>167</v>
      </c>
    </row>
    <row r="22" spans="2:4" ht="55.2" x14ac:dyDescent="0.25">
      <c r="B22" s="86" t="s">
        <v>108</v>
      </c>
      <c r="C22" s="86" t="s">
        <v>124</v>
      </c>
      <c r="D22" s="86" t="s">
        <v>116</v>
      </c>
    </row>
    <row r="23" spans="2:4" ht="27.6" x14ac:dyDescent="0.25">
      <c r="B23" s="87" t="s">
        <v>64</v>
      </c>
      <c r="C23" s="87" t="s">
        <v>127</v>
      </c>
      <c r="D23" s="88" t="s">
        <v>126</v>
      </c>
    </row>
    <row r="24" spans="2:4" ht="41.4" x14ac:dyDescent="0.25">
      <c r="B24" s="86" t="s">
        <v>69</v>
      </c>
      <c r="C24" s="86" t="s">
        <v>133</v>
      </c>
      <c r="D24" s="86" t="s">
        <v>129</v>
      </c>
    </row>
    <row r="25" spans="2:4" ht="27.6" x14ac:dyDescent="0.25">
      <c r="B25" s="87" t="s">
        <v>114</v>
      </c>
      <c r="C25" s="87" t="s">
        <v>124</v>
      </c>
      <c r="D25" s="87" t="s">
        <v>117</v>
      </c>
    </row>
    <row r="26" spans="2:4" ht="41.4" x14ac:dyDescent="0.25">
      <c r="B26" s="86" t="s">
        <v>75</v>
      </c>
      <c r="C26" s="86" t="s">
        <v>133</v>
      </c>
      <c r="D26" s="86" t="s">
        <v>130</v>
      </c>
    </row>
    <row r="27" spans="2:4" ht="27.6" x14ac:dyDescent="0.25">
      <c r="B27" s="87" t="s">
        <v>115</v>
      </c>
      <c r="C27" s="87" t="s">
        <v>124</v>
      </c>
      <c r="D27" s="87" t="s">
        <v>119</v>
      </c>
    </row>
    <row r="28" spans="2:4" ht="41.4" x14ac:dyDescent="0.25">
      <c r="B28" s="86" t="s">
        <v>106</v>
      </c>
      <c r="C28" s="86" t="s">
        <v>133</v>
      </c>
      <c r="D28" s="86" t="s">
        <v>131</v>
      </c>
    </row>
    <row r="29" spans="2:4" ht="41.4" x14ac:dyDescent="0.25">
      <c r="B29" s="87" t="s">
        <v>76</v>
      </c>
      <c r="C29" s="87" t="s">
        <v>133</v>
      </c>
      <c r="D29" s="87" t="s">
        <v>132</v>
      </c>
    </row>
    <row r="30" spans="2:4" x14ac:dyDescent="0.25">
      <c r="B30" s="86" t="s">
        <v>95</v>
      </c>
      <c r="C30" s="86" t="s">
        <v>125</v>
      </c>
      <c r="D30" s="86" t="s">
        <v>122</v>
      </c>
    </row>
    <row r="31" spans="2:4" ht="41.4" x14ac:dyDescent="0.25">
      <c r="B31" s="87" t="s">
        <v>84</v>
      </c>
      <c r="C31" s="87" t="s">
        <v>135</v>
      </c>
      <c r="D31" s="87" t="s">
        <v>128</v>
      </c>
    </row>
    <row r="32" spans="2:4" ht="27.6" x14ac:dyDescent="0.25">
      <c r="B32" s="86" t="s">
        <v>97</v>
      </c>
      <c r="C32" s="86" t="s">
        <v>133</v>
      </c>
      <c r="D32" s="86" t="s">
        <v>120</v>
      </c>
    </row>
    <row r="33" spans="1:4" ht="27.6" x14ac:dyDescent="0.25">
      <c r="B33" s="87" t="s">
        <v>105</v>
      </c>
      <c r="C33" s="87" t="s">
        <v>133</v>
      </c>
      <c r="D33" s="87" t="s">
        <v>121</v>
      </c>
    </row>
    <row r="34" spans="1:4" ht="27.6" x14ac:dyDescent="0.25">
      <c r="B34" s="86" t="s">
        <v>168</v>
      </c>
      <c r="C34" s="86"/>
      <c r="D34" s="86" t="s">
        <v>169</v>
      </c>
    </row>
    <row r="37" spans="1:4" x14ac:dyDescent="0.25">
      <c r="A37" s="12" t="s">
        <v>137</v>
      </c>
    </row>
    <row r="38" spans="1:4" x14ac:dyDescent="0.25">
      <c r="B38" s="89" t="s">
        <v>138</v>
      </c>
      <c r="C38" s="90" t="s">
        <v>139</v>
      </c>
      <c r="D38" s="91" t="s">
        <v>66</v>
      </c>
    </row>
    <row r="39" spans="1:4" x14ac:dyDescent="0.25">
      <c r="B39" s="92" t="s">
        <v>163</v>
      </c>
      <c r="C39" s="93"/>
      <c r="D39" s="93"/>
    </row>
    <row r="40" spans="1:4" ht="52.8" x14ac:dyDescent="0.25">
      <c r="B40" s="101"/>
      <c r="C40" s="104" t="s">
        <v>140</v>
      </c>
      <c r="D40" s="98" t="s">
        <v>141</v>
      </c>
    </row>
    <row r="41" spans="1:4" ht="39.6" x14ac:dyDescent="0.25">
      <c r="B41" s="100"/>
      <c r="C41" s="105" t="s">
        <v>142</v>
      </c>
      <c r="D41" s="88" t="s">
        <v>154</v>
      </c>
    </row>
    <row r="42" spans="1:4" ht="39.6" x14ac:dyDescent="0.25">
      <c r="B42" s="101"/>
      <c r="C42" s="104" t="s">
        <v>143</v>
      </c>
      <c r="D42" s="98" t="s">
        <v>157</v>
      </c>
    </row>
    <row r="43" spans="1:4" ht="39.6" x14ac:dyDescent="0.25">
      <c r="B43" s="100"/>
      <c r="C43" s="105" t="s">
        <v>144</v>
      </c>
      <c r="D43" s="88" t="s">
        <v>153</v>
      </c>
    </row>
    <row r="44" spans="1:4" ht="39.6" x14ac:dyDescent="0.25">
      <c r="B44" s="101"/>
      <c r="C44" s="104" t="s">
        <v>145</v>
      </c>
      <c r="D44" s="98" t="s">
        <v>155</v>
      </c>
    </row>
    <row r="45" spans="1:4" ht="39.6" x14ac:dyDescent="0.25">
      <c r="B45" s="100"/>
      <c r="C45" s="105" t="s">
        <v>146</v>
      </c>
      <c r="D45" s="88" t="s">
        <v>156</v>
      </c>
    </row>
    <row r="46" spans="1:4" ht="39.6" x14ac:dyDescent="0.25">
      <c r="B46" s="101"/>
      <c r="C46" s="104" t="s">
        <v>147</v>
      </c>
      <c r="D46" s="98" t="s">
        <v>152</v>
      </c>
    </row>
    <row r="47" spans="1:4" ht="39.6" x14ac:dyDescent="0.25">
      <c r="B47" s="100"/>
      <c r="C47" s="105" t="s">
        <v>148</v>
      </c>
      <c r="D47" s="88" t="s">
        <v>150</v>
      </c>
    </row>
    <row r="48" spans="1:4" x14ac:dyDescent="0.25">
      <c r="B48" s="94" t="s">
        <v>149</v>
      </c>
      <c r="C48" s="106"/>
      <c r="D48" s="96"/>
    </row>
    <row r="49" spans="2:4" ht="56.25" customHeight="1" x14ac:dyDescent="0.25">
      <c r="B49" s="97"/>
      <c r="C49" s="105" t="s">
        <v>9</v>
      </c>
      <c r="D49" s="88" t="s">
        <v>158</v>
      </c>
    </row>
    <row r="50" spans="2:4" ht="15" x14ac:dyDescent="0.25">
      <c r="B50" s="95" t="s">
        <v>151</v>
      </c>
      <c r="C50" s="106"/>
      <c r="D50" s="102"/>
    </row>
    <row r="51" spans="2:4" ht="39.6" x14ac:dyDescent="0.25">
      <c r="B51" s="99"/>
      <c r="C51" s="105" t="s">
        <v>96</v>
      </c>
      <c r="D51" s="88" t="s">
        <v>159</v>
      </c>
    </row>
    <row r="52" spans="2:4" ht="39.6" x14ac:dyDescent="0.25">
      <c r="B52" s="98"/>
      <c r="C52" s="104" t="s">
        <v>98</v>
      </c>
      <c r="D52" s="98" t="s">
        <v>160</v>
      </c>
    </row>
  </sheetData>
  <mergeCells count="2">
    <mergeCell ref="B4:D4"/>
    <mergeCell ref="B6:D6"/>
  </mergeCells>
  <pageMargins left="0.31496062992126" right="0.45833333333333298" top="0.39370078740157499" bottom="0.39370078740157499" header="0.196850393700787" footer="0.196850393700787"/>
  <pageSetup scale="98" orientation="landscape" r:id="rId1"/>
  <headerFooter scaleWithDoc="0">
    <oddFooter>&amp;R&amp;G</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12"/>
  <sheetViews>
    <sheetView workbookViewId="0">
      <selection activeCell="B16" sqref="B16"/>
    </sheetView>
  </sheetViews>
  <sheetFormatPr defaultRowHeight="14.4" x14ac:dyDescent="0.3"/>
  <cols>
    <col min="2" max="2" width="139.21875" customWidth="1"/>
  </cols>
  <sheetData>
    <row r="2" spans="2:2" x14ac:dyDescent="0.3">
      <c r="B2" s="109" t="s">
        <v>170</v>
      </c>
    </row>
    <row r="3" spans="2:2" x14ac:dyDescent="0.3">
      <c r="B3" s="110"/>
    </row>
    <row r="4" spans="2:2" ht="57.6" x14ac:dyDescent="0.3">
      <c r="B4" s="111" t="s">
        <v>171</v>
      </c>
    </row>
    <row r="5" spans="2:2" x14ac:dyDescent="0.3">
      <c r="B5" s="111"/>
    </row>
    <row r="6" spans="2:2" ht="86.4" x14ac:dyDescent="0.3">
      <c r="B6" s="111" t="s">
        <v>172</v>
      </c>
    </row>
    <row r="7" spans="2:2" x14ac:dyDescent="0.3">
      <c r="B7" s="111"/>
    </row>
    <row r="8" spans="2:2" ht="72" x14ac:dyDescent="0.3">
      <c r="B8" s="112" t="s">
        <v>173</v>
      </c>
    </row>
    <row r="9" spans="2:2" x14ac:dyDescent="0.3">
      <c r="B9" s="112"/>
    </row>
    <row r="10" spans="2:2" ht="28.8" x14ac:dyDescent="0.3">
      <c r="B10" s="112" t="s">
        <v>174</v>
      </c>
    </row>
    <row r="11" spans="2:2" x14ac:dyDescent="0.3">
      <c r="B11" s="110"/>
    </row>
    <row r="12" spans="2:2" x14ac:dyDescent="0.3">
      <c r="B12" s="11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14"/>
  <sheetViews>
    <sheetView zoomScaleNormal="100" workbookViewId="0">
      <selection activeCell="C10" sqref="C10"/>
    </sheetView>
  </sheetViews>
  <sheetFormatPr defaultColWidth="9.109375" defaultRowHeight="14.4" x14ac:dyDescent="0.3"/>
  <cols>
    <col min="1" max="1" width="22.5546875" style="1" customWidth="1"/>
    <col min="2" max="2" width="31.88671875" style="1" customWidth="1"/>
    <col min="3" max="6" width="16.109375" style="54" customWidth="1"/>
    <col min="7" max="7" width="19" style="54" bestFit="1" customWidth="1"/>
    <col min="8" max="16384" width="9.109375" style="1"/>
  </cols>
  <sheetData>
    <row r="1" spans="1:6" ht="20.399999999999999" x14ac:dyDescent="0.35">
      <c r="A1" s="6" t="s">
        <v>90</v>
      </c>
      <c r="B1" s="14"/>
    </row>
    <row r="2" spans="1:6" ht="15.6" x14ac:dyDescent="0.3">
      <c r="A2" s="15" t="s">
        <v>91</v>
      </c>
      <c r="B2" s="16"/>
    </row>
    <row r="3" spans="1:6" x14ac:dyDescent="0.3">
      <c r="A3" s="17" t="s">
        <v>0</v>
      </c>
    </row>
    <row r="4" spans="1:6" x14ac:dyDescent="0.3">
      <c r="A4" s="17" t="s">
        <v>10</v>
      </c>
    </row>
    <row r="5" spans="1:6" x14ac:dyDescent="0.3">
      <c r="A5" s="33" t="s">
        <v>14</v>
      </c>
    </row>
    <row r="6" spans="1:6" x14ac:dyDescent="0.3">
      <c r="A6" s="17" t="s">
        <v>92</v>
      </c>
    </row>
    <row r="7" spans="1:6" x14ac:dyDescent="0.3">
      <c r="A7" s="1" t="s">
        <v>107</v>
      </c>
    </row>
    <row r="8" spans="1:6" x14ac:dyDescent="0.3">
      <c r="A8" s="2" t="s">
        <v>1</v>
      </c>
    </row>
    <row r="9" spans="1:6" ht="31.2" customHeight="1" x14ac:dyDescent="0.3">
      <c r="A9" s="70" t="s">
        <v>108</v>
      </c>
      <c r="B9" s="71" t="s">
        <v>11</v>
      </c>
      <c r="C9" s="72" t="s">
        <v>103</v>
      </c>
      <c r="D9" s="72" t="s">
        <v>109</v>
      </c>
      <c r="E9" s="72" t="s">
        <v>104</v>
      </c>
      <c r="F9" s="73" t="s">
        <v>110</v>
      </c>
    </row>
    <row r="10" spans="1:6" x14ac:dyDescent="0.3">
      <c r="A10" s="48" t="s">
        <v>12</v>
      </c>
      <c r="B10" s="30">
        <v>4040225</v>
      </c>
      <c r="C10" s="66">
        <v>1323834320580.9399</v>
      </c>
      <c r="D10" s="66">
        <v>259644133978.91699</v>
      </c>
      <c r="E10" s="66">
        <v>988687282400</v>
      </c>
      <c r="F10" s="67">
        <v>239952829000</v>
      </c>
    </row>
    <row r="11" spans="1:6" x14ac:dyDescent="0.3">
      <c r="A11" s="3"/>
    </row>
    <row r="12" spans="1:6" x14ac:dyDescent="0.3">
      <c r="A12" s="4" t="s">
        <v>13</v>
      </c>
    </row>
    <row r="13" spans="1:6" ht="38.4" customHeight="1" x14ac:dyDescent="0.3">
      <c r="A13" s="18" t="s">
        <v>64</v>
      </c>
      <c r="B13" s="71" t="s">
        <v>11</v>
      </c>
      <c r="C13" s="72" t="s">
        <v>103</v>
      </c>
      <c r="D13" s="72" t="s">
        <v>109</v>
      </c>
      <c r="E13" s="72" t="s">
        <v>104</v>
      </c>
      <c r="F13" s="73" t="s">
        <v>110</v>
      </c>
    </row>
    <row r="14" spans="1:6" x14ac:dyDescent="0.3">
      <c r="A14" s="35" t="s">
        <v>15</v>
      </c>
      <c r="B14" s="26">
        <v>39005</v>
      </c>
      <c r="C14" s="55">
        <v>12575601958.077499</v>
      </c>
      <c r="D14" s="55">
        <v>2143550566.8717</v>
      </c>
      <c r="E14" s="55">
        <v>10278323300</v>
      </c>
      <c r="F14" s="56">
        <v>2149039800</v>
      </c>
    </row>
    <row r="15" spans="1:6" x14ac:dyDescent="0.3">
      <c r="A15" s="36" t="s">
        <v>16</v>
      </c>
      <c r="B15" s="27">
        <v>17773</v>
      </c>
      <c r="C15" s="57">
        <v>3560250463.1114402</v>
      </c>
      <c r="D15" s="57">
        <v>608685243.42779505</v>
      </c>
      <c r="E15" s="57">
        <v>2566480100</v>
      </c>
      <c r="F15" s="58">
        <v>551224100</v>
      </c>
    </row>
    <row r="16" spans="1:6" x14ac:dyDescent="0.3">
      <c r="A16" s="37" t="s">
        <v>17</v>
      </c>
      <c r="B16" s="28">
        <v>32678</v>
      </c>
      <c r="C16" s="59">
        <v>11381495952.335199</v>
      </c>
      <c r="D16" s="59">
        <v>1939975210.7281101</v>
      </c>
      <c r="E16" s="59">
        <v>7127174900</v>
      </c>
      <c r="F16" s="60">
        <v>1433730200</v>
      </c>
    </row>
    <row r="17" spans="1:6" x14ac:dyDescent="0.3">
      <c r="A17" s="36" t="s">
        <v>18</v>
      </c>
      <c r="B17" s="27">
        <v>286733</v>
      </c>
      <c r="C17" s="57">
        <v>102777528781.267</v>
      </c>
      <c r="D17" s="57">
        <v>21439560539.228699</v>
      </c>
      <c r="E17" s="57">
        <v>66495601700</v>
      </c>
      <c r="F17" s="58">
        <v>17474008700</v>
      </c>
    </row>
    <row r="18" spans="1:6" x14ac:dyDescent="0.3">
      <c r="A18" s="37" t="s">
        <v>19</v>
      </c>
      <c r="B18" s="28">
        <v>19221</v>
      </c>
      <c r="C18" s="59">
        <v>7407928981.1609297</v>
      </c>
      <c r="D18" s="59">
        <v>1648262331.7358799</v>
      </c>
      <c r="E18" s="59">
        <v>4451753100</v>
      </c>
      <c r="F18" s="60">
        <v>1116153800</v>
      </c>
    </row>
    <row r="19" spans="1:6" x14ac:dyDescent="0.3">
      <c r="A19" s="36" t="s">
        <v>20</v>
      </c>
      <c r="B19" s="27">
        <v>31660</v>
      </c>
      <c r="C19" s="57">
        <v>15901911271.399799</v>
      </c>
      <c r="D19" s="57">
        <v>2680741536.5457702</v>
      </c>
      <c r="E19" s="57">
        <v>8326913800</v>
      </c>
      <c r="F19" s="58">
        <v>1546087800</v>
      </c>
    </row>
    <row r="20" spans="1:6" x14ac:dyDescent="0.3">
      <c r="A20" s="37" t="s">
        <v>21</v>
      </c>
      <c r="B20" s="28">
        <v>1481</v>
      </c>
      <c r="C20" s="59">
        <v>1417628701.76208</v>
      </c>
      <c r="D20" s="59">
        <v>292162812.27403098</v>
      </c>
      <c r="E20" s="59">
        <v>348711300</v>
      </c>
      <c r="F20" s="60">
        <v>107682600</v>
      </c>
    </row>
    <row r="21" spans="1:6" x14ac:dyDescent="0.3">
      <c r="A21" s="36" t="s">
        <v>22</v>
      </c>
      <c r="B21" s="27">
        <v>19206</v>
      </c>
      <c r="C21" s="57">
        <v>6358511124.6936903</v>
      </c>
      <c r="D21" s="57">
        <v>1239004509.0557401</v>
      </c>
      <c r="E21" s="57">
        <v>5363978700</v>
      </c>
      <c r="F21" s="58">
        <v>1105416200</v>
      </c>
    </row>
    <row r="22" spans="1:6" x14ac:dyDescent="0.3">
      <c r="A22" s="37" t="s">
        <v>23</v>
      </c>
      <c r="B22" s="28">
        <v>1158766</v>
      </c>
      <c r="C22" s="59">
        <v>457262488572.573</v>
      </c>
      <c r="D22" s="59">
        <v>77127384988.009094</v>
      </c>
      <c r="E22" s="59">
        <v>356293244300</v>
      </c>
      <c r="F22" s="60">
        <v>73525168000</v>
      </c>
    </row>
    <row r="23" spans="1:6" x14ac:dyDescent="0.3">
      <c r="A23" s="36" t="s">
        <v>24</v>
      </c>
      <c r="B23" s="27">
        <v>82137</v>
      </c>
      <c r="C23" s="57">
        <v>23418232056.965199</v>
      </c>
      <c r="D23" s="57">
        <v>5008999599.2549496</v>
      </c>
      <c r="E23" s="57">
        <v>17763317900</v>
      </c>
      <c r="F23" s="58">
        <v>4835492100</v>
      </c>
    </row>
    <row r="24" spans="1:6" x14ac:dyDescent="0.3">
      <c r="A24" s="37" t="s">
        <v>25</v>
      </c>
      <c r="B24" s="28">
        <v>13411</v>
      </c>
      <c r="C24" s="59">
        <v>3795650993.9597702</v>
      </c>
      <c r="D24" s="59">
        <v>976268709.58980298</v>
      </c>
      <c r="E24" s="59">
        <v>2098032200</v>
      </c>
      <c r="F24" s="60">
        <v>644257100</v>
      </c>
    </row>
    <row r="25" spans="1:6" x14ac:dyDescent="0.3">
      <c r="A25" s="36" t="s">
        <v>26</v>
      </c>
      <c r="B25" s="27">
        <v>5584</v>
      </c>
      <c r="C25" s="57">
        <v>1814403321.86184</v>
      </c>
      <c r="D25" s="57">
        <v>326540604.84139502</v>
      </c>
      <c r="E25" s="57">
        <v>1196088900</v>
      </c>
      <c r="F25" s="58">
        <v>270281400</v>
      </c>
    </row>
    <row r="26" spans="1:6" x14ac:dyDescent="0.3">
      <c r="A26" s="37" t="s">
        <v>27</v>
      </c>
      <c r="B26" s="28">
        <v>37435</v>
      </c>
      <c r="C26" s="59">
        <v>13046600792.6812</v>
      </c>
      <c r="D26" s="59">
        <v>2567739286.9723101</v>
      </c>
      <c r="E26" s="59">
        <v>7018927200</v>
      </c>
      <c r="F26" s="60">
        <v>1388409700</v>
      </c>
    </row>
    <row r="27" spans="1:6" x14ac:dyDescent="0.3">
      <c r="A27" s="36" t="s">
        <v>28</v>
      </c>
      <c r="B27" s="27">
        <v>24720</v>
      </c>
      <c r="C27" s="57">
        <v>6073057927.3171301</v>
      </c>
      <c r="D27" s="57">
        <v>1248827071.0093801</v>
      </c>
      <c r="E27" s="57">
        <v>3883408900</v>
      </c>
      <c r="F27" s="58">
        <v>934573000</v>
      </c>
    </row>
    <row r="28" spans="1:6" x14ac:dyDescent="0.3">
      <c r="A28" s="37" t="s">
        <v>29</v>
      </c>
      <c r="B28" s="28">
        <v>10488</v>
      </c>
      <c r="C28" s="59">
        <v>2020686311.9923201</v>
      </c>
      <c r="D28" s="59">
        <v>449389614.27767599</v>
      </c>
      <c r="E28" s="59">
        <v>1482962800</v>
      </c>
      <c r="F28" s="60">
        <v>432677000</v>
      </c>
    </row>
    <row r="29" spans="1:6" x14ac:dyDescent="0.3">
      <c r="A29" s="36" t="s">
        <v>30</v>
      </c>
      <c r="B29" s="27">
        <v>21887</v>
      </c>
      <c r="C29" s="57">
        <v>4263006523.38271</v>
      </c>
      <c r="D29" s="57">
        <v>789770168.34579003</v>
      </c>
      <c r="E29" s="57">
        <v>3069419300</v>
      </c>
      <c r="F29" s="58">
        <v>666975300</v>
      </c>
    </row>
    <row r="30" spans="1:6" x14ac:dyDescent="0.3">
      <c r="A30" s="37" t="s">
        <v>31</v>
      </c>
      <c r="B30" s="28">
        <v>439037</v>
      </c>
      <c r="C30" s="59">
        <v>92476689475.597198</v>
      </c>
      <c r="D30" s="59">
        <v>19638043183.0779</v>
      </c>
      <c r="E30" s="59">
        <v>86533205200</v>
      </c>
      <c r="F30" s="60">
        <v>25639585100</v>
      </c>
    </row>
    <row r="31" spans="1:6" x14ac:dyDescent="0.3">
      <c r="A31" s="36" t="s">
        <v>32</v>
      </c>
      <c r="B31" s="27">
        <v>50816</v>
      </c>
      <c r="C31" s="57">
        <v>22226727913.151901</v>
      </c>
      <c r="D31" s="57">
        <v>4190442660.2301002</v>
      </c>
      <c r="E31" s="57">
        <v>13740166900</v>
      </c>
      <c r="F31" s="58">
        <v>2551854600</v>
      </c>
    </row>
    <row r="32" spans="1:6" x14ac:dyDescent="0.3">
      <c r="A32" s="37" t="s">
        <v>33</v>
      </c>
      <c r="B32" s="28">
        <v>41980</v>
      </c>
      <c r="C32" s="59">
        <v>17622457131.402901</v>
      </c>
      <c r="D32" s="59">
        <v>2861932549.47367</v>
      </c>
      <c r="E32" s="59">
        <v>13195303700</v>
      </c>
      <c r="F32" s="60">
        <v>2404185400</v>
      </c>
    </row>
    <row r="33" spans="1:6" x14ac:dyDescent="0.3">
      <c r="A33" s="36" t="s">
        <v>34</v>
      </c>
      <c r="B33" s="27">
        <v>7795</v>
      </c>
      <c r="C33" s="57">
        <v>2106399534.6700101</v>
      </c>
      <c r="D33" s="57">
        <v>416036037.47053999</v>
      </c>
      <c r="E33" s="57">
        <v>1608293500</v>
      </c>
      <c r="F33" s="58">
        <v>376059900</v>
      </c>
    </row>
    <row r="34" spans="1:6" x14ac:dyDescent="0.3">
      <c r="A34" s="37" t="s">
        <v>35</v>
      </c>
      <c r="B34" s="28">
        <v>21128</v>
      </c>
      <c r="C34" s="59">
        <v>5610404471.5825195</v>
      </c>
      <c r="D34" s="59">
        <v>930667130.77247906</v>
      </c>
      <c r="E34" s="59">
        <v>3473206300</v>
      </c>
      <c r="F34" s="60">
        <v>613571300</v>
      </c>
    </row>
    <row r="35" spans="1:6" x14ac:dyDescent="0.3">
      <c r="A35" s="36" t="s">
        <v>36</v>
      </c>
      <c r="B35" s="27">
        <v>9618</v>
      </c>
      <c r="C35" s="57">
        <v>3391404018.0544</v>
      </c>
      <c r="D35" s="57">
        <v>731687362.31589997</v>
      </c>
      <c r="E35" s="57">
        <v>1756338400</v>
      </c>
      <c r="F35" s="58">
        <v>500577000</v>
      </c>
    </row>
    <row r="36" spans="1:6" x14ac:dyDescent="0.3">
      <c r="A36" s="37" t="s">
        <v>37</v>
      </c>
      <c r="B36" s="28">
        <v>21802</v>
      </c>
      <c r="C36" s="59">
        <v>5031317404.4343395</v>
      </c>
      <c r="D36" s="59">
        <v>1097145762.29757</v>
      </c>
      <c r="E36" s="59">
        <v>3277145900</v>
      </c>
      <c r="F36" s="60">
        <v>908357900</v>
      </c>
    </row>
    <row r="37" spans="1:6" x14ac:dyDescent="0.3">
      <c r="A37" s="36" t="s">
        <v>38</v>
      </c>
      <c r="B37" s="27">
        <v>63918</v>
      </c>
      <c r="C37" s="57">
        <v>13466687453.985001</v>
      </c>
      <c r="D37" s="57">
        <v>2938799810.5040998</v>
      </c>
      <c r="E37" s="57">
        <v>11874373000</v>
      </c>
      <c r="F37" s="58">
        <v>3823407700</v>
      </c>
    </row>
    <row r="38" spans="1:6" x14ac:dyDescent="0.3">
      <c r="A38" s="37" t="s">
        <v>39</v>
      </c>
      <c r="B38" s="28">
        <v>4911</v>
      </c>
      <c r="C38" s="59">
        <v>991399995.44085503</v>
      </c>
      <c r="D38" s="59">
        <v>209230666.87384</v>
      </c>
      <c r="E38" s="59">
        <v>777221200</v>
      </c>
      <c r="F38" s="60">
        <v>231179700</v>
      </c>
    </row>
    <row r="39" spans="1:6" x14ac:dyDescent="0.3">
      <c r="A39" s="36" t="s">
        <v>40</v>
      </c>
      <c r="B39" s="27">
        <v>114495</v>
      </c>
      <c r="C39" s="57">
        <v>29544602308.242699</v>
      </c>
      <c r="D39" s="57">
        <v>6325800376.9810104</v>
      </c>
      <c r="E39" s="57">
        <v>25692126300</v>
      </c>
      <c r="F39" s="58">
        <v>5851480800</v>
      </c>
    </row>
    <row r="40" spans="1:6" x14ac:dyDescent="0.3">
      <c r="A40" s="37" t="s">
        <v>41</v>
      </c>
      <c r="B40" s="28">
        <v>11005</v>
      </c>
      <c r="C40" s="59">
        <v>2916800683.0722299</v>
      </c>
      <c r="D40" s="59">
        <v>727672714.83156395</v>
      </c>
      <c r="E40" s="59">
        <v>2224506800</v>
      </c>
      <c r="F40" s="60">
        <v>760975200</v>
      </c>
    </row>
    <row r="41" spans="1:6" x14ac:dyDescent="0.3">
      <c r="A41" s="36" t="s">
        <v>42</v>
      </c>
      <c r="B41" s="27">
        <v>10472</v>
      </c>
      <c r="C41" s="57">
        <v>2359631857.9709001</v>
      </c>
      <c r="D41" s="57">
        <v>378770033.50599903</v>
      </c>
      <c r="E41" s="57">
        <v>1612507200</v>
      </c>
      <c r="F41" s="58">
        <v>339493500</v>
      </c>
    </row>
    <row r="42" spans="1:6" x14ac:dyDescent="0.3">
      <c r="A42" s="37" t="s">
        <v>43</v>
      </c>
      <c r="B42" s="28">
        <v>6720</v>
      </c>
      <c r="C42" s="59">
        <v>2523820336.8930502</v>
      </c>
      <c r="D42" s="59">
        <v>396433810.56434798</v>
      </c>
      <c r="E42" s="59">
        <v>1580917100</v>
      </c>
      <c r="F42" s="60">
        <v>283824100</v>
      </c>
    </row>
    <row r="43" spans="1:6" x14ac:dyDescent="0.3">
      <c r="A43" s="36" t="s">
        <v>44</v>
      </c>
      <c r="B43" s="27">
        <v>170699</v>
      </c>
      <c r="C43" s="57">
        <v>67297334222.208099</v>
      </c>
      <c r="D43" s="57">
        <v>11519455857.413601</v>
      </c>
      <c r="E43" s="57">
        <v>49639148000</v>
      </c>
      <c r="F43" s="58">
        <v>7347679000</v>
      </c>
    </row>
    <row r="44" spans="1:6" x14ac:dyDescent="0.3">
      <c r="A44" s="37" t="s">
        <v>45</v>
      </c>
      <c r="B44" s="28">
        <v>13781</v>
      </c>
      <c r="C44" s="59">
        <v>2788243424.0549002</v>
      </c>
      <c r="D44" s="59">
        <v>381337141.71245402</v>
      </c>
      <c r="E44" s="59">
        <v>2391458800</v>
      </c>
      <c r="F44" s="60">
        <v>414188300</v>
      </c>
    </row>
    <row r="45" spans="1:6" x14ac:dyDescent="0.3">
      <c r="A45" s="36" t="s">
        <v>46</v>
      </c>
      <c r="B45" s="27">
        <v>12369</v>
      </c>
      <c r="C45" s="57">
        <v>4264258715.34196</v>
      </c>
      <c r="D45" s="57">
        <v>721861698.72770095</v>
      </c>
      <c r="E45" s="57">
        <v>2658618900</v>
      </c>
      <c r="F45" s="58">
        <v>605921100</v>
      </c>
    </row>
    <row r="46" spans="1:6" x14ac:dyDescent="0.3">
      <c r="A46" s="37" t="s">
        <v>47</v>
      </c>
      <c r="B46" s="28">
        <v>160997</v>
      </c>
      <c r="C46" s="59">
        <v>73439765999.742401</v>
      </c>
      <c r="D46" s="59">
        <v>15920786686.932199</v>
      </c>
      <c r="E46" s="59">
        <v>40338804700</v>
      </c>
      <c r="F46" s="60">
        <v>9723412800</v>
      </c>
    </row>
    <row r="47" spans="1:6" x14ac:dyDescent="0.3">
      <c r="A47" s="36" t="s">
        <v>48</v>
      </c>
      <c r="B47" s="27">
        <v>34686</v>
      </c>
      <c r="C47" s="57">
        <v>9320930175.7000809</v>
      </c>
      <c r="D47" s="57">
        <v>1949046391.1930301</v>
      </c>
      <c r="E47" s="57">
        <v>5259493600</v>
      </c>
      <c r="F47" s="58">
        <v>1258602600</v>
      </c>
    </row>
    <row r="48" spans="1:6" x14ac:dyDescent="0.3">
      <c r="A48" s="37" t="s">
        <v>49</v>
      </c>
      <c r="B48" s="28">
        <v>15014</v>
      </c>
      <c r="C48" s="59">
        <v>3031945841.9258599</v>
      </c>
      <c r="D48" s="59">
        <v>647680565.02824497</v>
      </c>
      <c r="E48" s="59">
        <v>2356438200</v>
      </c>
      <c r="F48" s="60">
        <v>660096600</v>
      </c>
    </row>
    <row r="49" spans="1:6" x14ac:dyDescent="0.3">
      <c r="A49" s="36" t="s">
        <v>50</v>
      </c>
      <c r="B49" s="27">
        <v>27892</v>
      </c>
      <c r="C49" s="57">
        <v>7159761553.7719603</v>
      </c>
      <c r="D49" s="57">
        <v>1218414926.40624</v>
      </c>
      <c r="E49" s="57">
        <v>5973115200</v>
      </c>
      <c r="F49" s="58">
        <v>1348410500</v>
      </c>
    </row>
    <row r="50" spans="1:6" x14ac:dyDescent="0.3">
      <c r="A50" s="37" t="s">
        <v>51</v>
      </c>
      <c r="B50" s="28">
        <v>59277</v>
      </c>
      <c r="C50" s="59">
        <v>16923961734.959999</v>
      </c>
      <c r="D50" s="59">
        <v>4011549572.6177301</v>
      </c>
      <c r="E50" s="59">
        <v>10087709200</v>
      </c>
      <c r="F50" s="60">
        <v>2724117900</v>
      </c>
    </row>
    <row r="51" spans="1:6" x14ac:dyDescent="0.3">
      <c r="A51" s="36" t="s">
        <v>52</v>
      </c>
      <c r="B51" s="27">
        <v>12551</v>
      </c>
      <c r="C51" s="57">
        <v>4931099897.7689695</v>
      </c>
      <c r="D51" s="57">
        <v>980123207.50289595</v>
      </c>
      <c r="E51" s="57">
        <v>3123449200</v>
      </c>
      <c r="F51" s="58">
        <v>666779300</v>
      </c>
    </row>
    <row r="52" spans="1:6" x14ac:dyDescent="0.3">
      <c r="A52" s="37" t="s">
        <v>53</v>
      </c>
      <c r="B52" s="28">
        <v>150561</v>
      </c>
      <c r="C52" s="59">
        <v>54443979088.015701</v>
      </c>
      <c r="D52" s="59">
        <v>10752581116.2108</v>
      </c>
      <c r="E52" s="59">
        <v>41079924700</v>
      </c>
      <c r="F52" s="60">
        <v>10172962400</v>
      </c>
    </row>
    <row r="53" spans="1:6" x14ac:dyDescent="0.3">
      <c r="A53" s="36" t="s">
        <v>54</v>
      </c>
      <c r="B53" s="27">
        <v>4360</v>
      </c>
      <c r="C53" s="57">
        <v>1187280787.89346</v>
      </c>
      <c r="D53" s="57">
        <v>311889152.83161002</v>
      </c>
      <c r="E53" s="57">
        <v>770261800</v>
      </c>
      <c r="F53" s="58">
        <v>223556700</v>
      </c>
    </row>
    <row r="54" spans="1:6" x14ac:dyDescent="0.3">
      <c r="A54" s="37" t="s">
        <v>55</v>
      </c>
      <c r="B54" s="28">
        <v>28144</v>
      </c>
      <c r="C54" s="59">
        <v>8311122848.1395197</v>
      </c>
      <c r="D54" s="59">
        <v>1772463295.7741599</v>
      </c>
      <c r="E54" s="59">
        <v>5425906500</v>
      </c>
      <c r="F54" s="60">
        <v>1530616900</v>
      </c>
    </row>
    <row r="55" spans="1:6" x14ac:dyDescent="0.3">
      <c r="A55" s="36" t="s">
        <v>56</v>
      </c>
      <c r="B55" s="27">
        <v>576693</v>
      </c>
      <c r="C55" s="57">
        <v>149859905037.51001</v>
      </c>
      <c r="D55" s="57">
        <v>38441272095.812401</v>
      </c>
      <c r="E55" s="57">
        <v>119610918900</v>
      </c>
      <c r="F55" s="58">
        <v>42224574200</v>
      </c>
    </row>
    <row r="56" spans="1:6" x14ac:dyDescent="0.3">
      <c r="A56" s="37" t="s">
        <v>57</v>
      </c>
      <c r="B56" s="28">
        <v>3269</v>
      </c>
      <c r="C56" s="59">
        <v>1337721555.4259901</v>
      </c>
      <c r="D56" s="59">
        <v>266814865.45749301</v>
      </c>
      <c r="E56" s="59">
        <v>769101200</v>
      </c>
      <c r="F56" s="60">
        <v>206639100</v>
      </c>
    </row>
    <row r="57" spans="1:6" x14ac:dyDescent="0.3">
      <c r="A57" s="36" t="s">
        <v>58</v>
      </c>
      <c r="B57" s="27">
        <v>90462</v>
      </c>
      <c r="C57" s="57">
        <v>26651584609.3797</v>
      </c>
      <c r="D57" s="57">
        <v>5472025206.1708298</v>
      </c>
      <c r="E57" s="57">
        <v>21098126800</v>
      </c>
      <c r="F57" s="58">
        <v>5282397700</v>
      </c>
    </row>
    <row r="58" spans="1:6" x14ac:dyDescent="0.3">
      <c r="A58" s="37" t="s">
        <v>59</v>
      </c>
      <c r="B58" s="28">
        <v>3978</v>
      </c>
      <c r="C58" s="59">
        <v>1472000472.67382</v>
      </c>
      <c r="D58" s="59">
        <v>235536191.41899201</v>
      </c>
      <c r="E58" s="59">
        <v>706057700</v>
      </c>
      <c r="F58" s="60">
        <v>182674700</v>
      </c>
    </row>
    <row r="59" spans="1:6" x14ac:dyDescent="0.3">
      <c r="A59" s="36" t="s">
        <v>60</v>
      </c>
      <c r="B59" s="27">
        <v>37562</v>
      </c>
      <c r="C59" s="57">
        <v>11118000890.735701</v>
      </c>
      <c r="D59" s="57">
        <v>2310495438.4481301</v>
      </c>
      <c r="E59" s="57">
        <v>7863172900</v>
      </c>
      <c r="F59" s="58">
        <v>1841801200</v>
      </c>
    </row>
    <row r="60" spans="1:6" x14ac:dyDescent="0.3">
      <c r="A60" s="37" t="s">
        <v>61</v>
      </c>
      <c r="B60" s="28">
        <v>13160</v>
      </c>
      <c r="C60" s="59">
        <v>3401020853.5588002</v>
      </c>
      <c r="D60" s="59">
        <v>767722432.91421103</v>
      </c>
      <c r="E60" s="59">
        <v>2059017900</v>
      </c>
      <c r="F60" s="60">
        <v>492902600</v>
      </c>
    </row>
    <row r="61" spans="1:6" x14ac:dyDescent="0.3">
      <c r="A61" s="36" t="s">
        <v>62</v>
      </c>
      <c r="B61" s="27">
        <v>16997</v>
      </c>
      <c r="C61" s="57">
        <v>2770856567.14012</v>
      </c>
      <c r="D61" s="57">
        <v>508834100.58766198</v>
      </c>
      <c r="E61" s="57">
        <v>2006277000</v>
      </c>
      <c r="F61" s="58">
        <v>479924200</v>
      </c>
    </row>
    <row r="62" spans="1:6" x14ac:dyDescent="0.3">
      <c r="A62" s="37" t="s">
        <v>63</v>
      </c>
      <c r="B62" s="28">
        <v>1891</v>
      </c>
      <c r="C62" s="59">
        <v>780219986.09338403</v>
      </c>
      <c r="D62" s="59">
        <v>124719144.793354</v>
      </c>
      <c r="E62" s="59">
        <v>360631300</v>
      </c>
      <c r="F62" s="60">
        <v>99842200</v>
      </c>
    </row>
    <row r="63" spans="1:6" x14ac:dyDescent="0.3">
      <c r="A63" s="38" t="s">
        <v>65</v>
      </c>
      <c r="B63" s="32">
        <f>SUM(B14:B62)</f>
        <v>4040225</v>
      </c>
      <c r="C63" s="61">
        <f t="shared" ref="C63:F63" si="0">SUM(C14:C62)</f>
        <v>1323834320581.0791</v>
      </c>
      <c r="D63" s="61">
        <f t="shared" si="0"/>
        <v>259644133979.02103</v>
      </c>
      <c r="E63" s="61">
        <f t="shared" si="0"/>
        <v>988687282400</v>
      </c>
      <c r="F63" s="62">
        <f t="shared" si="0"/>
        <v>239952829000</v>
      </c>
    </row>
    <row r="65" spans="1:7" x14ac:dyDescent="0.3">
      <c r="A65" s="2" t="s">
        <v>2</v>
      </c>
      <c r="C65" s="74"/>
    </row>
    <row r="66" spans="1:7" ht="34.200000000000003" customHeight="1" x14ac:dyDescent="0.3">
      <c r="A66" s="18" t="s">
        <v>69</v>
      </c>
      <c r="B66" s="19" t="s">
        <v>66</v>
      </c>
      <c r="C66" s="63" t="s">
        <v>11</v>
      </c>
      <c r="D66" s="72" t="s">
        <v>103</v>
      </c>
      <c r="E66" s="72" t="s">
        <v>109</v>
      </c>
      <c r="F66" s="72" t="s">
        <v>104</v>
      </c>
      <c r="G66" s="73" t="s">
        <v>110</v>
      </c>
    </row>
    <row r="67" spans="1:7" x14ac:dyDescent="0.3">
      <c r="A67" s="35">
        <v>100</v>
      </c>
      <c r="B67" s="40" t="s">
        <v>67</v>
      </c>
      <c r="C67" s="75">
        <v>3987929</v>
      </c>
      <c r="D67" s="55">
        <v>1320483858740.9399</v>
      </c>
      <c r="E67" s="55">
        <v>258982701059.603</v>
      </c>
      <c r="F67" s="55">
        <v>985038964200</v>
      </c>
      <c r="G67" s="56">
        <v>238937802900</v>
      </c>
    </row>
    <row r="68" spans="1:7" x14ac:dyDescent="0.3">
      <c r="A68" s="36">
        <v>191</v>
      </c>
      <c r="B68" s="41" t="s">
        <v>68</v>
      </c>
      <c r="C68" s="76">
        <v>52296</v>
      </c>
      <c r="D68" s="57">
        <v>3350461840.0015101</v>
      </c>
      <c r="E68" s="57">
        <v>661432919.31310797</v>
      </c>
      <c r="F68" s="57">
        <v>3648318200</v>
      </c>
      <c r="G68" s="58">
        <v>1015026100</v>
      </c>
    </row>
    <row r="69" spans="1:7" x14ac:dyDescent="0.3">
      <c r="A69" s="39" t="s">
        <v>65</v>
      </c>
      <c r="B69" s="42"/>
      <c r="C69" s="77">
        <f>SUM(C67:C68)</f>
        <v>4040225</v>
      </c>
      <c r="D69" s="68">
        <f t="shared" ref="D69:G69" si="1">SUM(D67:D68)</f>
        <v>1323834320580.9414</v>
      </c>
      <c r="E69" s="68">
        <f t="shared" si="1"/>
        <v>259644133978.91611</v>
      </c>
      <c r="F69" s="68">
        <f t="shared" si="1"/>
        <v>988687282400</v>
      </c>
      <c r="G69" s="69">
        <f t="shared" si="1"/>
        <v>239952829000</v>
      </c>
    </row>
    <row r="70" spans="1:7" x14ac:dyDescent="0.3">
      <c r="B70" s="43"/>
    </row>
    <row r="71" spans="1:7" x14ac:dyDescent="0.3">
      <c r="A71" s="2" t="s">
        <v>3</v>
      </c>
      <c r="B71" s="43"/>
    </row>
    <row r="72" spans="1:7" ht="33.6" customHeight="1" x14ac:dyDescent="0.3">
      <c r="A72" s="18" t="s">
        <v>75</v>
      </c>
      <c r="B72" s="19" t="s">
        <v>66</v>
      </c>
      <c r="C72" s="63" t="s">
        <v>11</v>
      </c>
      <c r="D72" s="72" t="s">
        <v>103</v>
      </c>
      <c r="E72" s="72" t="s">
        <v>109</v>
      </c>
      <c r="F72" s="72" t="s">
        <v>104</v>
      </c>
      <c r="G72" s="73" t="s">
        <v>110</v>
      </c>
    </row>
    <row r="73" spans="1:7" x14ac:dyDescent="0.3">
      <c r="A73" s="35">
        <v>301</v>
      </c>
      <c r="B73" s="44" t="s">
        <v>70</v>
      </c>
      <c r="C73" s="78">
        <v>127556</v>
      </c>
      <c r="D73" s="55">
        <v>77448409137.479599</v>
      </c>
      <c r="E73" s="55">
        <v>18299085381.352901</v>
      </c>
      <c r="F73" s="55">
        <v>24877688300</v>
      </c>
      <c r="G73" s="56">
        <v>9805596200</v>
      </c>
    </row>
    <row r="74" spans="1:7" ht="14.25" customHeight="1" x14ac:dyDescent="0.3">
      <c r="A74" s="36">
        <v>302</v>
      </c>
      <c r="B74" s="45" t="s">
        <v>71</v>
      </c>
      <c r="C74" s="79">
        <v>3358834</v>
      </c>
      <c r="D74" s="57">
        <v>830376032064.40906</v>
      </c>
      <c r="E74" s="57">
        <v>194731571403.79599</v>
      </c>
      <c r="F74" s="57">
        <v>676691463200</v>
      </c>
      <c r="G74" s="58">
        <v>199169337400</v>
      </c>
    </row>
    <row r="75" spans="1:7" ht="14.25" customHeight="1" x14ac:dyDescent="0.3">
      <c r="A75" s="37">
        <v>303</v>
      </c>
      <c r="B75" s="46" t="s">
        <v>72</v>
      </c>
      <c r="C75" s="80">
        <v>73537</v>
      </c>
      <c r="D75" s="59">
        <v>24322983956.418598</v>
      </c>
      <c r="E75" s="59">
        <v>1138194942.89921</v>
      </c>
      <c r="F75" s="59">
        <v>23689772800</v>
      </c>
      <c r="G75" s="60">
        <v>2027281100</v>
      </c>
    </row>
    <row r="76" spans="1:7" x14ac:dyDescent="0.3">
      <c r="A76" s="36">
        <v>306</v>
      </c>
      <c r="B76" s="45" t="s">
        <v>73</v>
      </c>
      <c r="C76" s="79">
        <v>80569</v>
      </c>
      <c r="D76" s="57">
        <v>188205244393.271</v>
      </c>
      <c r="E76" s="57">
        <v>2104652603.5274601</v>
      </c>
      <c r="F76" s="57">
        <v>167801020500</v>
      </c>
      <c r="G76" s="58">
        <v>2118418100</v>
      </c>
    </row>
    <row r="77" spans="1:7" x14ac:dyDescent="0.3">
      <c r="A77" s="37">
        <v>311</v>
      </c>
      <c r="B77" s="46" t="s">
        <v>74</v>
      </c>
      <c r="C77" s="80">
        <v>399729</v>
      </c>
      <c r="D77" s="59">
        <v>203481651029.48499</v>
      </c>
      <c r="E77" s="59">
        <v>43370629647.474701</v>
      </c>
      <c r="F77" s="59">
        <v>95627337600</v>
      </c>
      <c r="G77" s="60">
        <v>26832196200</v>
      </c>
    </row>
    <row r="78" spans="1:7" x14ac:dyDescent="0.3">
      <c r="A78" s="38" t="s">
        <v>65</v>
      </c>
      <c r="B78" s="47"/>
      <c r="C78" s="81">
        <f>SUM(C73:C77)</f>
        <v>4040225</v>
      </c>
      <c r="D78" s="61">
        <f t="shared" ref="D78:G78" si="2">SUM(D73:D77)</f>
        <v>1323834320581.063</v>
      </c>
      <c r="E78" s="61">
        <f t="shared" si="2"/>
        <v>259644133979.05026</v>
      </c>
      <c r="F78" s="61">
        <f t="shared" si="2"/>
        <v>988687282400</v>
      </c>
      <c r="G78" s="62">
        <f t="shared" si="2"/>
        <v>239952829000</v>
      </c>
    </row>
    <row r="80" spans="1:7" x14ac:dyDescent="0.3">
      <c r="A80" s="2" t="s">
        <v>4</v>
      </c>
    </row>
    <row r="81" spans="1:6" ht="28.2" customHeight="1" x14ac:dyDescent="0.3">
      <c r="A81" s="18" t="s">
        <v>106</v>
      </c>
      <c r="B81" s="19" t="s">
        <v>11</v>
      </c>
      <c r="C81" s="72" t="s">
        <v>103</v>
      </c>
      <c r="D81" s="72" t="s">
        <v>109</v>
      </c>
      <c r="E81" s="72" t="s">
        <v>104</v>
      </c>
      <c r="F81" s="73" t="s">
        <v>110</v>
      </c>
    </row>
    <row r="82" spans="1:6" x14ac:dyDescent="0.3">
      <c r="A82" s="35">
        <v>0</v>
      </c>
      <c r="B82" s="26">
        <v>4112</v>
      </c>
      <c r="C82" s="55">
        <v>590990</v>
      </c>
      <c r="D82" s="55">
        <v>100723.2</v>
      </c>
      <c r="E82" s="55">
        <v>800000</v>
      </c>
      <c r="F82" s="56">
        <v>317000</v>
      </c>
    </row>
    <row r="83" spans="1:6" x14ac:dyDescent="0.3">
      <c r="A83" s="36">
        <v>2</v>
      </c>
      <c r="B83" s="27">
        <v>3957761</v>
      </c>
      <c r="C83" s="57">
        <v>1157318162753.6599</v>
      </c>
      <c r="D83" s="57">
        <v>256852173096.63</v>
      </c>
      <c r="E83" s="57">
        <v>838677512100</v>
      </c>
      <c r="F83" s="58">
        <v>237265201800</v>
      </c>
    </row>
    <row r="84" spans="1:6" x14ac:dyDescent="0.3">
      <c r="A84" s="37">
        <v>6</v>
      </c>
      <c r="B84" s="28">
        <v>58195</v>
      </c>
      <c r="C84" s="59">
        <v>11252004712.268499</v>
      </c>
      <c r="D84" s="59">
        <v>2241458428.4781599</v>
      </c>
      <c r="E84" s="59">
        <v>10046849600</v>
      </c>
      <c r="F84" s="60">
        <v>2423321000</v>
      </c>
    </row>
    <row r="85" spans="1:6" x14ac:dyDescent="0.3">
      <c r="A85" s="36">
        <v>9</v>
      </c>
      <c r="B85" s="27">
        <v>20157</v>
      </c>
      <c r="C85" s="57">
        <v>155263562125</v>
      </c>
      <c r="D85" s="57">
        <v>550401730.617033</v>
      </c>
      <c r="E85" s="57">
        <v>139962120700</v>
      </c>
      <c r="F85" s="58">
        <v>263989200</v>
      </c>
    </row>
    <row r="86" spans="1:6" x14ac:dyDescent="0.3">
      <c r="A86" s="39" t="s">
        <v>65</v>
      </c>
      <c r="B86" s="29">
        <f>SUM(B82:B85)</f>
        <v>4040225</v>
      </c>
      <c r="C86" s="68">
        <f t="shared" ref="C86:F86" si="3">SUM(C82:C85)</f>
        <v>1323834320580.9285</v>
      </c>
      <c r="D86" s="68">
        <f t="shared" si="3"/>
        <v>259644133978.9252</v>
      </c>
      <c r="E86" s="68">
        <f t="shared" si="3"/>
        <v>988687282400</v>
      </c>
      <c r="F86" s="69">
        <f t="shared" si="3"/>
        <v>239952829000</v>
      </c>
    </row>
    <row r="88" spans="1:6" x14ac:dyDescent="0.3">
      <c r="A88" s="2" t="s">
        <v>5</v>
      </c>
    </row>
    <row r="89" spans="1:6" ht="32.4" customHeight="1" x14ac:dyDescent="0.3">
      <c r="A89" s="18" t="s">
        <v>76</v>
      </c>
      <c r="B89" s="19" t="s">
        <v>11</v>
      </c>
      <c r="C89" s="72" t="s">
        <v>103</v>
      </c>
      <c r="D89" s="72" t="s">
        <v>109</v>
      </c>
      <c r="E89" s="72" t="s">
        <v>104</v>
      </c>
      <c r="F89" s="73" t="s">
        <v>110</v>
      </c>
    </row>
    <row r="90" spans="1:6" x14ac:dyDescent="0.3">
      <c r="A90" s="35" t="s">
        <v>94</v>
      </c>
      <c r="B90" s="26">
        <v>2300671</v>
      </c>
      <c r="C90" s="55">
        <v>858216046083.48901</v>
      </c>
      <c r="D90" s="55">
        <v>167584453512.871</v>
      </c>
      <c r="E90" s="55">
        <v>604644671200</v>
      </c>
      <c r="F90" s="56">
        <v>152334904800</v>
      </c>
    </row>
    <row r="91" spans="1:6" x14ac:dyDescent="0.3">
      <c r="A91" s="36" t="s">
        <v>77</v>
      </c>
      <c r="B91" s="27">
        <v>1735070</v>
      </c>
      <c r="C91" s="57">
        <v>465557428810.85901</v>
      </c>
      <c r="D91" s="57">
        <v>92058746249.012299</v>
      </c>
      <c r="E91" s="57">
        <v>384017888200</v>
      </c>
      <c r="F91" s="58">
        <v>87617034800</v>
      </c>
    </row>
    <row r="92" spans="1:6" x14ac:dyDescent="0.3">
      <c r="A92" s="37" t="s">
        <v>67</v>
      </c>
      <c r="B92" s="28">
        <v>4484</v>
      </c>
      <c r="C92" s="59">
        <v>60845686.710872002</v>
      </c>
      <c r="D92" s="59">
        <v>934217.25941962597</v>
      </c>
      <c r="E92" s="59">
        <v>24723000</v>
      </c>
      <c r="F92" s="60">
        <v>889400</v>
      </c>
    </row>
    <row r="93" spans="1:6" x14ac:dyDescent="0.3">
      <c r="A93" s="38" t="s">
        <v>65</v>
      </c>
      <c r="B93" s="32">
        <f>SUM(B90:B92)</f>
        <v>4040225</v>
      </c>
      <c r="C93" s="61">
        <f t="shared" ref="C93:F93" si="4">SUM(C90:C92)</f>
        <v>1323834320581.0591</v>
      </c>
      <c r="D93" s="61">
        <f t="shared" si="4"/>
        <v>259644133979.14273</v>
      </c>
      <c r="E93" s="61">
        <f t="shared" si="4"/>
        <v>988687282400</v>
      </c>
      <c r="F93" s="62">
        <f t="shared" si="4"/>
        <v>239952829000</v>
      </c>
    </row>
    <row r="95" spans="1:6" x14ac:dyDescent="0.3">
      <c r="A95" s="2" t="s">
        <v>6</v>
      </c>
    </row>
    <row r="96" spans="1:6" ht="29.4" customHeight="1" x14ac:dyDescent="0.3">
      <c r="A96" s="18" t="s">
        <v>95</v>
      </c>
      <c r="B96" s="19" t="s">
        <v>11</v>
      </c>
      <c r="C96" s="72" t="s">
        <v>103</v>
      </c>
      <c r="D96" s="72" t="s">
        <v>109</v>
      </c>
      <c r="E96" s="72" t="s">
        <v>104</v>
      </c>
      <c r="F96" s="73" t="s">
        <v>110</v>
      </c>
    </row>
    <row r="97" spans="1:6" x14ac:dyDescent="0.3">
      <c r="A97" s="35" t="s">
        <v>78</v>
      </c>
      <c r="B97" s="26">
        <v>656359</v>
      </c>
      <c r="C97" s="55">
        <v>194791744169.034</v>
      </c>
      <c r="D97" s="55">
        <v>26795675377.8848</v>
      </c>
      <c r="E97" s="55">
        <v>160375047000</v>
      </c>
      <c r="F97" s="56">
        <v>23257866000</v>
      </c>
    </row>
    <row r="98" spans="1:6" x14ac:dyDescent="0.3">
      <c r="A98" s="36" t="s">
        <v>79</v>
      </c>
      <c r="B98" s="27">
        <v>1189457</v>
      </c>
      <c r="C98" s="57">
        <v>437830371881.539</v>
      </c>
      <c r="D98" s="57">
        <v>62216670705.348602</v>
      </c>
      <c r="E98" s="57">
        <v>320260901700</v>
      </c>
      <c r="F98" s="58">
        <v>45961720300</v>
      </c>
    </row>
    <row r="99" spans="1:6" x14ac:dyDescent="0.3">
      <c r="A99" s="37" t="s">
        <v>80</v>
      </c>
      <c r="B99" s="28">
        <v>62375</v>
      </c>
      <c r="C99" s="59">
        <v>18392012333.774502</v>
      </c>
      <c r="D99" s="59">
        <v>1925829333.6760399</v>
      </c>
      <c r="E99" s="59">
        <v>12916904100</v>
      </c>
      <c r="F99" s="60">
        <v>1167727600</v>
      </c>
    </row>
    <row r="100" spans="1:6" x14ac:dyDescent="0.3">
      <c r="A100" s="36" t="s">
        <v>81</v>
      </c>
      <c r="B100" s="27">
        <v>204012</v>
      </c>
      <c r="C100" s="57">
        <v>64669946611.280602</v>
      </c>
      <c r="D100" s="57">
        <v>10510582203.5683</v>
      </c>
      <c r="E100" s="57">
        <v>51859021300</v>
      </c>
      <c r="F100" s="58">
        <v>9884487600</v>
      </c>
    </row>
    <row r="101" spans="1:6" x14ac:dyDescent="0.3">
      <c r="A101" s="37" t="s">
        <v>82</v>
      </c>
      <c r="B101" s="28">
        <v>1886755</v>
      </c>
      <c r="C101" s="59">
        <v>591939177016.84998</v>
      </c>
      <c r="D101" s="59">
        <v>155608133898.11899</v>
      </c>
      <c r="E101" s="59">
        <v>432457772100</v>
      </c>
      <c r="F101" s="60">
        <v>158096301400</v>
      </c>
    </row>
    <row r="102" spans="1:6" x14ac:dyDescent="0.3">
      <c r="A102" s="36" t="s">
        <v>83</v>
      </c>
      <c r="B102" s="27">
        <v>41267</v>
      </c>
      <c r="C102" s="57">
        <v>16211068568.6294</v>
      </c>
      <c r="D102" s="57">
        <v>2587242460.4375</v>
      </c>
      <c r="E102" s="57">
        <v>10817636200</v>
      </c>
      <c r="F102" s="58">
        <v>1584726100</v>
      </c>
    </row>
    <row r="103" spans="1:6" x14ac:dyDescent="0.3">
      <c r="A103" s="39" t="s">
        <v>65</v>
      </c>
      <c r="B103" s="29">
        <f>SUM(B97:B102)</f>
        <v>4040225</v>
      </c>
      <c r="C103" s="68">
        <f t="shared" ref="C103:F103" si="5">SUM(C97:C102)</f>
        <v>1323834320581.1074</v>
      </c>
      <c r="D103" s="68">
        <f t="shared" si="5"/>
        <v>259644133979.03424</v>
      </c>
      <c r="E103" s="68">
        <f t="shared" si="5"/>
        <v>988687282400</v>
      </c>
      <c r="F103" s="69">
        <f t="shared" si="5"/>
        <v>239952829000</v>
      </c>
    </row>
    <row r="105" spans="1:6" x14ac:dyDescent="0.3">
      <c r="A105" s="2" t="s">
        <v>8</v>
      </c>
    </row>
    <row r="106" spans="1:6" ht="30.6" customHeight="1" x14ac:dyDescent="0.3">
      <c r="A106" s="18" t="s">
        <v>84</v>
      </c>
      <c r="B106" s="19" t="s">
        <v>11</v>
      </c>
      <c r="C106" s="72" t="s">
        <v>103</v>
      </c>
      <c r="D106" s="72" t="s">
        <v>109</v>
      </c>
      <c r="E106" s="72" t="s">
        <v>104</v>
      </c>
      <c r="F106" s="73" t="s">
        <v>110</v>
      </c>
    </row>
    <row r="107" spans="1:6" x14ac:dyDescent="0.3">
      <c r="A107" s="35">
        <v>0</v>
      </c>
      <c r="B107" s="26">
        <v>420930</v>
      </c>
      <c r="C107" s="55">
        <v>187702018961.37701</v>
      </c>
      <c r="D107" s="55">
        <v>23844505616.9519</v>
      </c>
      <c r="E107" s="55">
        <v>139057243000</v>
      </c>
      <c r="F107" s="56">
        <v>19384234700</v>
      </c>
    </row>
    <row r="108" spans="1:6" x14ac:dyDescent="0.3">
      <c r="A108" s="36" t="s">
        <v>85</v>
      </c>
      <c r="B108" s="27">
        <v>508820</v>
      </c>
      <c r="C108" s="57">
        <v>193807747140.36899</v>
      </c>
      <c r="D108" s="57">
        <v>30617743280.245098</v>
      </c>
      <c r="E108" s="57">
        <v>142661474100</v>
      </c>
      <c r="F108" s="58">
        <v>25581612100</v>
      </c>
    </row>
    <row r="109" spans="1:6" x14ac:dyDescent="0.3">
      <c r="A109" s="37" t="s">
        <v>86</v>
      </c>
      <c r="B109" s="28">
        <v>49622</v>
      </c>
      <c r="C109" s="59">
        <v>18421366920.0116</v>
      </c>
      <c r="D109" s="59">
        <v>2828825802.3512702</v>
      </c>
      <c r="E109" s="59">
        <v>15654632100</v>
      </c>
      <c r="F109" s="60">
        <v>2504139600</v>
      </c>
    </row>
    <row r="110" spans="1:6" x14ac:dyDescent="0.3">
      <c r="A110" s="36" t="s">
        <v>87</v>
      </c>
      <c r="B110" s="27">
        <v>7937</v>
      </c>
      <c r="C110" s="57">
        <v>3279132959.8667002</v>
      </c>
      <c r="D110" s="57">
        <v>400625750.73067302</v>
      </c>
      <c r="E110" s="57">
        <v>2984468100</v>
      </c>
      <c r="F110" s="58">
        <v>395036700</v>
      </c>
    </row>
    <row r="111" spans="1:6" x14ac:dyDescent="0.3">
      <c r="A111" s="37" t="s">
        <v>88</v>
      </c>
      <c r="B111" s="28">
        <v>108566</v>
      </c>
      <c r="C111" s="59">
        <v>50242347224.976997</v>
      </c>
      <c r="D111" s="59">
        <v>8202832578.0747404</v>
      </c>
      <c r="E111" s="59">
        <v>30193066700</v>
      </c>
      <c r="F111" s="60">
        <v>5786034200</v>
      </c>
    </row>
    <row r="112" spans="1:6" x14ac:dyDescent="0.3">
      <c r="A112" s="36" t="s">
        <v>89</v>
      </c>
      <c r="B112" s="27">
        <v>83834</v>
      </c>
      <c r="C112" s="57">
        <v>29963184250.5564</v>
      </c>
      <c r="D112" s="57">
        <v>4707463006.7347002</v>
      </c>
      <c r="E112" s="57">
        <v>25412379900</v>
      </c>
      <c r="F112" s="58">
        <v>3944259700</v>
      </c>
    </row>
    <row r="113" spans="1:6" x14ac:dyDescent="0.3">
      <c r="A113" s="37" t="s">
        <v>67</v>
      </c>
      <c r="B113" s="28">
        <v>2860516</v>
      </c>
      <c r="C113" s="59">
        <v>840418523123.90698</v>
      </c>
      <c r="D113" s="59">
        <v>189042137943.96899</v>
      </c>
      <c r="E113" s="59">
        <v>632724018500</v>
      </c>
      <c r="F113" s="60">
        <v>182357512000</v>
      </c>
    </row>
    <row r="114" spans="1:6" x14ac:dyDescent="0.3">
      <c r="A114" s="38" t="s">
        <v>65</v>
      </c>
      <c r="B114" s="32">
        <f>SUM(B107:B113)</f>
        <v>4040225</v>
      </c>
      <c r="C114" s="61">
        <f t="shared" ref="C114:F114" si="6">SUM(C107:C113)</f>
        <v>1323834320581.0647</v>
      </c>
      <c r="D114" s="61">
        <f t="shared" si="6"/>
        <v>259644133979.05737</v>
      </c>
      <c r="E114" s="61">
        <f t="shared" si="6"/>
        <v>988687282400</v>
      </c>
      <c r="F114" s="62">
        <f t="shared" si="6"/>
        <v>239952829000</v>
      </c>
    </row>
  </sheetData>
  <sortState ref="A107:F113">
    <sortCondition ref="A107:A113"/>
  </sortState>
  <pageMargins left="0.25" right="0.25" top="0.75" bottom="0.75" header="0.3" footer="0.3"/>
  <pageSetup scale="74"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55"/>
  <sheetViews>
    <sheetView view="pageBreakPreview" zoomScaleNormal="90" zoomScaleSheetLayoutView="100" workbookViewId="0">
      <selection activeCell="A8" sqref="A8"/>
    </sheetView>
  </sheetViews>
  <sheetFormatPr defaultColWidth="9.109375" defaultRowHeight="14.4" x14ac:dyDescent="0.3"/>
  <cols>
    <col min="1" max="1" width="7.6640625" style="1" customWidth="1"/>
    <col min="2" max="2" width="7.88671875" style="1" customWidth="1"/>
    <col min="3" max="3" width="33.44140625" style="1" bestFit="1" customWidth="1"/>
    <col min="4" max="4" width="13.88671875" style="1" bestFit="1" customWidth="1"/>
    <col min="5" max="5" width="15.6640625" style="1" customWidth="1"/>
    <col min="6" max="8" width="15.44140625" style="1" customWidth="1"/>
    <col min="9" max="16384" width="9.109375" style="1"/>
  </cols>
  <sheetData>
    <row r="1" spans="1:8" ht="20.399999999999999" x14ac:dyDescent="0.35">
      <c r="A1" s="6" t="s">
        <v>90</v>
      </c>
    </row>
    <row r="2" spans="1:8" ht="15.6" x14ac:dyDescent="0.3">
      <c r="A2" s="15" t="s">
        <v>91</v>
      </c>
    </row>
    <row r="3" spans="1:8" x14ac:dyDescent="0.3">
      <c r="A3" s="17" t="s">
        <v>0</v>
      </c>
    </row>
    <row r="4" spans="1:8" x14ac:dyDescent="0.3">
      <c r="A4" s="17" t="s">
        <v>10</v>
      </c>
    </row>
    <row r="5" spans="1:8" x14ac:dyDescent="0.3">
      <c r="A5" s="33" t="s">
        <v>14</v>
      </c>
    </row>
    <row r="6" spans="1:8" x14ac:dyDescent="0.3">
      <c r="A6" s="17" t="s">
        <v>92</v>
      </c>
    </row>
    <row r="7" spans="1:8" x14ac:dyDescent="0.3">
      <c r="A7" s="1" t="s">
        <v>107</v>
      </c>
    </row>
    <row r="8" spans="1:8" x14ac:dyDescent="0.3">
      <c r="A8" s="2" t="s">
        <v>9</v>
      </c>
    </row>
    <row r="9" spans="1:8" ht="30.6" customHeight="1" x14ac:dyDescent="0.3">
      <c r="A9" s="18" t="s">
        <v>64</v>
      </c>
      <c r="B9" s="71" t="s">
        <v>111</v>
      </c>
      <c r="C9" s="71" t="s">
        <v>66</v>
      </c>
      <c r="D9" s="82" t="s">
        <v>11</v>
      </c>
      <c r="E9" s="72" t="s">
        <v>103</v>
      </c>
      <c r="F9" s="72" t="s">
        <v>109</v>
      </c>
      <c r="G9" s="72" t="s">
        <v>104</v>
      </c>
      <c r="H9" s="73" t="s">
        <v>110</v>
      </c>
    </row>
    <row r="10" spans="1:8" x14ac:dyDescent="0.3">
      <c r="A10" s="24" t="s">
        <v>15</v>
      </c>
      <c r="B10" s="25">
        <v>301</v>
      </c>
      <c r="C10" s="25" t="s">
        <v>70</v>
      </c>
      <c r="D10" s="26">
        <v>1547</v>
      </c>
      <c r="E10" s="55">
        <v>846266619.42752695</v>
      </c>
      <c r="F10" s="55">
        <v>197977783.03257</v>
      </c>
      <c r="G10" s="55">
        <v>333860600</v>
      </c>
      <c r="H10" s="56">
        <v>143646700</v>
      </c>
    </row>
    <row r="11" spans="1:8" x14ac:dyDescent="0.3">
      <c r="A11" s="23" t="s">
        <v>15</v>
      </c>
      <c r="B11" s="21">
        <v>302</v>
      </c>
      <c r="C11" s="21" t="s">
        <v>71</v>
      </c>
      <c r="D11" s="27">
        <v>31215</v>
      </c>
      <c r="E11" s="57">
        <v>5938550481.8702898</v>
      </c>
      <c r="F11" s="57">
        <v>1390638591.09881</v>
      </c>
      <c r="G11" s="57">
        <v>5737295900</v>
      </c>
      <c r="H11" s="58">
        <v>1623773700</v>
      </c>
    </row>
    <row r="12" spans="1:8" x14ac:dyDescent="0.3">
      <c r="A12" s="22" t="s">
        <v>15</v>
      </c>
      <c r="B12" s="20">
        <v>303</v>
      </c>
      <c r="C12" s="20" t="s">
        <v>72</v>
      </c>
      <c r="D12" s="28">
        <v>557</v>
      </c>
      <c r="E12" s="59">
        <v>199239739.337883</v>
      </c>
      <c r="F12" s="59">
        <v>5714095.1136432197</v>
      </c>
      <c r="G12" s="59">
        <v>179125900</v>
      </c>
      <c r="H12" s="60">
        <v>9052500</v>
      </c>
    </row>
    <row r="13" spans="1:8" x14ac:dyDescent="0.3">
      <c r="A13" s="23" t="s">
        <v>15</v>
      </c>
      <c r="B13" s="21">
        <v>306</v>
      </c>
      <c r="C13" s="21" t="s">
        <v>73</v>
      </c>
      <c r="D13" s="27">
        <v>568</v>
      </c>
      <c r="E13" s="57">
        <v>3270982876.9598298</v>
      </c>
      <c r="F13" s="57">
        <v>11898829.7848846</v>
      </c>
      <c r="G13" s="57">
        <v>2964321900</v>
      </c>
      <c r="H13" s="58">
        <v>8918600</v>
      </c>
    </row>
    <row r="14" spans="1:8" x14ac:dyDescent="0.3">
      <c r="A14" s="22" t="s">
        <v>15</v>
      </c>
      <c r="B14" s="20">
        <v>311</v>
      </c>
      <c r="C14" s="20" t="s">
        <v>74</v>
      </c>
      <c r="D14" s="28">
        <v>5118</v>
      </c>
      <c r="E14" s="59">
        <v>2320562240.48207</v>
      </c>
      <c r="F14" s="59">
        <v>537321267.84182703</v>
      </c>
      <c r="G14" s="59">
        <v>1063719000</v>
      </c>
      <c r="H14" s="60">
        <v>363648300</v>
      </c>
    </row>
    <row r="15" spans="1:8" x14ac:dyDescent="0.3">
      <c r="A15" s="23" t="s">
        <v>16</v>
      </c>
      <c r="B15" s="21">
        <v>301</v>
      </c>
      <c r="C15" s="21" t="s">
        <v>70</v>
      </c>
      <c r="D15" s="27">
        <v>1105</v>
      </c>
      <c r="E15" s="57">
        <v>354592850.82922697</v>
      </c>
      <c r="F15" s="57">
        <v>46919813.087472603</v>
      </c>
      <c r="G15" s="57">
        <v>144221900</v>
      </c>
      <c r="H15" s="58">
        <v>31764000</v>
      </c>
    </row>
    <row r="16" spans="1:8" x14ac:dyDescent="0.3">
      <c r="A16" s="22" t="s">
        <v>16</v>
      </c>
      <c r="B16" s="20">
        <v>302</v>
      </c>
      <c r="C16" s="20" t="s">
        <v>71</v>
      </c>
      <c r="D16" s="28">
        <v>13451</v>
      </c>
      <c r="E16" s="59">
        <v>1809418749.0727799</v>
      </c>
      <c r="F16" s="59">
        <v>309273868.06008899</v>
      </c>
      <c r="G16" s="59">
        <v>1766761100</v>
      </c>
      <c r="H16" s="60">
        <v>394663400</v>
      </c>
    </row>
    <row r="17" spans="1:8" x14ac:dyDescent="0.3">
      <c r="A17" s="23" t="s">
        <v>16</v>
      </c>
      <c r="B17" s="21">
        <v>303</v>
      </c>
      <c r="C17" s="21" t="s">
        <v>72</v>
      </c>
      <c r="D17" s="27">
        <v>100</v>
      </c>
      <c r="E17" s="57">
        <v>22720218.891428601</v>
      </c>
      <c r="F17" s="57">
        <v>544699.28716121602</v>
      </c>
      <c r="G17" s="57">
        <v>20948300</v>
      </c>
      <c r="H17" s="58">
        <v>1028600</v>
      </c>
    </row>
    <row r="18" spans="1:8" x14ac:dyDescent="0.3">
      <c r="A18" s="22" t="s">
        <v>16</v>
      </c>
      <c r="B18" s="20">
        <v>306</v>
      </c>
      <c r="C18" s="20" t="s">
        <v>73</v>
      </c>
      <c r="D18" s="28">
        <v>71</v>
      </c>
      <c r="E18" s="59">
        <v>27020857.543853201</v>
      </c>
      <c r="F18" s="59">
        <v>518937.37607714202</v>
      </c>
      <c r="G18" s="59">
        <v>31997500</v>
      </c>
      <c r="H18" s="60">
        <v>570500</v>
      </c>
    </row>
    <row r="19" spans="1:8" x14ac:dyDescent="0.3">
      <c r="A19" s="23" t="s">
        <v>16</v>
      </c>
      <c r="B19" s="21">
        <v>311</v>
      </c>
      <c r="C19" s="21" t="s">
        <v>74</v>
      </c>
      <c r="D19" s="27">
        <v>3046</v>
      </c>
      <c r="E19" s="57">
        <v>1346497786.7741599</v>
      </c>
      <c r="F19" s="57">
        <v>251427925.61699599</v>
      </c>
      <c r="G19" s="57">
        <v>602551300</v>
      </c>
      <c r="H19" s="58">
        <v>123197600</v>
      </c>
    </row>
    <row r="20" spans="1:8" x14ac:dyDescent="0.3">
      <c r="A20" s="22" t="s">
        <v>17</v>
      </c>
      <c r="B20" s="20">
        <v>301</v>
      </c>
      <c r="C20" s="20" t="s">
        <v>70</v>
      </c>
      <c r="D20" s="28">
        <v>1253</v>
      </c>
      <c r="E20" s="59">
        <v>630911424.76052403</v>
      </c>
      <c r="F20" s="59">
        <v>106580906.483567</v>
      </c>
      <c r="G20" s="59">
        <v>220133500</v>
      </c>
      <c r="H20" s="60">
        <v>61472800</v>
      </c>
    </row>
    <row r="21" spans="1:8" x14ac:dyDescent="0.3">
      <c r="A21" s="23" t="s">
        <v>17</v>
      </c>
      <c r="B21" s="21">
        <v>302</v>
      </c>
      <c r="C21" s="21" t="s">
        <v>71</v>
      </c>
      <c r="D21" s="27">
        <v>27714</v>
      </c>
      <c r="E21" s="57">
        <v>7456090403.5314503</v>
      </c>
      <c r="F21" s="57">
        <v>1372435598.20153</v>
      </c>
      <c r="G21" s="57">
        <v>5585816200</v>
      </c>
      <c r="H21" s="58">
        <v>1195915900</v>
      </c>
    </row>
    <row r="22" spans="1:8" x14ac:dyDescent="0.3">
      <c r="A22" s="22" t="s">
        <v>17</v>
      </c>
      <c r="B22" s="20">
        <v>303</v>
      </c>
      <c r="C22" s="20" t="s">
        <v>72</v>
      </c>
      <c r="D22" s="28">
        <v>366</v>
      </c>
      <c r="E22" s="59">
        <v>176232481.777915</v>
      </c>
      <c r="F22" s="59">
        <v>2784375.2476389501</v>
      </c>
      <c r="G22" s="59">
        <v>172787300</v>
      </c>
      <c r="H22" s="60">
        <v>4703000</v>
      </c>
    </row>
    <row r="23" spans="1:8" x14ac:dyDescent="0.3">
      <c r="A23" s="23" t="s">
        <v>17</v>
      </c>
      <c r="B23" s="21">
        <v>306</v>
      </c>
      <c r="C23" s="21" t="s">
        <v>73</v>
      </c>
      <c r="D23" s="27">
        <v>425</v>
      </c>
      <c r="E23" s="57">
        <v>481074704.88711798</v>
      </c>
      <c r="F23" s="57">
        <v>7767113.3401575601</v>
      </c>
      <c r="G23" s="57">
        <v>378477200</v>
      </c>
      <c r="H23" s="58">
        <v>4730900</v>
      </c>
    </row>
    <row r="24" spans="1:8" x14ac:dyDescent="0.3">
      <c r="A24" s="22" t="s">
        <v>17</v>
      </c>
      <c r="B24" s="20">
        <v>311</v>
      </c>
      <c r="C24" s="20" t="s">
        <v>74</v>
      </c>
      <c r="D24" s="28">
        <v>2920</v>
      </c>
      <c r="E24" s="59">
        <v>2637186937.37815</v>
      </c>
      <c r="F24" s="59">
        <v>450407217.45517302</v>
      </c>
      <c r="G24" s="59">
        <v>769960700</v>
      </c>
      <c r="H24" s="60">
        <v>166907600</v>
      </c>
    </row>
    <row r="25" spans="1:8" x14ac:dyDescent="0.3">
      <c r="A25" s="23" t="s">
        <v>18</v>
      </c>
      <c r="B25" s="21">
        <v>301</v>
      </c>
      <c r="C25" s="21" t="s">
        <v>70</v>
      </c>
      <c r="D25" s="27">
        <v>7129</v>
      </c>
      <c r="E25" s="57">
        <v>4739946242.15833</v>
      </c>
      <c r="F25" s="57">
        <v>776821150.39609098</v>
      </c>
      <c r="G25" s="57">
        <v>1509739100</v>
      </c>
      <c r="H25" s="58">
        <v>396635700</v>
      </c>
    </row>
    <row r="26" spans="1:8" x14ac:dyDescent="0.3">
      <c r="A26" s="22" t="s">
        <v>18</v>
      </c>
      <c r="B26" s="20">
        <v>302</v>
      </c>
      <c r="C26" s="20" t="s">
        <v>71</v>
      </c>
      <c r="D26" s="28">
        <v>243537</v>
      </c>
      <c r="E26" s="59">
        <v>76375215269.1306</v>
      </c>
      <c r="F26" s="59">
        <v>17291777675.434601</v>
      </c>
      <c r="G26" s="59">
        <v>53607614200</v>
      </c>
      <c r="H26" s="60">
        <v>15263331100</v>
      </c>
    </row>
    <row r="27" spans="1:8" x14ac:dyDescent="0.3">
      <c r="A27" s="23" t="s">
        <v>18</v>
      </c>
      <c r="B27" s="21">
        <v>303</v>
      </c>
      <c r="C27" s="21" t="s">
        <v>72</v>
      </c>
      <c r="D27" s="27">
        <v>4041</v>
      </c>
      <c r="E27" s="57">
        <v>1109438191.84812</v>
      </c>
      <c r="F27" s="57">
        <v>89514984.634125695</v>
      </c>
      <c r="G27" s="57">
        <v>1065771400</v>
      </c>
      <c r="H27" s="58">
        <v>143992300</v>
      </c>
    </row>
    <row r="28" spans="1:8" x14ac:dyDescent="0.3">
      <c r="A28" s="22" t="s">
        <v>18</v>
      </c>
      <c r="B28" s="20">
        <v>306</v>
      </c>
      <c r="C28" s="20" t="s">
        <v>73</v>
      </c>
      <c r="D28" s="28">
        <v>3637</v>
      </c>
      <c r="E28" s="59">
        <v>2685394335.4086699</v>
      </c>
      <c r="F28" s="59">
        <v>123898835.32890999</v>
      </c>
      <c r="G28" s="59">
        <v>2363538800</v>
      </c>
      <c r="H28" s="60">
        <v>113443800</v>
      </c>
    </row>
    <row r="29" spans="1:8" x14ac:dyDescent="0.3">
      <c r="A29" s="23" t="s">
        <v>18</v>
      </c>
      <c r="B29" s="21">
        <v>311</v>
      </c>
      <c r="C29" s="21" t="s">
        <v>74</v>
      </c>
      <c r="D29" s="27">
        <v>28389</v>
      </c>
      <c r="E29" s="57">
        <v>17867534742.723</v>
      </c>
      <c r="F29" s="57">
        <v>3157547893.4348502</v>
      </c>
      <c r="G29" s="57">
        <v>7948938200</v>
      </c>
      <c r="H29" s="58">
        <v>1556605800</v>
      </c>
    </row>
    <row r="30" spans="1:8" x14ac:dyDescent="0.3">
      <c r="A30" s="22" t="s">
        <v>19</v>
      </c>
      <c r="B30" s="20">
        <v>301</v>
      </c>
      <c r="C30" s="20" t="s">
        <v>70</v>
      </c>
      <c r="D30" s="28">
        <v>784</v>
      </c>
      <c r="E30" s="59">
        <v>620240535.91372705</v>
      </c>
      <c r="F30" s="59">
        <v>154766881.82539299</v>
      </c>
      <c r="G30" s="59">
        <v>185188000</v>
      </c>
      <c r="H30" s="60">
        <v>65888800</v>
      </c>
    </row>
    <row r="31" spans="1:8" x14ac:dyDescent="0.3">
      <c r="A31" s="23" t="s">
        <v>19</v>
      </c>
      <c r="B31" s="21">
        <v>302</v>
      </c>
      <c r="C31" s="21" t="s">
        <v>71</v>
      </c>
      <c r="D31" s="27">
        <v>14600</v>
      </c>
      <c r="E31" s="57">
        <v>4341144888.2494602</v>
      </c>
      <c r="F31" s="57">
        <v>1088136041.01424</v>
      </c>
      <c r="G31" s="57">
        <v>2828191500</v>
      </c>
      <c r="H31" s="58">
        <v>841193000</v>
      </c>
    </row>
    <row r="32" spans="1:8" x14ac:dyDescent="0.3">
      <c r="A32" s="22" t="s">
        <v>19</v>
      </c>
      <c r="B32" s="20">
        <v>303</v>
      </c>
      <c r="C32" s="20" t="s">
        <v>72</v>
      </c>
      <c r="D32" s="28">
        <v>313</v>
      </c>
      <c r="E32" s="59">
        <v>99847038.097499996</v>
      </c>
      <c r="F32" s="59">
        <v>6574931.6889164401</v>
      </c>
      <c r="G32" s="59">
        <v>91804600</v>
      </c>
      <c r="H32" s="60">
        <v>11611500</v>
      </c>
    </row>
    <row r="33" spans="1:8" x14ac:dyDescent="0.3">
      <c r="A33" s="23" t="s">
        <v>19</v>
      </c>
      <c r="B33" s="21">
        <v>306</v>
      </c>
      <c r="C33" s="21" t="s">
        <v>73</v>
      </c>
      <c r="D33" s="27">
        <v>379</v>
      </c>
      <c r="E33" s="57">
        <v>611307312.072456</v>
      </c>
      <c r="F33" s="57">
        <v>7467324.9331134101</v>
      </c>
      <c r="G33" s="57">
        <v>541562100</v>
      </c>
      <c r="H33" s="58">
        <v>9161800</v>
      </c>
    </row>
    <row r="34" spans="1:8" x14ac:dyDescent="0.3">
      <c r="A34" s="22" t="s">
        <v>19</v>
      </c>
      <c r="B34" s="20">
        <v>311</v>
      </c>
      <c r="C34" s="20" t="s">
        <v>74</v>
      </c>
      <c r="D34" s="28">
        <v>3145</v>
      </c>
      <c r="E34" s="59">
        <v>1735389206.82779</v>
      </c>
      <c r="F34" s="59">
        <v>391317152.27420503</v>
      </c>
      <c r="G34" s="59">
        <v>805006900</v>
      </c>
      <c r="H34" s="60">
        <v>188298700</v>
      </c>
    </row>
    <row r="35" spans="1:8" x14ac:dyDescent="0.3">
      <c r="A35" s="23" t="s">
        <v>20</v>
      </c>
      <c r="B35" s="21">
        <v>301</v>
      </c>
      <c r="C35" s="21" t="s">
        <v>70</v>
      </c>
      <c r="D35" s="27">
        <v>883</v>
      </c>
      <c r="E35" s="57">
        <v>1100646022.7663801</v>
      </c>
      <c r="F35" s="57">
        <v>243615675.99597201</v>
      </c>
      <c r="G35" s="57">
        <v>257490400</v>
      </c>
      <c r="H35" s="58">
        <v>83280400</v>
      </c>
    </row>
    <row r="36" spans="1:8" x14ac:dyDescent="0.3">
      <c r="A36" s="22" t="s">
        <v>20</v>
      </c>
      <c r="B36" s="20">
        <v>302</v>
      </c>
      <c r="C36" s="20" t="s">
        <v>71</v>
      </c>
      <c r="D36" s="28">
        <v>25187</v>
      </c>
      <c r="E36" s="59">
        <v>10456498554.7873</v>
      </c>
      <c r="F36" s="59">
        <v>1962881785.6996701</v>
      </c>
      <c r="G36" s="59">
        <v>5414615900</v>
      </c>
      <c r="H36" s="60">
        <v>1187988300</v>
      </c>
    </row>
    <row r="37" spans="1:8" x14ac:dyDescent="0.3">
      <c r="A37" s="23" t="s">
        <v>20</v>
      </c>
      <c r="B37" s="21">
        <v>303</v>
      </c>
      <c r="C37" s="21" t="s">
        <v>72</v>
      </c>
      <c r="D37" s="27">
        <v>1044</v>
      </c>
      <c r="E37" s="57">
        <v>304094383.38131499</v>
      </c>
      <c r="F37" s="57">
        <v>17850549.334175099</v>
      </c>
      <c r="G37" s="57">
        <v>305065400</v>
      </c>
      <c r="H37" s="58">
        <v>25992200</v>
      </c>
    </row>
    <row r="38" spans="1:8" x14ac:dyDescent="0.3">
      <c r="A38" s="22" t="s">
        <v>20</v>
      </c>
      <c r="B38" s="20">
        <v>306</v>
      </c>
      <c r="C38" s="20" t="s">
        <v>73</v>
      </c>
      <c r="D38" s="28">
        <v>786</v>
      </c>
      <c r="E38" s="59">
        <v>1470712783.8099799</v>
      </c>
      <c r="F38" s="59">
        <v>14056271.0578469</v>
      </c>
      <c r="G38" s="59">
        <v>1298675800</v>
      </c>
      <c r="H38" s="60">
        <v>12847400</v>
      </c>
    </row>
    <row r="39" spans="1:8" x14ac:dyDescent="0.3">
      <c r="A39" s="23" t="s">
        <v>20</v>
      </c>
      <c r="B39" s="21">
        <v>311</v>
      </c>
      <c r="C39" s="21" t="s">
        <v>74</v>
      </c>
      <c r="D39" s="27">
        <v>3760</v>
      </c>
      <c r="E39" s="57">
        <v>2569959526.6547699</v>
      </c>
      <c r="F39" s="57">
        <v>442337254.45811099</v>
      </c>
      <c r="G39" s="57">
        <v>1051066300</v>
      </c>
      <c r="H39" s="58">
        <v>235979500</v>
      </c>
    </row>
    <row r="40" spans="1:8" x14ac:dyDescent="0.3">
      <c r="A40" s="22" t="s">
        <v>21</v>
      </c>
      <c r="B40" s="20">
        <v>301</v>
      </c>
      <c r="C40" s="20" t="s">
        <v>70</v>
      </c>
      <c r="D40" s="28">
        <v>24</v>
      </c>
      <c r="E40" s="59">
        <v>186576252.27071401</v>
      </c>
      <c r="F40" s="59">
        <v>32173943.8869607</v>
      </c>
      <c r="G40" s="59">
        <v>10388500</v>
      </c>
      <c r="H40" s="60">
        <v>6416100</v>
      </c>
    </row>
    <row r="41" spans="1:8" x14ac:dyDescent="0.3">
      <c r="A41" s="23" t="s">
        <v>21</v>
      </c>
      <c r="B41" s="21">
        <v>302</v>
      </c>
      <c r="C41" s="21" t="s">
        <v>71</v>
      </c>
      <c r="D41" s="27">
        <v>1114</v>
      </c>
      <c r="E41" s="57">
        <v>457185383.12198299</v>
      </c>
      <c r="F41" s="57">
        <v>134689976.90904099</v>
      </c>
      <c r="G41" s="57">
        <v>205010200</v>
      </c>
      <c r="H41" s="58">
        <v>76253100</v>
      </c>
    </row>
    <row r="42" spans="1:8" x14ac:dyDescent="0.3">
      <c r="A42" s="22" t="s">
        <v>21</v>
      </c>
      <c r="B42" s="20">
        <v>303</v>
      </c>
      <c r="C42" s="20" t="s">
        <v>72</v>
      </c>
      <c r="D42" s="28">
        <v>33</v>
      </c>
      <c r="E42" s="59">
        <v>7913876.0093023302</v>
      </c>
      <c r="F42" s="59">
        <v>1346735.2857017701</v>
      </c>
      <c r="G42" s="59">
        <v>5923000</v>
      </c>
      <c r="H42" s="60">
        <v>2046200</v>
      </c>
    </row>
    <row r="43" spans="1:8" x14ac:dyDescent="0.3">
      <c r="A43" s="23" t="s">
        <v>21</v>
      </c>
      <c r="B43" s="21">
        <v>306</v>
      </c>
      <c r="C43" s="21" t="s">
        <v>73</v>
      </c>
      <c r="D43" s="27">
        <v>96</v>
      </c>
      <c r="E43" s="57">
        <v>71097103.725714296</v>
      </c>
      <c r="F43" s="57">
        <v>4070592.1018238398</v>
      </c>
      <c r="G43" s="57">
        <v>61074800</v>
      </c>
      <c r="H43" s="58">
        <v>3650500</v>
      </c>
    </row>
    <row r="44" spans="1:8" x14ac:dyDescent="0.3">
      <c r="A44" s="22" t="s">
        <v>21</v>
      </c>
      <c r="B44" s="20">
        <v>311</v>
      </c>
      <c r="C44" s="20" t="s">
        <v>74</v>
      </c>
      <c r="D44" s="28">
        <v>214</v>
      </c>
      <c r="E44" s="59">
        <v>694856086.63435996</v>
      </c>
      <c r="F44" s="59">
        <v>119881564.09050401</v>
      </c>
      <c r="G44" s="59">
        <v>66314800</v>
      </c>
      <c r="H44" s="60">
        <v>19316700</v>
      </c>
    </row>
    <row r="45" spans="1:8" x14ac:dyDescent="0.3">
      <c r="A45" s="23" t="s">
        <v>22</v>
      </c>
      <c r="B45" s="21">
        <v>301</v>
      </c>
      <c r="C45" s="21" t="s">
        <v>70</v>
      </c>
      <c r="D45" s="27">
        <v>483</v>
      </c>
      <c r="E45" s="57">
        <v>145671572.76952299</v>
      </c>
      <c r="F45" s="57">
        <v>31579690.446015202</v>
      </c>
      <c r="G45" s="57">
        <v>80658900</v>
      </c>
      <c r="H45" s="58">
        <v>22880100</v>
      </c>
    </row>
    <row r="46" spans="1:8" x14ac:dyDescent="0.3">
      <c r="A46" s="22" t="s">
        <v>22</v>
      </c>
      <c r="B46" s="20">
        <v>302</v>
      </c>
      <c r="C46" s="20" t="s">
        <v>71</v>
      </c>
      <c r="D46" s="28">
        <v>16094</v>
      </c>
      <c r="E46" s="59">
        <v>4452193154.5047102</v>
      </c>
      <c r="F46" s="59">
        <v>1080622032.8882</v>
      </c>
      <c r="G46" s="59">
        <v>3759475200</v>
      </c>
      <c r="H46" s="60">
        <v>966277400</v>
      </c>
    </row>
    <row r="47" spans="1:8" x14ac:dyDescent="0.3">
      <c r="A47" s="23" t="s">
        <v>22</v>
      </c>
      <c r="B47" s="21">
        <v>303</v>
      </c>
      <c r="C47" s="21" t="s">
        <v>72</v>
      </c>
      <c r="D47" s="27">
        <v>465</v>
      </c>
      <c r="E47" s="57">
        <v>266678182.151241</v>
      </c>
      <c r="F47" s="57">
        <v>2484676.3845566101</v>
      </c>
      <c r="G47" s="57">
        <v>245876100</v>
      </c>
      <c r="H47" s="58">
        <v>4761800</v>
      </c>
    </row>
    <row r="48" spans="1:8" x14ac:dyDescent="0.3">
      <c r="A48" s="22" t="s">
        <v>22</v>
      </c>
      <c r="B48" s="20">
        <v>306</v>
      </c>
      <c r="C48" s="20" t="s">
        <v>73</v>
      </c>
      <c r="D48" s="28">
        <v>481</v>
      </c>
      <c r="E48" s="59">
        <v>1033624651.58837</v>
      </c>
      <c r="F48" s="59">
        <v>6287326.5578423496</v>
      </c>
      <c r="G48" s="59">
        <v>936520100</v>
      </c>
      <c r="H48" s="60">
        <v>5957200</v>
      </c>
    </row>
    <row r="49" spans="1:8" x14ac:dyDescent="0.3">
      <c r="A49" s="23" t="s">
        <v>22</v>
      </c>
      <c r="B49" s="21">
        <v>311</v>
      </c>
      <c r="C49" s="21" t="s">
        <v>74</v>
      </c>
      <c r="D49" s="27">
        <v>1683</v>
      </c>
      <c r="E49" s="57">
        <v>460343563.67981499</v>
      </c>
      <c r="F49" s="57">
        <v>118030782.779136</v>
      </c>
      <c r="G49" s="57">
        <v>341448400</v>
      </c>
      <c r="H49" s="58">
        <v>105539700</v>
      </c>
    </row>
    <row r="50" spans="1:8" x14ac:dyDescent="0.3">
      <c r="A50" s="22" t="s">
        <v>23</v>
      </c>
      <c r="B50" s="20">
        <v>301</v>
      </c>
      <c r="C50" s="20" t="s">
        <v>70</v>
      </c>
      <c r="D50" s="28">
        <v>37006</v>
      </c>
      <c r="E50" s="59">
        <v>20453987159.9953</v>
      </c>
      <c r="F50" s="59">
        <v>4766009153.7482595</v>
      </c>
      <c r="G50" s="59">
        <v>7489846300</v>
      </c>
      <c r="H50" s="60">
        <v>2872090600</v>
      </c>
    </row>
    <row r="51" spans="1:8" x14ac:dyDescent="0.3">
      <c r="A51" s="23" t="s">
        <v>23</v>
      </c>
      <c r="B51" s="21">
        <v>302</v>
      </c>
      <c r="C51" s="21" t="s">
        <v>71</v>
      </c>
      <c r="D51" s="27">
        <v>948756</v>
      </c>
      <c r="E51" s="57">
        <v>255109961008.82501</v>
      </c>
      <c r="F51" s="57">
        <v>61512982814.157997</v>
      </c>
      <c r="G51" s="57">
        <v>203306441400</v>
      </c>
      <c r="H51" s="58">
        <v>62141898600</v>
      </c>
    </row>
    <row r="52" spans="1:8" x14ac:dyDescent="0.3">
      <c r="A52" s="22" t="s">
        <v>23</v>
      </c>
      <c r="B52" s="20">
        <v>303</v>
      </c>
      <c r="C52" s="20" t="s">
        <v>72</v>
      </c>
      <c r="D52" s="28">
        <v>22536</v>
      </c>
      <c r="E52" s="59">
        <v>8731128426.9280796</v>
      </c>
      <c r="F52" s="59">
        <v>269763525.42072898</v>
      </c>
      <c r="G52" s="59">
        <v>8309714100</v>
      </c>
      <c r="H52" s="60">
        <v>571832500</v>
      </c>
    </row>
    <row r="53" spans="1:8" x14ac:dyDescent="0.3">
      <c r="A53" s="23" t="s">
        <v>23</v>
      </c>
      <c r="B53" s="21">
        <v>306</v>
      </c>
      <c r="C53" s="21" t="s">
        <v>73</v>
      </c>
      <c r="D53" s="27">
        <v>47387</v>
      </c>
      <c r="E53" s="57">
        <v>127814540604.741</v>
      </c>
      <c r="F53" s="57">
        <v>1220627678.01809</v>
      </c>
      <c r="G53" s="57">
        <v>114003302300</v>
      </c>
      <c r="H53" s="58">
        <v>1325376200</v>
      </c>
    </row>
    <row r="54" spans="1:8" x14ac:dyDescent="0.3">
      <c r="A54" s="22" t="s">
        <v>23</v>
      </c>
      <c r="B54" s="20">
        <v>311</v>
      </c>
      <c r="C54" s="20" t="s">
        <v>74</v>
      </c>
      <c r="D54" s="28">
        <v>103081</v>
      </c>
      <c r="E54" s="59">
        <v>45152871372.070602</v>
      </c>
      <c r="F54" s="59">
        <v>9358001816.6516304</v>
      </c>
      <c r="G54" s="59">
        <v>23183940200</v>
      </c>
      <c r="H54" s="60">
        <v>6613970100</v>
      </c>
    </row>
    <row r="55" spans="1:8" x14ac:dyDescent="0.3">
      <c r="A55" s="23" t="s">
        <v>24</v>
      </c>
      <c r="B55" s="21">
        <v>301</v>
      </c>
      <c r="C55" s="21" t="s">
        <v>70</v>
      </c>
      <c r="D55" s="27">
        <v>1907</v>
      </c>
      <c r="E55" s="57">
        <v>1045371842.7530299</v>
      </c>
      <c r="F55" s="57">
        <v>243453643.54980999</v>
      </c>
      <c r="G55" s="57">
        <v>376410300</v>
      </c>
      <c r="H55" s="58">
        <v>132244700</v>
      </c>
    </row>
    <row r="56" spans="1:8" x14ac:dyDescent="0.3">
      <c r="A56" s="22" t="s">
        <v>24</v>
      </c>
      <c r="B56" s="20">
        <v>302</v>
      </c>
      <c r="C56" s="20" t="s">
        <v>71</v>
      </c>
      <c r="D56" s="28">
        <v>72574</v>
      </c>
      <c r="E56" s="59">
        <v>17775135357.144901</v>
      </c>
      <c r="F56" s="59">
        <v>4080056168.9053502</v>
      </c>
      <c r="G56" s="59">
        <v>14652124000</v>
      </c>
      <c r="H56" s="60">
        <v>4268567900</v>
      </c>
    </row>
    <row r="57" spans="1:8" x14ac:dyDescent="0.3">
      <c r="A57" s="23" t="s">
        <v>24</v>
      </c>
      <c r="B57" s="21">
        <v>303</v>
      </c>
      <c r="C57" s="21" t="s">
        <v>72</v>
      </c>
      <c r="D57" s="27">
        <v>729</v>
      </c>
      <c r="E57" s="57">
        <v>200650673.734712</v>
      </c>
      <c r="F57" s="57">
        <v>12201855.1785609</v>
      </c>
      <c r="G57" s="57">
        <v>194282000</v>
      </c>
      <c r="H57" s="58">
        <v>22192300</v>
      </c>
    </row>
    <row r="58" spans="1:8" x14ac:dyDescent="0.3">
      <c r="A58" s="22" t="s">
        <v>24</v>
      </c>
      <c r="B58" s="20">
        <v>306</v>
      </c>
      <c r="C58" s="20" t="s">
        <v>73</v>
      </c>
      <c r="D58" s="28">
        <v>729</v>
      </c>
      <c r="E58" s="59">
        <v>987279302.187433</v>
      </c>
      <c r="F58" s="59">
        <v>10744381.285339</v>
      </c>
      <c r="G58" s="59">
        <v>864782500</v>
      </c>
      <c r="H58" s="60">
        <v>13559500</v>
      </c>
    </row>
    <row r="59" spans="1:8" x14ac:dyDescent="0.3">
      <c r="A59" s="23" t="s">
        <v>24</v>
      </c>
      <c r="B59" s="21">
        <v>311</v>
      </c>
      <c r="C59" s="21" t="s">
        <v>74</v>
      </c>
      <c r="D59" s="27">
        <v>6198</v>
      </c>
      <c r="E59" s="57">
        <v>3409794881.1451201</v>
      </c>
      <c r="F59" s="57">
        <v>662543550.33578598</v>
      </c>
      <c r="G59" s="57">
        <v>1675719100</v>
      </c>
      <c r="H59" s="58">
        <v>398927700</v>
      </c>
    </row>
    <row r="60" spans="1:8" x14ac:dyDescent="0.3">
      <c r="A60" s="22" t="s">
        <v>25</v>
      </c>
      <c r="B60" s="20">
        <v>301</v>
      </c>
      <c r="C60" s="20" t="s">
        <v>70</v>
      </c>
      <c r="D60" s="28">
        <v>913</v>
      </c>
      <c r="E60" s="59">
        <v>695802658.64709198</v>
      </c>
      <c r="F60" s="59">
        <v>217330077.146415</v>
      </c>
      <c r="G60" s="59">
        <v>156084300</v>
      </c>
      <c r="H60" s="60">
        <v>80232600</v>
      </c>
    </row>
    <row r="61" spans="1:8" x14ac:dyDescent="0.3">
      <c r="A61" s="23" t="s">
        <v>25</v>
      </c>
      <c r="B61" s="21">
        <v>302</v>
      </c>
      <c r="C61" s="21" t="s">
        <v>71</v>
      </c>
      <c r="D61" s="27">
        <v>9873</v>
      </c>
      <c r="E61" s="57">
        <v>1351864454.7768099</v>
      </c>
      <c r="F61" s="57">
        <v>278096286.75431597</v>
      </c>
      <c r="G61" s="57">
        <v>1280521500</v>
      </c>
      <c r="H61" s="58">
        <v>325959100</v>
      </c>
    </row>
    <row r="62" spans="1:8" x14ac:dyDescent="0.3">
      <c r="A62" s="22" t="s">
        <v>25</v>
      </c>
      <c r="B62" s="20">
        <v>303</v>
      </c>
      <c r="C62" s="20" t="s">
        <v>72</v>
      </c>
      <c r="D62" s="28">
        <v>138</v>
      </c>
      <c r="E62" s="59">
        <v>39963000.831304297</v>
      </c>
      <c r="F62" s="59">
        <v>3028484.5976184998</v>
      </c>
      <c r="G62" s="59">
        <v>34372700</v>
      </c>
      <c r="H62" s="60">
        <v>4524100</v>
      </c>
    </row>
    <row r="63" spans="1:8" x14ac:dyDescent="0.3">
      <c r="A63" s="23" t="s">
        <v>25</v>
      </c>
      <c r="B63" s="21">
        <v>306</v>
      </c>
      <c r="C63" s="21" t="s">
        <v>73</v>
      </c>
      <c r="D63" s="27">
        <v>56</v>
      </c>
      <c r="E63" s="57">
        <v>64874164.579999998</v>
      </c>
      <c r="F63" s="57">
        <v>1775957.07300708</v>
      </c>
      <c r="G63" s="57">
        <v>58851600</v>
      </c>
      <c r="H63" s="58">
        <v>1962800</v>
      </c>
    </row>
    <row r="64" spans="1:8" x14ac:dyDescent="0.3">
      <c r="A64" s="22" t="s">
        <v>25</v>
      </c>
      <c r="B64" s="20">
        <v>311</v>
      </c>
      <c r="C64" s="20" t="s">
        <v>74</v>
      </c>
      <c r="D64" s="28">
        <v>2431</v>
      </c>
      <c r="E64" s="59">
        <v>1643146715.1245601</v>
      </c>
      <c r="F64" s="59">
        <v>476037904.01844299</v>
      </c>
      <c r="G64" s="59">
        <v>568202100</v>
      </c>
      <c r="H64" s="60">
        <v>231578500</v>
      </c>
    </row>
    <row r="65" spans="1:8" x14ac:dyDescent="0.3">
      <c r="A65" s="23" t="s">
        <v>26</v>
      </c>
      <c r="B65" s="21">
        <v>301</v>
      </c>
      <c r="C65" s="21" t="s">
        <v>70</v>
      </c>
      <c r="D65" s="27">
        <v>239</v>
      </c>
      <c r="E65" s="57">
        <v>106590266.933084</v>
      </c>
      <c r="F65" s="57">
        <v>22514449.9210384</v>
      </c>
      <c r="G65" s="57">
        <v>40105700</v>
      </c>
      <c r="H65" s="58">
        <v>8097600</v>
      </c>
    </row>
    <row r="66" spans="1:8" x14ac:dyDescent="0.3">
      <c r="A66" s="22" t="s">
        <v>26</v>
      </c>
      <c r="B66" s="20">
        <v>302</v>
      </c>
      <c r="C66" s="20" t="s">
        <v>71</v>
      </c>
      <c r="D66" s="28">
        <v>4637</v>
      </c>
      <c r="E66" s="59">
        <v>1240556335.68786</v>
      </c>
      <c r="F66" s="59">
        <v>239909486.71713501</v>
      </c>
      <c r="G66" s="59">
        <v>887039400</v>
      </c>
      <c r="H66" s="60">
        <v>217802000</v>
      </c>
    </row>
    <row r="67" spans="1:8" x14ac:dyDescent="0.3">
      <c r="A67" s="23" t="s">
        <v>26</v>
      </c>
      <c r="B67" s="21">
        <v>303</v>
      </c>
      <c r="C67" s="21" t="s">
        <v>72</v>
      </c>
      <c r="D67" s="27">
        <v>65</v>
      </c>
      <c r="E67" s="57">
        <v>20059277.035473201</v>
      </c>
      <c r="F67" s="57">
        <v>495201.538493687</v>
      </c>
      <c r="G67" s="57">
        <v>19262300</v>
      </c>
      <c r="H67" s="58">
        <v>1372100</v>
      </c>
    </row>
    <row r="68" spans="1:8" x14ac:dyDescent="0.3">
      <c r="A68" s="22" t="s">
        <v>26</v>
      </c>
      <c r="B68" s="20">
        <v>306</v>
      </c>
      <c r="C68" s="20" t="s">
        <v>73</v>
      </c>
      <c r="D68" s="28">
        <v>39</v>
      </c>
      <c r="E68" s="59">
        <v>105587762.09</v>
      </c>
      <c r="F68" s="59">
        <v>1274810.67239299</v>
      </c>
      <c r="G68" s="59">
        <v>86766100</v>
      </c>
      <c r="H68" s="60">
        <v>1082800</v>
      </c>
    </row>
    <row r="69" spans="1:8" x14ac:dyDescent="0.3">
      <c r="A69" s="23" t="s">
        <v>26</v>
      </c>
      <c r="B69" s="21">
        <v>311</v>
      </c>
      <c r="C69" s="21" t="s">
        <v>74</v>
      </c>
      <c r="D69" s="27">
        <v>604</v>
      </c>
      <c r="E69" s="57">
        <v>341609680.115417</v>
      </c>
      <c r="F69" s="57">
        <v>62346655.992334999</v>
      </c>
      <c r="G69" s="57">
        <v>162915400</v>
      </c>
      <c r="H69" s="58">
        <v>41926900</v>
      </c>
    </row>
    <row r="70" spans="1:8" x14ac:dyDescent="0.3">
      <c r="A70" s="22" t="s">
        <v>27</v>
      </c>
      <c r="B70" s="20">
        <v>301</v>
      </c>
      <c r="C70" s="20" t="s">
        <v>70</v>
      </c>
      <c r="D70" s="28">
        <v>1144</v>
      </c>
      <c r="E70" s="59">
        <v>1273619706.64764</v>
      </c>
      <c r="F70" s="59">
        <v>308801383.41727</v>
      </c>
      <c r="G70" s="59">
        <v>218160100</v>
      </c>
      <c r="H70" s="60">
        <v>94938000</v>
      </c>
    </row>
    <row r="71" spans="1:8" x14ac:dyDescent="0.3">
      <c r="A71" s="23" t="s">
        <v>27</v>
      </c>
      <c r="B71" s="21">
        <v>302</v>
      </c>
      <c r="C71" s="21" t="s">
        <v>71</v>
      </c>
      <c r="D71" s="27">
        <v>31464</v>
      </c>
      <c r="E71" s="57">
        <v>7054730097.1550398</v>
      </c>
      <c r="F71" s="57">
        <v>1391428868.58728</v>
      </c>
      <c r="G71" s="57">
        <v>4837824300</v>
      </c>
      <c r="H71" s="58">
        <v>976184300</v>
      </c>
    </row>
    <row r="72" spans="1:8" x14ac:dyDescent="0.3">
      <c r="A72" s="22" t="s">
        <v>27</v>
      </c>
      <c r="B72" s="20">
        <v>303</v>
      </c>
      <c r="C72" s="20" t="s">
        <v>72</v>
      </c>
      <c r="D72" s="28">
        <v>472</v>
      </c>
      <c r="E72" s="59">
        <v>94489497.048880294</v>
      </c>
      <c r="F72" s="59">
        <v>7250683.3201210201</v>
      </c>
      <c r="G72" s="59">
        <v>89322500</v>
      </c>
      <c r="H72" s="60">
        <v>11701100</v>
      </c>
    </row>
    <row r="73" spans="1:8" x14ac:dyDescent="0.3">
      <c r="A73" s="23" t="s">
        <v>27</v>
      </c>
      <c r="B73" s="21">
        <v>306</v>
      </c>
      <c r="C73" s="21" t="s">
        <v>73</v>
      </c>
      <c r="D73" s="27">
        <v>579</v>
      </c>
      <c r="E73" s="57">
        <v>1080885835.2474301</v>
      </c>
      <c r="F73" s="57">
        <v>12397901.038340401</v>
      </c>
      <c r="G73" s="57">
        <v>929114200</v>
      </c>
      <c r="H73" s="58">
        <v>10292400</v>
      </c>
    </row>
    <row r="74" spans="1:8" x14ac:dyDescent="0.3">
      <c r="A74" s="22" t="s">
        <v>27</v>
      </c>
      <c r="B74" s="20">
        <v>311</v>
      </c>
      <c r="C74" s="20" t="s">
        <v>74</v>
      </c>
      <c r="D74" s="28">
        <v>3776</v>
      </c>
      <c r="E74" s="59">
        <v>3542875656.5822701</v>
      </c>
      <c r="F74" s="59">
        <v>847860450.60929704</v>
      </c>
      <c r="G74" s="59">
        <v>944506100</v>
      </c>
      <c r="H74" s="60">
        <v>295293900</v>
      </c>
    </row>
    <row r="75" spans="1:8" x14ac:dyDescent="0.3">
      <c r="A75" s="23" t="s">
        <v>28</v>
      </c>
      <c r="B75" s="21">
        <v>301</v>
      </c>
      <c r="C75" s="21" t="s">
        <v>70</v>
      </c>
      <c r="D75" s="27">
        <v>955</v>
      </c>
      <c r="E75" s="57">
        <v>668414300.920748</v>
      </c>
      <c r="F75" s="57">
        <v>155092573.058988</v>
      </c>
      <c r="G75" s="57">
        <v>165787100</v>
      </c>
      <c r="H75" s="58">
        <v>68486000</v>
      </c>
    </row>
    <row r="76" spans="1:8" x14ac:dyDescent="0.3">
      <c r="A76" s="22" t="s">
        <v>28</v>
      </c>
      <c r="B76" s="20">
        <v>302</v>
      </c>
      <c r="C76" s="20" t="s">
        <v>71</v>
      </c>
      <c r="D76" s="28">
        <v>20802</v>
      </c>
      <c r="E76" s="59">
        <v>3277656062.63484</v>
      </c>
      <c r="F76" s="59">
        <v>654927483.86758804</v>
      </c>
      <c r="G76" s="59">
        <v>2913174800</v>
      </c>
      <c r="H76" s="60">
        <v>666453900</v>
      </c>
    </row>
    <row r="77" spans="1:8" x14ac:dyDescent="0.3">
      <c r="A77" s="23" t="s">
        <v>28</v>
      </c>
      <c r="B77" s="21">
        <v>303</v>
      </c>
      <c r="C77" s="21" t="s">
        <v>72</v>
      </c>
      <c r="D77" s="27">
        <v>163</v>
      </c>
      <c r="E77" s="57">
        <v>32711284.739999998</v>
      </c>
      <c r="F77" s="57">
        <v>1573378.1910689799</v>
      </c>
      <c r="G77" s="57">
        <v>32325900</v>
      </c>
      <c r="H77" s="58">
        <v>3824400</v>
      </c>
    </row>
    <row r="78" spans="1:8" x14ac:dyDescent="0.3">
      <c r="A78" s="22" t="s">
        <v>28</v>
      </c>
      <c r="B78" s="20">
        <v>306</v>
      </c>
      <c r="C78" s="20" t="s">
        <v>73</v>
      </c>
      <c r="D78" s="28">
        <v>108</v>
      </c>
      <c r="E78" s="59">
        <v>132132939.09</v>
      </c>
      <c r="F78" s="59">
        <v>4330032.713401</v>
      </c>
      <c r="G78" s="59">
        <v>104670000</v>
      </c>
      <c r="H78" s="60">
        <v>2504700</v>
      </c>
    </row>
    <row r="79" spans="1:8" x14ac:dyDescent="0.3">
      <c r="A79" s="23" t="s">
        <v>28</v>
      </c>
      <c r="B79" s="21">
        <v>311</v>
      </c>
      <c r="C79" s="21" t="s">
        <v>74</v>
      </c>
      <c r="D79" s="27">
        <v>2692</v>
      </c>
      <c r="E79" s="57">
        <v>1962143339.93155</v>
      </c>
      <c r="F79" s="57">
        <v>432903603.17833602</v>
      </c>
      <c r="G79" s="57">
        <v>667451100</v>
      </c>
      <c r="H79" s="58">
        <v>193304000</v>
      </c>
    </row>
    <row r="80" spans="1:8" x14ac:dyDescent="0.3">
      <c r="A80" s="22" t="s">
        <v>29</v>
      </c>
      <c r="B80" s="20">
        <v>301</v>
      </c>
      <c r="C80" s="20" t="s">
        <v>70</v>
      </c>
      <c r="D80" s="28">
        <v>574</v>
      </c>
      <c r="E80" s="59">
        <v>170955664.01137099</v>
      </c>
      <c r="F80" s="59">
        <v>38412654.145018302</v>
      </c>
      <c r="G80" s="59">
        <v>76484400</v>
      </c>
      <c r="H80" s="60">
        <v>29413900</v>
      </c>
    </row>
    <row r="81" spans="1:8" x14ac:dyDescent="0.3">
      <c r="A81" s="23" t="s">
        <v>29</v>
      </c>
      <c r="B81" s="21">
        <v>302</v>
      </c>
      <c r="C81" s="21" t="s">
        <v>71</v>
      </c>
      <c r="D81" s="27">
        <v>8347</v>
      </c>
      <c r="E81" s="57">
        <v>1185523403.1728301</v>
      </c>
      <c r="F81" s="57">
        <v>263230516.30134201</v>
      </c>
      <c r="G81" s="57">
        <v>1078659700</v>
      </c>
      <c r="H81" s="58">
        <v>289421800</v>
      </c>
    </row>
    <row r="82" spans="1:8" x14ac:dyDescent="0.3">
      <c r="A82" s="22" t="s">
        <v>29</v>
      </c>
      <c r="B82" s="20">
        <v>303</v>
      </c>
      <c r="C82" s="20" t="s">
        <v>72</v>
      </c>
      <c r="D82" s="28">
        <v>101</v>
      </c>
      <c r="E82" s="59">
        <v>10756239.0572</v>
      </c>
      <c r="F82" s="59">
        <v>1307331.7594788501</v>
      </c>
      <c r="G82" s="59">
        <v>12704100</v>
      </c>
      <c r="H82" s="60">
        <v>3764600</v>
      </c>
    </row>
    <row r="83" spans="1:8" x14ac:dyDescent="0.3">
      <c r="A83" s="23" t="s">
        <v>29</v>
      </c>
      <c r="B83" s="21">
        <v>306</v>
      </c>
      <c r="C83" s="21" t="s">
        <v>73</v>
      </c>
      <c r="D83" s="27">
        <v>37</v>
      </c>
      <c r="E83" s="57">
        <v>12975984.4</v>
      </c>
      <c r="F83" s="57">
        <v>1204731.27537484</v>
      </c>
      <c r="G83" s="57">
        <v>10083800</v>
      </c>
      <c r="H83" s="58">
        <v>709200</v>
      </c>
    </row>
    <row r="84" spans="1:8" x14ac:dyDescent="0.3">
      <c r="A84" s="22" t="s">
        <v>29</v>
      </c>
      <c r="B84" s="20">
        <v>311</v>
      </c>
      <c r="C84" s="20" t="s">
        <v>74</v>
      </c>
      <c r="D84" s="28">
        <v>1429</v>
      </c>
      <c r="E84" s="59">
        <v>640475021.35091805</v>
      </c>
      <c r="F84" s="59">
        <v>145234380.79646301</v>
      </c>
      <c r="G84" s="59">
        <v>305030800</v>
      </c>
      <c r="H84" s="60">
        <v>109367500</v>
      </c>
    </row>
    <row r="85" spans="1:8" x14ac:dyDescent="0.3">
      <c r="A85" s="23" t="s">
        <v>30</v>
      </c>
      <c r="B85" s="21">
        <v>301</v>
      </c>
      <c r="C85" s="21" t="s">
        <v>70</v>
      </c>
      <c r="D85" s="27">
        <v>1628</v>
      </c>
      <c r="E85" s="57">
        <v>551883003.505934</v>
      </c>
      <c r="F85" s="57">
        <v>142182464.34619001</v>
      </c>
      <c r="G85" s="57">
        <v>204314500</v>
      </c>
      <c r="H85" s="58">
        <v>76642600</v>
      </c>
    </row>
    <row r="86" spans="1:8" x14ac:dyDescent="0.3">
      <c r="A86" s="22" t="s">
        <v>30</v>
      </c>
      <c r="B86" s="20">
        <v>302</v>
      </c>
      <c r="C86" s="20" t="s">
        <v>71</v>
      </c>
      <c r="D86" s="28">
        <v>16884</v>
      </c>
      <c r="E86" s="59">
        <v>2179748655.7711802</v>
      </c>
      <c r="F86" s="59">
        <v>369523724.793881</v>
      </c>
      <c r="G86" s="59">
        <v>2067839100</v>
      </c>
      <c r="H86" s="60">
        <v>413248200</v>
      </c>
    </row>
    <row r="87" spans="1:8" x14ac:dyDescent="0.3">
      <c r="A87" s="23" t="s">
        <v>30</v>
      </c>
      <c r="B87" s="21">
        <v>303</v>
      </c>
      <c r="C87" s="21" t="s">
        <v>72</v>
      </c>
      <c r="D87" s="27">
        <v>141</v>
      </c>
      <c r="E87" s="57">
        <v>36623845.763999999</v>
      </c>
      <c r="F87" s="57">
        <v>1239729.7434471</v>
      </c>
      <c r="G87" s="57">
        <v>31324400</v>
      </c>
      <c r="H87" s="58">
        <v>1656600</v>
      </c>
    </row>
    <row r="88" spans="1:8" x14ac:dyDescent="0.3">
      <c r="A88" s="22" t="s">
        <v>30</v>
      </c>
      <c r="B88" s="20">
        <v>306</v>
      </c>
      <c r="C88" s="20" t="s">
        <v>73</v>
      </c>
      <c r="D88" s="28">
        <v>126</v>
      </c>
      <c r="E88" s="59">
        <v>105503335.544</v>
      </c>
      <c r="F88" s="59">
        <v>2460477.7760332902</v>
      </c>
      <c r="G88" s="59">
        <v>98170100</v>
      </c>
      <c r="H88" s="60">
        <v>2290300</v>
      </c>
    </row>
    <row r="89" spans="1:8" x14ac:dyDescent="0.3">
      <c r="A89" s="23" t="s">
        <v>30</v>
      </c>
      <c r="B89" s="21">
        <v>311</v>
      </c>
      <c r="C89" s="21" t="s">
        <v>74</v>
      </c>
      <c r="D89" s="27">
        <v>3108</v>
      </c>
      <c r="E89" s="57">
        <v>1389247682.7976201</v>
      </c>
      <c r="F89" s="57">
        <v>274363771.68623102</v>
      </c>
      <c r="G89" s="57">
        <v>667771200</v>
      </c>
      <c r="H89" s="58">
        <v>173137600</v>
      </c>
    </row>
    <row r="90" spans="1:8" x14ac:dyDescent="0.3">
      <c r="A90" s="22" t="s">
        <v>31</v>
      </c>
      <c r="B90" s="20">
        <v>301</v>
      </c>
      <c r="C90" s="20" t="s">
        <v>70</v>
      </c>
      <c r="D90" s="28">
        <v>17154</v>
      </c>
      <c r="E90" s="59">
        <v>6709516816.1739302</v>
      </c>
      <c r="F90" s="59">
        <v>1873331862.0882499</v>
      </c>
      <c r="G90" s="59">
        <v>3064672200</v>
      </c>
      <c r="H90" s="60">
        <v>1365280600</v>
      </c>
    </row>
    <row r="91" spans="1:8" x14ac:dyDescent="0.3">
      <c r="A91" s="23" t="s">
        <v>31</v>
      </c>
      <c r="B91" s="21">
        <v>302</v>
      </c>
      <c r="C91" s="21" t="s">
        <v>71</v>
      </c>
      <c r="D91" s="27">
        <v>362772</v>
      </c>
      <c r="E91" s="57">
        <v>67716554316.799103</v>
      </c>
      <c r="F91" s="57">
        <v>14424675483.1922</v>
      </c>
      <c r="G91" s="57">
        <v>68731501900</v>
      </c>
      <c r="H91" s="58">
        <v>20586917600</v>
      </c>
    </row>
    <row r="92" spans="1:8" x14ac:dyDescent="0.3">
      <c r="A92" s="22" t="s">
        <v>31</v>
      </c>
      <c r="B92" s="20">
        <v>303</v>
      </c>
      <c r="C92" s="20" t="s">
        <v>72</v>
      </c>
      <c r="D92" s="28">
        <v>6143</v>
      </c>
      <c r="E92" s="59">
        <v>963465653.745525</v>
      </c>
      <c r="F92" s="59">
        <v>122469080.807211</v>
      </c>
      <c r="G92" s="59">
        <v>1235004900</v>
      </c>
      <c r="H92" s="60">
        <v>230602300</v>
      </c>
    </row>
    <row r="93" spans="1:8" x14ac:dyDescent="0.3">
      <c r="A93" s="23" t="s">
        <v>31</v>
      </c>
      <c r="B93" s="21">
        <v>306</v>
      </c>
      <c r="C93" s="21" t="s">
        <v>73</v>
      </c>
      <c r="D93" s="27">
        <v>2705</v>
      </c>
      <c r="E93" s="57">
        <v>1906352465.03122</v>
      </c>
      <c r="F93" s="57">
        <v>58520697.994867802</v>
      </c>
      <c r="G93" s="57">
        <v>1629869800</v>
      </c>
      <c r="H93" s="58">
        <v>68307900</v>
      </c>
    </row>
    <row r="94" spans="1:8" x14ac:dyDescent="0.3">
      <c r="A94" s="22" t="s">
        <v>31</v>
      </c>
      <c r="B94" s="20">
        <v>311</v>
      </c>
      <c r="C94" s="20" t="s">
        <v>74</v>
      </c>
      <c r="D94" s="28">
        <v>50263</v>
      </c>
      <c r="E94" s="59">
        <v>15180800223.847601</v>
      </c>
      <c r="F94" s="59">
        <v>3159046058.9986701</v>
      </c>
      <c r="G94" s="59">
        <v>11872156400</v>
      </c>
      <c r="H94" s="60">
        <v>3388476700</v>
      </c>
    </row>
    <row r="95" spans="1:8" x14ac:dyDescent="0.3">
      <c r="A95" s="23" t="s">
        <v>32</v>
      </c>
      <c r="B95" s="21">
        <v>301</v>
      </c>
      <c r="C95" s="21" t="s">
        <v>70</v>
      </c>
      <c r="D95" s="27">
        <v>1314</v>
      </c>
      <c r="E95" s="57">
        <v>1375336883.86833</v>
      </c>
      <c r="F95" s="57">
        <v>359129145.624084</v>
      </c>
      <c r="G95" s="57">
        <v>383910200</v>
      </c>
      <c r="H95" s="58">
        <v>115795200</v>
      </c>
    </row>
    <row r="96" spans="1:8" x14ac:dyDescent="0.3">
      <c r="A96" s="22" t="s">
        <v>32</v>
      </c>
      <c r="B96" s="20">
        <v>302</v>
      </c>
      <c r="C96" s="20" t="s">
        <v>71</v>
      </c>
      <c r="D96" s="28">
        <v>38436</v>
      </c>
      <c r="E96" s="59">
        <v>11961178523.5079</v>
      </c>
      <c r="F96" s="59">
        <v>2567252495.92662</v>
      </c>
      <c r="G96" s="59">
        <v>8076377000</v>
      </c>
      <c r="H96" s="60">
        <v>1875765300</v>
      </c>
    </row>
    <row r="97" spans="1:8" x14ac:dyDescent="0.3">
      <c r="A97" s="23" t="s">
        <v>32</v>
      </c>
      <c r="B97" s="21">
        <v>303</v>
      </c>
      <c r="C97" s="21" t="s">
        <v>72</v>
      </c>
      <c r="D97" s="27">
        <v>2275</v>
      </c>
      <c r="E97" s="57">
        <v>709906034.58473599</v>
      </c>
      <c r="F97" s="57">
        <v>47724271.268161803</v>
      </c>
      <c r="G97" s="57">
        <v>661696400</v>
      </c>
      <c r="H97" s="58">
        <v>69252800</v>
      </c>
    </row>
    <row r="98" spans="1:8" x14ac:dyDescent="0.3">
      <c r="A98" s="22" t="s">
        <v>32</v>
      </c>
      <c r="B98" s="20">
        <v>306</v>
      </c>
      <c r="C98" s="20" t="s">
        <v>73</v>
      </c>
      <c r="D98" s="28">
        <v>1086</v>
      </c>
      <c r="E98" s="59">
        <v>2795437056.96421</v>
      </c>
      <c r="F98" s="59">
        <v>27852686.313476801</v>
      </c>
      <c r="G98" s="59">
        <v>2563427500</v>
      </c>
      <c r="H98" s="60">
        <v>24027800</v>
      </c>
    </row>
    <row r="99" spans="1:8" x14ac:dyDescent="0.3">
      <c r="A99" s="23" t="s">
        <v>32</v>
      </c>
      <c r="B99" s="21">
        <v>311</v>
      </c>
      <c r="C99" s="21" t="s">
        <v>74</v>
      </c>
      <c r="D99" s="27">
        <v>7705</v>
      </c>
      <c r="E99" s="57">
        <v>5384869414.2267904</v>
      </c>
      <c r="F99" s="57">
        <v>1188484061.09777</v>
      </c>
      <c r="G99" s="57">
        <v>2054755800</v>
      </c>
      <c r="H99" s="58">
        <v>467013500</v>
      </c>
    </row>
    <row r="100" spans="1:8" x14ac:dyDescent="0.3">
      <c r="A100" s="22" t="s">
        <v>33</v>
      </c>
      <c r="B100" s="20">
        <v>301</v>
      </c>
      <c r="C100" s="20" t="s">
        <v>70</v>
      </c>
      <c r="D100" s="28">
        <v>983</v>
      </c>
      <c r="E100" s="59">
        <v>556613545.36038303</v>
      </c>
      <c r="F100" s="59">
        <v>155602234.60220501</v>
      </c>
      <c r="G100" s="59">
        <v>198937900</v>
      </c>
      <c r="H100" s="60">
        <v>78027400</v>
      </c>
    </row>
    <row r="101" spans="1:8" x14ac:dyDescent="0.3">
      <c r="A101" s="23" t="s">
        <v>33</v>
      </c>
      <c r="B101" s="21">
        <v>302</v>
      </c>
      <c r="C101" s="21" t="s">
        <v>71</v>
      </c>
      <c r="D101" s="27">
        <v>34764</v>
      </c>
      <c r="E101" s="57">
        <v>9266955066.1515102</v>
      </c>
      <c r="F101" s="57">
        <v>2206076180.84337</v>
      </c>
      <c r="G101" s="57">
        <v>7353545800</v>
      </c>
      <c r="H101" s="58">
        <v>2028031800</v>
      </c>
    </row>
    <row r="102" spans="1:8" x14ac:dyDescent="0.3">
      <c r="A102" s="22" t="s">
        <v>33</v>
      </c>
      <c r="B102" s="20">
        <v>303</v>
      </c>
      <c r="C102" s="20" t="s">
        <v>72</v>
      </c>
      <c r="D102" s="28">
        <v>651</v>
      </c>
      <c r="E102" s="59">
        <v>336855197.255337</v>
      </c>
      <c r="F102" s="59">
        <v>4028895.8903195201</v>
      </c>
      <c r="G102" s="59">
        <v>314611500</v>
      </c>
      <c r="H102" s="60">
        <v>7993500</v>
      </c>
    </row>
    <row r="103" spans="1:8" x14ac:dyDescent="0.3">
      <c r="A103" s="23" t="s">
        <v>33</v>
      </c>
      <c r="B103" s="21">
        <v>306</v>
      </c>
      <c r="C103" s="21" t="s">
        <v>73</v>
      </c>
      <c r="D103" s="27">
        <v>1651</v>
      </c>
      <c r="E103" s="57">
        <v>5070358089.5561304</v>
      </c>
      <c r="F103" s="57">
        <v>22688694.447487898</v>
      </c>
      <c r="G103" s="57">
        <v>4435846000</v>
      </c>
      <c r="H103" s="58">
        <v>21572500</v>
      </c>
    </row>
    <row r="104" spans="1:8" x14ac:dyDescent="0.3">
      <c r="A104" s="22" t="s">
        <v>33</v>
      </c>
      <c r="B104" s="20">
        <v>311</v>
      </c>
      <c r="C104" s="20" t="s">
        <v>74</v>
      </c>
      <c r="D104" s="28">
        <v>3931</v>
      </c>
      <c r="E104" s="59">
        <v>2391675233.0794902</v>
      </c>
      <c r="F104" s="59">
        <v>473536543.690323</v>
      </c>
      <c r="G104" s="59">
        <v>892362500</v>
      </c>
      <c r="H104" s="60">
        <v>268560200</v>
      </c>
    </row>
    <row r="105" spans="1:8" x14ac:dyDescent="0.3">
      <c r="A105" s="23" t="s">
        <v>34</v>
      </c>
      <c r="B105" s="21">
        <v>301</v>
      </c>
      <c r="C105" s="21" t="s">
        <v>70</v>
      </c>
      <c r="D105" s="27">
        <v>308</v>
      </c>
      <c r="E105" s="57">
        <v>134050705.093456</v>
      </c>
      <c r="F105" s="57">
        <v>11613359.484942701</v>
      </c>
      <c r="G105" s="57">
        <v>46987400</v>
      </c>
      <c r="H105" s="58">
        <v>8623800</v>
      </c>
    </row>
    <row r="106" spans="1:8" x14ac:dyDescent="0.3">
      <c r="A106" s="22" t="s">
        <v>34</v>
      </c>
      <c r="B106" s="20">
        <v>302</v>
      </c>
      <c r="C106" s="20" t="s">
        <v>71</v>
      </c>
      <c r="D106" s="28">
        <v>6198</v>
      </c>
      <c r="E106" s="59">
        <v>1452228892.6687601</v>
      </c>
      <c r="F106" s="59">
        <v>331658654.84035599</v>
      </c>
      <c r="G106" s="59">
        <v>1179695500</v>
      </c>
      <c r="H106" s="60">
        <v>310752500</v>
      </c>
    </row>
    <row r="107" spans="1:8" x14ac:dyDescent="0.3">
      <c r="A107" s="23" t="s">
        <v>34</v>
      </c>
      <c r="B107" s="21">
        <v>303</v>
      </c>
      <c r="C107" s="21" t="s">
        <v>72</v>
      </c>
      <c r="D107" s="27">
        <v>136</v>
      </c>
      <c r="E107" s="57">
        <v>44394596.6119892</v>
      </c>
      <c r="F107" s="57">
        <v>2417849.0234391801</v>
      </c>
      <c r="G107" s="57">
        <v>39450100</v>
      </c>
      <c r="H107" s="58">
        <v>3138600</v>
      </c>
    </row>
    <row r="108" spans="1:8" x14ac:dyDescent="0.3">
      <c r="A108" s="22" t="s">
        <v>34</v>
      </c>
      <c r="B108" s="20">
        <v>306</v>
      </c>
      <c r="C108" s="20" t="s">
        <v>73</v>
      </c>
      <c r="D108" s="28">
        <v>107</v>
      </c>
      <c r="E108" s="59">
        <v>131074415.65894701</v>
      </c>
      <c r="F108" s="59">
        <v>990642.866859428</v>
      </c>
      <c r="G108" s="59">
        <v>119968300</v>
      </c>
      <c r="H108" s="60">
        <v>1541100</v>
      </c>
    </row>
    <row r="109" spans="1:8" x14ac:dyDescent="0.3">
      <c r="A109" s="23" t="s">
        <v>34</v>
      </c>
      <c r="B109" s="21">
        <v>311</v>
      </c>
      <c r="C109" s="21" t="s">
        <v>74</v>
      </c>
      <c r="D109" s="27">
        <v>1046</v>
      </c>
      <c r="E109" s="57">
        <v>344650924.63686103</v>
      </c>
      <c r="F109" s="57">
        <v>69355531.254943907</v>
      </c>
      <c r="G109" s="57">
        <v>222192200</v>
      </c>
      <c r="H109" s="58">
        <v>52003900</v>
      </c>
    </row>
    <row r="110" spans="1:8" x14ac:dyDescent="0.3">
      <c r="A110" s="22" t="s">
        <v>35</v>
      </c>
      <c r="B110" s="20">
        <v>301</v>
      </c>
      <c r="C110" s="20" t="s">
        <v>70</v>
      </c>
      <c r="D110" s="28">
        <v>514</v>
      </c>
      <c r="E110" s="59">
        <v>474235902.64678001</v>
      </c>
      <c r="F110" s="59">
        <v>72398919.721395701</v>
      </c>
      <c r="G110" s="59">
        <v>95100600</v>
      </c>
      <c r="H110" s="60">
        <v>24443000</v>
      </c>
    </row>
    <row r="111" spans="1:8" x14ac:dyDescent="0.3">
      <c r="A111" s="23" t="s">
        <v>35</v>
      </c>
      <c r="B111" s="21">
        <v>302</v>
      </c>
      <c r="C111" s="21" t="s">
        <v>71</v>
      </c>
      <c r="D111" s="27">
        <v>18367</v>
      </c>
      <c r="E111" s="57">
        <v>3302725786.6469898</v>
      </c>
      <c r="F111" s="57">
        <v>510710208.78345698</v>
      </c>
      <c r="G111" s="57">
        <v>2741365200</v>
      </c>
      <c r="H111" s="58">
        <v>473318800</v>
      </c>
    </row>
    <row r="112" spans="1:8" x14ac:dyDescent="0.3">
      <c r="A112" s="22" t="s">
        <v>35</v>
      </c>
      <c r="B112" s="20">
        <v>303</v>
      </c>
      <c r="C112" s="20" t="s">
        <v>72</v>
      </c>
      <c r="D112" s="28">
        <v>207</v>
      </c>
      <c r="E112" s="59">
        <v>42088363.6328879</v>
      </c>
      <c r="F112" s="59">
        <v>3423668.5007999102</v>
      </c>
      <c r="G112" s="59">
        <v>34118000</v>
      </c>
      <c r="H112" s="60">
        <v>5755800</v>
      </c>
    </row>
    <row r="113" spans="1:8" x14ac:dyDescent="0.3">
      <c r="A113" s="23" t="s">
        <v>35</v>
      </c>
      <c r="B113" s="21">
        <v>306</v>
      </c>
      <c r="C113" s="21" t="s">
        <v>73</v>
      </c>
      <c r="D113" s="27">
        <v>223</v>
      </c>
      <c r="E113" s="57">
        <v>195297153.61769801</v>
      </c>
      <c r="F113" s="57">
        <v>6443278.7407619003</v>
      </c>
      <c r="G113" s="57">
        <v>158697600</v>
      </c>
      <c r="H113" s="58">
        <v>3104600</v>
      </c>
    </row>
    <row r="114" spans="1:8" x14ac:dyDescent="0.3">
      <c r="A114" s="22" t="s">
        <v>35</v>
      </c>
      <c r="B114" s="20">
        <v>311</v>
      </c>
      <c r="C114" s="20" t="s">
        <v>74</v>
      </c>
      <c r="D114" s="28">
        <v>1817</v>
      </c>
      <c r="E114" s="59">
        <v>1596057265.0381701</v>
      </c>
      <c r="F114" s="59">
        <v>337691055.02606797</v>
      </c>
      <c r="G114" s="59">
        <v>443924900</v>
      </c>
      <c r="H114" s="60">
        <v>106949100</v>
      </c>
    </row>
    <row r="115" spans="1:8" x14ac:dyDescent="0.3">
      <c r="A115" s="23" t="s">
        <v>36</v>
      </c>
      <c r="B115" s="21">
        <v>301</v>
      </c>
      <c r="C115" s="21" t="s">
        <v>70</v>
      </c>
      <c r="D115" s="27">
        <v>398</v>
      </c>
      <c r="E115" s="57">
        <v>317185300.68949401</v>
      </c>
      <c r="F115" s="57">
        <v>45549934.313813299</v>
      </c>
      <c r="G115" s="57">
        <v>59077800</v>
      </c>
      <c r="H115" s="58">
        <v>24072000</v>
      </c>
    </row>
    <row r="116" spans="1:8" x14ac:dyDescent="0.3">
      <c r="A116" s="22" t="s">
        <v>36</v>
      </c>
      <c r="B116" s="20">
        <v>302</v>
      </c>
      <c r="C116" s="20" t="s">
        <v>71</v>
      </c>
      <c r="D116" s="28">
        <v>8114</v>
      </c>
      <c r="E116" s="59">
        <v>1923411275.2119701</v>
      </c>
      <c r="F116" s="59">
        <v>394846577.39365</v>
      </c>
      <c r="G116" s="59">
        <v>1392875400</v>
      </c>
      <c r="H116" s="60">
        <v>384586200</v>
      </c>
    </row>
    <row r="117" spans="1:8" x14ac:dyDescent="0.3">
      <c r="A117" s="23" t="s">
        <v>36</v>
      </c>
      <c r="B117" s="21">
        <v>303</v>
      </c>
      <c r="C117" s="21" t="s">
        <v>72</v>
      </c>
      <c r="D117" s="27">
        <v>91</v>
      </c>
      <c r="E117" s="57">
        <v>14330721.102399999</v>
      </c>
      <c r="F117" s="57">
        <v>2264462.7399492902</v>
      </c>
      <c r="G117" s="57">
        <v>15244300</v>
      </c>
      <c r="H117" s="58">
        <v>4335300</v>
      </c>
    </row>
    <row r="118" spans="1:8" x14ac:dyDescent="0.3">
      <c r="A118" s="22" t="s">
        <v>36</v>
      </c>
      <c r="B118" s="20">
        <v>306</v>
      </c>
      <c r="C118" s="20" t="s">
        <v>73</v>
      </c>
      <c r="D118" s="28">
        <v>74</v>
      </c>
      <c r="E118" s="59">
        <v>52528220.348333299</v>
      </c>
      <c r="F118" s="59">
        <v>4301666.6651962604</v>
      </c>
      <c r="G118" s="59">
        <v>46182700</v>
      </c>
      <c r="H118" s="60">
        <v>2820000</v>
      </c>
    </row>
    <row r="119" spans="1:8" x14ac:dyDescent="0.3">
      <c r="A119" s="23" t="s">
        <v>36</v>
      </c>
      <c r="B119" s="21">
        <v>311</v>
      </c>
      <c r="C119" s="21" t="s">
        <v>74</v>
      </c>
      <c r="D119" s="27">
        <v>941</v>
      </c>
      <c r="E119" s="57">
        <v>1083948500.7021899</v>
      </c>
      <c r="F119" s="57">
        <v>284724721.20328599</v>
      </c>
      <c r="G119" s="57">
        <v>242958200</v>
      </c>
      <c r="H119" s="58">
        <v>84763500</v>
      </c>
    </row>
    <row r="120" spans="1:8" x14ac:dyDescent="0.3">
      <c r="A120" s="22" t="s">
        <v>37</v>
      </c>
      <c r="B120" s="20">
        <v>301</v>
      </c>
      <c r="C120" s="20" t="s">
        <v>70</v>
      </c>
      <c r="D120" s="28">
        <v>1721</v>
      </c>
      <c r="E120" s="59">
        <v>581352293.10550904</v>
      </c>
      <c r="F120" s="59">
        <v>105718641.63113099</v>
      </c>
      <c r="G120" s="59">
        <v>241418500</v>
      </c>
      <c r="H120" s="60">
        <v>95913900</v>
      </c>
    </row>
    <row r="121" spans="1:8" x14ac:dyDescent="0.3">
      <c r="A121" s="23" t="s">
        <v>37</v>
      </c>
      <c r="B121" s="21">
        <v>302</v>
      </c>
      <c r="C121" s="21" t="s">
        <v>71</v>
      </c>
      <c r="D121" s="27">
        <v>15168</v>
      </c>
      <c r="E121" s="57">
        <v>2198050015.0897698</v>
      </c>
      <c r="F121" s="57">
        <v>448221311.264229</v>
      </c>
      <c r="G121" s="57">
        <v>1935450900</v>
      </c>
      <c r="H121" s="58">
        <v>450930600</v>
      </c>
    </row>
    <row r="122" spans="1:8" x14ac:dyDescent="0.3">
      <c r="A122" s="22" t="s">
        <v>37</v>
      </c>
      <c r="B122" s="20">
        <v>303</v>
      </c>
      <c r="C122" s="20" t="s">
        <v>72</v>
      </c>
      <c r="D122" s="28">
        <v>142</v>
      </c>
      <c r="E122" s="59">
        <v>21439488.328444902</v>
      </c>
      <c r="F122" s="59">
        <v>2007268.8723688701</v>
      </c>
      <c r="G122" s="59">
        <v>20933400</v>
      </c>
      <c r="H122" s="60">
        <v>4512100</v>
      </c>
    </row>
    <row r="123" spans="1:8" x14ac:dyDescent="0.3">
      <c r="A123" s="23" t="s">
        <v>37</v>
      </c>
      <c r="B123" s="21">
        <v>306</v>
      </c>
      <c r="C123" s="21" t="s">
        <v>73</v>
      </c>
      <c r="D123" s="27">
        <v>136</v>
      </c>
      <c r="E123" s="57">
        <v>134619995.96184999</v>
      </c>
      <c r="F123" s="57">
        <v>3272399.3953856798</v>
      </c>
      <c r="G123" s="57">
        <v>107809500</v>
      </c>
      <c r="H123" s="58">
        <v>2379900</v>
      </c>
    </row>
    <row r="124" spans="1:8" x14ac:dyDescent="0.3">
      <c r="A124" s="22" t="s">
        <v>37</v>
      </c>
      <c r="B124" s="20">
        <v>311</v>
      </c>
      <c r="C124" s="20" t="s">
        <v>74</v>
      </c>
      <c r="D124" s="28">
        <v>4635</v>
      </c>
      <c r="E124" s="59">
        <v>2095855611.94876</v>
      </c>
      <c r="F124" s="59">
        <v>537926141.13446105</v>
      </c>
      <c r="G124" s="59">
        <v>971533600</v>
      </c>
      <c r="H124" s="60">
        <v>354621400</v>
      </c>
    </row>
    <row r="125" spans="1:8" x14ac:dyDescent="0.3">
      <c r="A125" s="23" t="s">
        <v>38</v>
      </c>
      <c r="B125" s="21">
        <v>301</v>
      </c>
      <c r="C125" s="21" t="s">
        <v>70</v>
      </c>
      <c r="D125" s="27">
        <v>2601</v>
      </c>
      <c r="E125" s="57">
        <v>1091564941.7702</v>
      </c>
      <c r="F125" s="57">
        <v>252853282.306391</v>
      </c>
      <c r="G125" s="57">
        <v>528799400</v>
      </c>
      <c r="H125" s="58">
        <v>213596800</v>
      </c>
    </row>
    <row r="126" spans="1:8" x14ac:dyDescent="0.3">
      <c r="A126" s="22" t="s">
        <v>38</v>
      </c>
      <c r="B126" s="20">
        <v>302</v>
      </c>
      <c r="C126" s="20" t="s">
        <v>71</v>
      </c>
      <c r="D126" s="28">
        <v>53158</v>
      </c>
      <c r="E126" s="59">
        <v>8492396553.6987896</v>
      </c>
      <c r="F126" s="59">
        <v>1939517292.3556099</v>
      </c>
      <c r="G126" s="59">
        <v>9040719700</v>
      </c>
      <c r="H126" s="60">
        <v>2975324800</v>
      </c>
    </row>
    <row r="127" spans="1:8" x14ac:dyDescent="0.3">
      <c r="A127" s="23" t="s">
        <v>38</v>
      </c>
      <c r="B127" s="21">
        <v>303</v>
      </c>
      <c r="C127" s="21" t="s">
        <v>72</v>
      </c>
      <c r="D127" s="27">
        <v>471</v>
      </c>
      <c r="E127" s="57">
        <v>89810846.362783402</v>
      </c>
      <c r="F127" s="57">
        <v>6246729.8442752799</v>
      </c>
      <c r="G127" s="57">
        <v>106451800</v>
      </c>
      <c r="H127" s="58">
        <v>12069700</v>
      </c>
    </row>
    <row r="128" spans="1:8" x14ac:dyDescent="0.3">
      <c r="A128" s="22" t="s">
        <v>38</v>
      </c>
      <c r="B128" s="20">
        <v>306</v>
      </c>
      <c r="C128" s="20" t="s">
        <v>73</v>
      </c>
      <c r="D128" s="28">
        <v>354</v>
      </c>
      <c r="E128" s="59">
        <v>398897090.71390003</v>
      </c>
      <c r="F128" s="59">
        <v>11846873.658606401</v>
      </c>
      <c r="G128" s="59">
        <v>383501100</v>
      </c>
      <c r="H128" s="60">
        <v>9971100</v>
      </c>
    </row>
    <row r="129" spans="1:8" x14ac:dyDescent="0.3">
      <c r="A129" s="23" t="s">
        <v>38</v>
      </c>
      <c r="B129" s="21">
        <v>311</v>
      </c>
      <c r="C129" s="21" t="s">
        <v>74</v>
      </c>
      <c r="D129" s="27">
        <v>7334</v>
      </c>
      <c r="E129" s="57">
        <v>3394018021.4394302</v>
      </c>
      <c r="F129" s="57">
        <v>728335632.33912694</v>
      </c>
      <c r="G129" s="57">
        <v>1814901000</v>
      </c>
      <c r="H129" s="58">
        <v>612445300</v>
      </c>
    </row>
    <row r="130" spans="1:8" x14ac:dyDescent="0.3">
      <c r="A130" s="22" t="s">
        <v>39</v>
      </c>
      <c r="B130" s="20">
        <v>301</v>
      </c>
      <c r="C130" s="20" t="s">
        <v>70</v>
      </c>
      <c r="D130" s="28">
        <v>285</v>
      </c>
      <c r="E130" s="59">
        <v>45926901.035068803</v>
      </c>
      <c r="F130" s="59">
        <v>10301582.507807201</v>
      </c>
      <c r="G130" s="59">
        <v>20573700</v>
      </c>
      <c r="H130" s="60">
        <v>6849400</v>
      </c>
    </row>
    <row r="131" spans="1:8" x14ac:dyDescent="0.3">
      <c r="A131" s="23" t="s">
        <v>39</v>
      </c>
      <c r="B131" s="21">
        <v>302</v>
      </c>
      <c r="C131" s="21" t="s">
        <v>71</v>
      </c>
      <c r="D131" s="27">
        <v>4157</v>
      </c>
      <c r="E131" s="57">
        <v>793365497.250741</v>
      </c>
      <c r="F131" s="57">
        <v>173255163.41252801</v>
      </c>
      <c r="G131" s="57">
        <v>670383600</v>
      </c>
      <c r="H131" s="58">
        <v>195211500</v>
      </c>
    </row>
    <row r="132" spans="1:8" x14ac:dyDescent="0.3">
      <c r="A132" s="22" t="s">
        <v>39</v>
      </c>
      <c r="B132" s="20">
        <v>303</v>
      </c>
      <c r="C132" s="20" t="s">
        <v>72</v>
      </c>
      <c r="D132" s="28">
        <v>30</v>
      </c>
      <c r="E132" s="59">
        <v>6777166.79</v>
      </c>
      <c r="F132" s="59">
        <v>569965.88255150395</v>
      </c>
      <c r="G132" s="59">
        <v>5879400</v>
      </c>
      <c r="H132" s="60">
        <v>1034000</v>
      </c>
    </row>
    <row r="133" spans="1:8" x14ac:dyDescent="0.3">
      <c r="A133" s="23" t="s">
        <v>39</v>
      </c>
      <c r="B133" s="21">
        <v>306</v>
      </c>
      <c r="C133" s="21" t="s">
        <v>73</v>
      </c>
      <c r="D133" s="27">
        <v>13</v>
      </c>
      <c r="E133" s="57">
        <v>8656696.1999999993</v>
      </c>
      <c r="F133" s="57">
        <v>374035.74473699398</v>
      </c>
      <c r="G133" s="57">
        <v>6752900</v>
      </c>
      <c r="H133" s="58">
        <v>420000</v>
      </c>
    </row>
    <row r="134" spans="1:8" x14ac:dyDescent="0.3">
      <c r="A134" s="22" t="s">
        <v>39</v>
      </c>
      <c r="B134" s="20">
        <v>311</v>
      </c>
      <c r="C134" s="20" t="s">
        <v>74</v>
      </c>
      <c r="D134" s="28">
        <v>426</v>
      </c>
      <c r="E134" s="59">
        <v>136673734.16504499</v>
      </c>
      <c r="F134" s="59">
        <v>24729919.326215498</v>
      </c>
      <c r="G134" s="59">
        <v>73631600</v>
      </c>
      <c r="H134" s="60">
        <v>27664800</v>
      </c>
    </row>
    <row r="135" spans="1:8" x14ac:dyDescent="0.3">
      <c r="A135" s="23" t="s">
        <v>40</v>
      </c>
      <c r="B135" s="21">
        <v>301</v>
      </c>
      <c r="C135" s="21" t="s">
        <v>70</v>
      </c>
      <c r="D135" s="27">
        <v>3573</v>
      </c>
      <c r="E135" s="57">
        <v>1154182276.4909301</v>
      </c>
      <c r="F135" s="57">
        <v>260520412.15484399</v>
      </c>
      <c r="G135" s="57">
        <v>606728800</v>
      </c>
      <c r="H135" s="58">
        <v>226025500</v>
      </c>
    </row>
    <row r="136" spans="1:8" x14ac:dyDescent="0.3">
      <c r="A136" s="22" t="s">
        <v>40</v>
      </c>
      <c r="B136" s="20">
        <v>302</v>
      </c>
      <c r="C136" s="20" t="s">
        <v>71</v>
      </c>
      <c r="D136" s="28">
        <v>98574</v>
      </c>
      <c r="E136" s="59">
        <v>21120645184.3139</v>
      </c>
      <c r="F136" s="59">
        <v>5118274584.7134504</v>
      </c>
      <c r="G136" s="59">
        <v>20295165800</v>
      </c>
      <c r="H136" s="60">
        <v>4996368100</v>
      </c>
    </row>
    <row r="137" spans="1:8" x14ac:dyDescent="0.3">
      <c r="A137" s="23" t="s">
        <v>40</v>
      </c>
      <c r="B137" s="21">
        <v>303</v>
      </c>
      <c r="C137" s="21" t="s">
        <v>72</v>
      </c>
      <c r="D137" s="27">
        <v>1646</v>
      </c>
      <c r="E137" s="57">
        <v>628533277.68562698</v>
      </c>
      <c r="F137" s="57">
        <v>22674099.314190999</v>
      </c>
      <c r="G137" s="57">
        <v>599320900</v>
      </c>
      <c r="H137" s="58">
        <v>37398200</v>
      </c>
    </row>
    <row r="138" spans="1:8" x14ac:dyDescent="0.3">
      <c r="A138" s="22" t="s">
        <v>40</v>
      </c>
      <c r="B138" s="20">
        <v>306</v>
      </c>
      <c r="C138" s="20" t="s">
        <v>73</v>
      </c>
      <c r="D138" s="28">
        <v>1265</v>
      </c>
      <c r="E138" s="59">
        <v>2304270744.3084302</v>
      </c>
      <c r="F138" s="59">
        <v>15907234.537988899</v>
      </c>
      <c r="G138" s="59">
        <v>1969714800</v>
      </c>
      <c r="H138" s="60">
        <v>19285400</v>
      </c>
    </row>
    <row r="139" spans="1:8" x14ac:dyDescent="0.3">
      <c r="A139" s="23" t="s">
        <v>40</v>
      </c>
      <c r="B139" s="21">
        <v>311</v>
      </c>
      <c r="C139" s="21" t="s">
        <v>74</v>
      </c>
      <c r="D139" s="27">
        <v>9437</v>
      </c>
      <c r="E139" s="57">
        <v>4336970825.4437704</v>
      </c>
      <c r="F139" s="57">
        <v>908424046.260988</v>
      </c>
      <c r="G139" s="57">
        <v>2221196000</v>
      </c>
      <c r="H139" s="58">
        <v>572403600</v>
      </c>
    </row>
    <row r="140" spans="1:8" x14ac:dyDescent="0.3">
      <c r="A140" s="22" t="s">
        <v>41</v>
      </c>
      <c r="B140" s="20">
        <v>301</v>
      </c>
      <c r="C140" s="20" t="s">
        <v>70</v>
      </c>
      <c r="D140" s="28">
        <v>609</v>
      </c>
      <c r="E140" s="59">
        <v>365218309.59872401</v>
      </c>
      <c r="F140" s="59">
        <v>92658205.453525096</v>
      </c>
      <c r="G140" s="59">
        <v>101423400</v>
      </c>
      <c r="H140" s="60">
        <v>39328500</v>
      </c>
    </row>
    <row r="141" spans="1:8" x14ac:dyDescent="0.3">
      <c r="A141" s="23" t="s">
        <v>41</v>
      </c>
      <c r="B141" s="21">
        <v>302</v>
      </c>
      <c r="C141" s="21" t="s">
        <v>71</v>
      </c>
      <c r="D141" s="27">
        <v>9290</v>
      </c>
      <c r="E141" s="57">
        <v>1907996739.58182</v>
      </c>
      <c r="F141" s="57">
        <v>448093615.83963299</v>
      </c>
      <c r="G141" s="57">
        <v>1840283700</v>
      </c>
      <c r="H141" s="58">
        <v>632474900</v>
      </c>
    </row>
    <row r="142" spans="1:8" x14ac:dyDescent="0.3">
      <c r="A142" s="22" t="s">
        <v>41</v>
      </c>
      <c r="B142" s="20">
        <v>303</v>
      </c>
      <c r="C142" s="20" t="s">
        <v>72</v>
      </c>
      <c r="D142" s="28">
        <v>101</v>
      </c>
      <c r="E142" s="59">
        <v>15354567.3565217</v>
      </c>
      <c r="F142" s="59">
        <v>2790522.0085646701</v>
      </c>
      <c r="G142" s="59">
        <v>17969000</v>
      </c>
      <c r="H142" s="60">
        <v>6984700</v>
      </c>
    </row>
    <row r="143" spans="1:8" x14ac:dyDescent="0.3">
      <c r="A143" s="23" t="s">
        <v>41</v>
      </c>
      <c r="B143" s="21">
        <v>306</v>
      </c>
      <c r="C143" s="21" t="s">
        <v>73</v>
      </c>
      <c r="D143" s="27">
        <v>75</v>
      </c>
      <c r="E143" s="57">
        <v>25225264.328031801</v>
      </c>
      <c r="F143" s="57">
        <v>3456674.6514809998</v>
      </c>
      <c r="G143" s="57">
        <v>19739200</v>
      </c>
      <c r="H143" s="58">
        <v>3132000</v>
      </c>
    </row>
    <row r="144" spans="1:8" x14ac:dyDescent="0.3">
      <c r="A144" s="22" t="s">
        <v>41</v>
      </c>
      <c r="B144" s="20">
        <v>311</v>
      </c>
      <c r="C144" s="20" t="s">
        <v>74</v>
      </c>
      <c r="D144" s="28">
        <v>930</v>
      </c>
      <c r="E144" s="59">
        <v>603005802.20713902</v>
      </c>
      <c r="F144" s="59">
        <v>180673696.87836599</v>
      </c>
      <c r="G144" s="59">
        <v>245091500</v>
      </c>
      <c r="H144" s="60">
        <v>79055100</v>
      </c>
    </row>
    <row r="145" spans="1:8" x14ac:dyDescent="0.3">
      <c r="A145" s="23" t="s">
        <v>42</v>
      </c>
      <c r="B145" s="21">
        <v>301</v>
      </c>
      <c r="C145" s="21" t="s">
        <v>70</v>
      </c>
      <c r="D145" s="27">
        <v>634</v>
      </c>
      <c r="E145" s="57">
        <v>186334211.69728401</v>
      </c>
      <c r="F145" s="57">
        <v>25063459.590486001</v>
      </c>
      <c r="G145" s="57">
        <v>94590400</v>
      </c>
      <c r="H145" s="58">
        <v>30581500</v>
      </c>
    </row>
    <row r="146" spans="1:8" x14ac:dyDescent="0.3">
      <c r="A146" s="22" t="s">
        <v>42</v>
      </c>
      <c r="B146" s="20">
        <v>302</v>
      </c>
      <c r="C146" s="20" t="s">
        <v>71</v>
      </c>
      <c r="D146" s="28">
        <v>8027</v>
      </c>
      <c r="E146" s="59">
        <v>1177914082.38659</v>
      </c>
      <c r="F146" s="59">
        <v>177259250.64081201</v>
      </c>
      <c r="G146" s="59">
        <v>1092089000</v>
      </c>
      <c r="H146" s="60">
        <v>189351900</v>
      </c>
    </row>
    <row r="147" spans="1:8" x14ac:dyDescent="0.3">
      <c r="A147" s="23" t="s">
        <v>42</v>
      </c>
      <c r="B147" s="21">
        <v>303</v>
      </c>
      <c r="C147" s="21" t="s">
        <v>72</v>
      </c>
      <c r="D147" s="27">
        <v>38</v>
      </c>
      <c r="E147" s="57">
        <v>5000493.61142857</v>
      </c>
      <c r="F147" s="57">
        <v>347314.09396625502</v>
      </c>
      <c r="G147" s="57">
        <v>6462800</v>
      </c>
      <c r="H147" s="58">
        <v>1311200</v>
      </c>
    </row>
    <row r="148" spans="1:8" x14ac:dyDescent="0.3">
      <c r="A148" s="22" t="s">
        <v>42</v>
      </c>
      <c r="B148" s="20">
        <v>306</v>
      </c>
      <c r="C148" s="20" t="s">
        <v>73</v>
      </c>
      <c r="D148" s="28">
        <v>30</v>
      </c>
      <c r="E148" s="59">
        <v>10927405.34</v>
      </c>
      <c r="F148" s="59">
        <v>223917.84603388901</v>
      </c>
      <c r="G148" s="59">
        <v>9294500</v>
      </c>
      <c r="H148" s="60">
        <v>326700</v>
      </c>
    </row>
    <row r="149" spans="1:8" x14ac:dyDescent="0.3">
      <c r="A149" s="23" t="s">
        <v>42</v>
      </c>
      <c r="B149" s="21">
        <v>311</v>
      </c>
      <c r="C149" s="21" t="s">
        <v>74</v>
      </c>
      <c r="D149" s="27">
        <v>1743</v>
      </c>
      <c r="E149" s="57">
        <v>979455664.93559504</v>
      </c>
      <c r="F149" s="57">
        <v>175876091.334699</v>
      </c>
      <c r="G149" s="57">
        <v>410070500</v>
      </c>
      <c r="H149" s="58">
        <v>117922200</v>
      </c>
    </row>
    <row r="150" spans="1:8" x14ac:dyDescent="0.3">
      <c r="A150" s="22" t="s">
        <v>43</v>
      </c>
      <c r="B150" s="20">
        <v>301</v>
      </c>
      <c r="C150" s="20" t="s">
        <v>70</v>
      </c>
      <c r="D150" s="28">
        <v>311</v>
      </c>
      <c r="E150" s="59">
        <v>145690085.716297</v>
      </c>
      <c r="F150" s="59">
        <v>28382259.431332</v>
      </c>
      <c r="G150" s="59">
        <v>58538700</v>
      </c>
      <c r="H150" s="60">
        <v>16731200</v>
      </c>
    </row>
    <row r="151" spans="1:8" x14ac:dyDescent="0.3">
      <c r="A151" s="23" t="s">
        <v>43</v>
      </c>
      <c r="B151" s="21">
        <v>302</v>
      </c>
      <c r="C151" s="21" t="s">
        <v>71</v>
      </c>
      <c r="D151" s="27">
        <v>4778</v>
      </c>
      <c r="E151" s="57">
        <v>1145389588.11501</v>
      </c>
      <c r="F151" s="57">
        <v>207729850.04789999</v>
      </c>
      <c r="G151" s="57">
        <v>868427900</v>
      </c>
      <c r="H151" s="58">
        <v>190423600</v>
      </c>
    </row>
    <row r="152" spans="1:8" x14ac:dyDescent="0.3">
      <c r="A152" s="22" t="s">
        <v>43</v>
      </c>
      <c r="B152" s="20">
        <v>303</v>
      </c>
      <c r="C152" s="20" t="s">
        <v>72</v>
      </c>
      <c r="D152" s="28">
        <v>244</v>
      </c>
      <c r="E152" s="59">
        <v>83448692.098603293</v>
      </c>
      <c r="F152" s="59">
        <v>3233694.6516862698</v>
      </c>
      <c r="G152" s="59">
        <v>82714200</v>
      </c>
      <c r="H152" s="60">
        <v>4723800</v>
      </c>
    </row>
    <row r="153" spans="1:8" x14ac:dyDescent="0.3">
      <c r="A153" s="23" t="s">
        <v>43</v>
      </c>
      <c r="B153" s="21">
        <v>306</v>
      </c>
      <c r="C153" s="21" t="s">
        <v>73</v>
      </c>
      <c r="D153" s="27">
        <v>203</v>
      </c>
      <c r="E153" s="57">
        <v>349476828.25276601</v>
      </c>
      <c r="F153" s="57">
        <v>2638675.5396999898</v>
      </c>
      <c r="G153" s="57">
        <v>303909500</v>
      </c>
      <c r="H153" s="58">
        <v>2522300</v>
      </c>
    </row>
    <row r="154" spans="1:8" x14ac:dyDescent="0.3">
      <c r="A154" s="22" t="s">
        <v>43</v>
      </c>
      <c r="B154" s="20">
        <v>311</v>
      </c>
      <c r="C154" s="20" t="s">
        <v>74</v>
      </c>
      <c r="D154" s="28">
        <v>1184</v>
      </c>
      <c r="E154" s="59">
        <v>799815142.71037304</v>
      </c>
      <c r="F154" s="59">
        <v>154449330.893729</v>
      </c>
      <c r="G154" s="59">
        <v>267326800</v>
      </c>
      <c r="H154" s="60">
        <v>69423200</v>
      </c>
    </row>
    <row r="155" spans="1:8" x14ac:dyDescent="0.3">
      <c r="A155" s="23" t="s">
        <v>44</v>
      </c>
      <c r="B155" s="21">
        <v>301</v>
      </c>
      <c r="C155" s="21" t="s">
        <v>70</v>
      </c>
      <c r="D155" s="27">
        <v>3001</v>
      </c>
      <c r="E155" s="57">
        <v>3456193214.5852699</v>
      </c>
      <c r="F155" s="57">
        <v>844932062.72575498</v>
      </c>
      <c r="G155" s="57">
        <v>879240000</v>
      </c>
      <c r="H155" s="58">
        <v>339852000</v>
      </c>
    </row>
    <row r="156" spans="1:8" x14ac:dyDescent="0.3">
      <c r="A156" s="22" t="s">
        <v>44</v>
      </c>
      <c r="B156" s="20">
        <v>302</v>
      </c>
      <c r="C156" s="20" t="s">
        <v>71</v>
      </c>
      <c r="D156" s="28">
        <v>128387</v>
      </c>
      <c r="E156" s="59">
        <v>34955460904.917999</v>
      </c>
      <c r="F156" s="59">
        <v>7803628275.4942799</v>
      </c>
      <c r="G156" s="59">
        <v>28108770500</v>
      </c>
      <c r="H156" s="60">
        <v>5507940000</v>
      </c>
    </row>
    <row r="157" spans="1:8" x14ac:dyDescent="0.3">
      <c r="A157" s="23" t="s">
        <v>44</v>
      </c>
      <c r="B157" s="21">
        <v>303</v>
      </c>
      <c r="C157" s="21" t="s">
        <v>72</v>
      </c>
      <c r="D157" s="27">
        <v>12732</v>
      </c>
      <c r="E157" s="57">
        <v>5474603448.4287901</v>
      </c>
      <c r="F157" s="57">
        <v>97443942.934593499</v>
      </c>
      <c r="G157" s="57">
        <v>5359293500</v>
      </c>
      <c r="H157" s="58">
        <v>115297400</v>
      </c>
    </row>
    <row r="158" spans="1:8" x14ac:dyDescent="0.3">
      <c r="A158" s="22" t="s">
        <v>44</v>
      </c>
      <c r="B158" s="20">
        <v>306</v>
      </c>
      <c r="C158" s="20" t="s">
        <v>73</v>
      </c>
      <c r="D158" s="28">
        <v>3817</v>
      </c>
      <c r="E158" s="59">
        <v>10644219789.3929</v>
      </c>
      <c r="F158" s="59">
        <v>65460634.2622381</v>
      </c>
      <c r="G158" s="59">
        <v>9717706000</v>
      </c>
      <c r="H158" s="60">
        <v>55636700</v>
      </c>
    </row>
    <row r="159" spans="1:8" x14ac:dyDescent="0.3">
      <c r="A159" s="23" t="s">
        <v>44</v>
      </c>
      <c r="B159" s="21">
        <v>311</v>
      </c>
      <c r="C159" s="21" t="s">
        <v>74</v>
      </c>
      <c r="D159" s="27">
        <v>22762</v>
      </c>
      <c r="E159" s="57">
        <v>12766856864.886</v>
      </c>
      <c r="F159" s="57">
        <v>2707990941.9965701</v>
      </c>
      <c r="G159" s="57">
        <v>5574138000</v>
      </c>
      <c r="H159" s="58">
        <v>1328952900</v>
      </c>
    </row>
    <row r="160" spans="1:8" x14ac:dyDescent="0.3">
      <c r="A160" s="22" t="s">
        <v>45</v>
      </c>
      <c r="B160" s="20">
        <v>301</v>
      </c>
      <c r="C160" s="20" t="s">
        <v>70</v>
      </c>
      <c r="D160" s="28">
        <v>736</v>
      </c>
      <c r="E160" s="59">
        <v>207380827.12790999</v>
      </c>
      <c r="F160" s="59">
        <v>28199709.908704702</v>
      </c>
      <c r="G160" s="59">
        <v>101272500</v>
      </c>
      <c r="H160" s="60">
        <v>21177000</v>
      </c>
    </row>
    <row r="161" spans="1:8" x14ac:dyDescent="0.3">
      <c r="A161" s="23" t="s">
        <v>45</v>
      </c>
      <c r="B161" s="21">
        <v>302</v>
      </c>
      <c r="C161" s="21" t="s">
        <v>71</v>
      </c>
      <c r="D161" s="27">
        <v>11624</v>
      </c>
      <c r="E161" s="57">
        <v>2011940188.90396</v>
      </c>
      <c r="F161" s="57">
        <v>287099090.14963198</v>
      </c>
      <c r="G161" s="57">
        <v>1962280300</v>
      </c>
      <c r="H161" s="58">
        <v>343758500</v>
      </c>
    </row>
    <row r="162" spans="1:8" x14ac:dyDescent="0.3">
      <c r="A162" s="22" t="s">
        <v>45</v>
      </c>
      <c r="B162" s="20">
        <v>303</v>
      </c>
      <c r="C162" s="20" t="s">
        <v>72</v>
      </c>
      <c r="D162" s="28">
        <v>66</v>
      </c>
      <c r="E162" s="59">
        <v>10145712.5505882</v>
      </c>
      <c r="F162" s="59">
        <v>511968.63714053901</v>
      </c>
      <c r="G162" s="59">
        <v>9632400</v>
      </c>
      <c r="H162" s="60">
        <v>1157000</v>
      </c>
    </row>
    <row r="163" spans="1:8" x14ac:dyDescent="0.3">
      <c r="A163" s="23" t="s">
        <v>45</v>
      </c>
      <c r="B163" s="21">
        <v>306</v>
      </c>
      <c r="C163" s="21" t="s">
        <v>73</v>
      </c>
      <c r="D163" s="27">
        <v>21</v>
      </c>
      <c r="E163" s="57">
        <v>15026179.6</v>
      </c>
      <c r="F163" s="57">
        <v>316310.23331442999</v>
      </c>
      <c r="G163" s="57">
        <v>12175800</v>
      </c>
      <c r="H163" s="58">
        <v>348000</v>
      </c>
    </row>
    <row r="164" spans="1:8" x14ac:dyDescent="0.3">
      <c r="A164" s="22" t="s">
        <v>45</v>
      </c>
      <c r="B164" s="20">
        <v>311</v>
      </c>
      <c r="C164" s="20" t="s">
        <v>74</v>
      </c>
      <c r="D164" s="28">
        <v>1334</v>
      </c>
      <c r="E164" s="59">
        <v>543750515.87244701</v>
      </c>
      <c r="F164" s="59">
        <v>65210062.783661902</v>
      </c>
      <c r="G164" s="59">
        <v>306097800</v>
      </c>
      <c r="H164" s="60">
        <v>47747800</v>
      </c>
    </row>
    <row r="165" spans="1:8" x14ac:dyDescent="0.3">
      <c r="A165" s="23" t="s">
        <v>46</v>
      </c>
      <c r="B165" s="21">
        <v>301</v>
      </c>
      <c r="C165" s="21" t="s">
        <v>70</v>
      </c>
      <c r="D165" s="27">
        <v>577</v>
      </c>
      <c r="E165" s="57">
        <v>482858155.96082199</v>
      </c>
      <c r="F165" s="57">
        <v>98701179.644450799</v>
      </c>
      <c r="G165" s="57">
        <v>87661500</v>
      </c>
      <c r="H165" s="58">
        <v>31420700</v>
      </c>
    </row>
    <row r="166" spans="1:8" x14ac:dyDescent="0.3">
      <c r="A166" s="22" t="s">
        <v>46</v>
      </c>
      <c r="B166" s="20">
        <v>302</v>
      </c>
      <c r="C166" s="20" t="s">
        <v>71</v>
      </c>
      <c r="D166" s="28">
        <v>10602</v>
      </c>
      <c r="E166" s="59">
        <v>2438371961.7079501</v>
      </c>
      <c r="F166" s="59">
        <v>440450656.62484699</v>
      </c>
      <c r="G166" s="59">
        <v>2182937600</v>
      </c>
      <c r="H166" s="60">
        <v>473199200</v>
      </c>
    </row>
    <row r="167" spans="1:8" x14ac:dyDescent="0.3">
      <c r="A167" s="23" t="s">
        <v>46</v>
      </c>
      <c r="B167" s="21">
        <v>303</v>
      </c>
      <c r="C167" s="21" t="s">
        <v>72</v>
      </c>
      <c r="D167" s="27">
        <v>61</v>
      </c>
      <c r="E167" s="57">
        <v>10273609.439999999</v>
      </c>
      <c r="F167" s="57">
        <v>841376.99329897598</v>
      </c>
      <c r="G167" s="57">
        <v>10714700</v>
      </c>
      <c r="H167" s="58">
        <v>2315200</v>
      </c>
    </row>
    <row r="168" spans="1:8" x14ac:dyDescent="0.3">
      <c r="A168" s="22" t="s">
        <v>46</v>
      </c>
      <c r="B168" s="20">
        <v>306</v>
      </c>
      <c r="C168" s="20" t="s">
        <v>73</v>
      </c>
      <c r="D168" s="28">
        <v>107</v>
      </c>
      <c r="E168" s="59">
        <v>113490966.85860001</v>
      </c>
      <c r="F168" s="59">
        <v>3406561.0773040499</v>
      </c>
      <c r="G168" s="59">
        <v>77549200</v>
      </c>
      <c r="H168" s="60">
        <v>2785700</v>
      </c>
    </row>
    <row r="169" spans="1:8" x14ac:dyDescent="0.3">
      <c r="A169" s="23" t="s">
        <v>46</v>
      </c>
      <c r="B169" s="21">
        <v>311</v>
      </c>
      <c r="C169" s="21" t="s">
        <v>74</v>
      </c>
      <c r="D169" s="27">
        <v>1022</v>
      </c>
      <c r="E169" s="57">
        <v>1219264021.3745899</v>
      </c>
      <c r="F169" s="57">
        <v>178461924.387797</v>
      </c>
      <c r="G169" s="57">
        <v>299755900</v>
      </c>
      <c r="H169" s="58">
        <v>96200300</v>
      </c>
    </row>
    <row r="170" spans="1:8" x14ac:dyDescent="0.3">
      <c r="A170" s="22" t="s">
        <v>47</v>
      </c>
      <c r="B170" s="20">
        <v>301</v>
      </c>
      <c r="C170" s="20" t="s">
        <v>70</v>
      </c>
      <c r="D170" s="28">
        <v>3458</v>
      </c>
      <c r="E170" s="59">
        <v>7087946184.4250898</v>
      </c>
      <c r="F170" s="59">
        <v>1546790414.5261199</v>
      </c>
      <c r="G170" s="59">
        <v>864347400</v>
      </c>
      <c r="H170" s="60">
        <v>333768100</v>
      </c>
    </row>
    <row r="171" spans="1:8" x14ac:dyDescent="0.3">
      <c r="A171" s="23" t="s">
        <v>47</v>
      </c>
      <c r="B171" s="21">
        <v>302</v>
      </c>
      <c r="C171" s="21" t="s">
        <v>71</v>
      </c>
      <c r="D171" s="27">
        <v>128215</v>
      </c>
      <c r="E171" s="57">
        <v>44674247726.912102</v>
      </c>
      <c r="F171" s="57">
        <v>10797952494.885401</v>
      </c>
      <c r="G171" s="57">
        <v>27167104000</v>
      </c>
      <c r="H171" s="58">
        <v>7523418900</v>
      </c>
    </row>
    <row r="172" spans="1:8" x14ac:dyDescent="0.3">
      <c r="A172" s="22" t="s">
        <v>47</v>
      </c>
      <c r="B172" s="20">
        <v>303</v>
      </c>
      <c r="C172" s="20" t="s">
        <v>72</v>
      </c>
      <c r="D172" s="28">
        <v>7957</v>
      </c>
      <c r="E172" s="59">
        <v>1745467552.83375</v>
      </c>
      <c r="F172" s="59">
        <v>252162984.473912</v>
      </c>
      <c r="G172" s="59">
        <v>1727438600</v>
      </c>
      <c r="H172" s="60">
        <v>426576600</v>
      </c>
    </row>
    <row r="173" spans="1:8" x14ac:dyDescent="0.3">
      <c r="A173" s="23" t="s">
        <v>47</v>
      </c>
      <c r="B173" s="21">
        <v>306</v>
      </c>
      <c r="C173" s="21" t="s">
        <v>73</v>
      </c>
      <c r="D173" s="27">
        <v>2552</v>
      </c>
      <c r="E173" s="57">
        <v>5959051281.6632099</v>
      </c>
      <c r="F173" s="57">
        <v>172740568.72808099</v>
      </c>
      <c r="G173" s="57">
        <v>5607428100</v>
      </c>
      <c r="H173" s="58">
        <v>101306900</v>
      </c>
    </row>
    <row r="174" spans="1:8" x14ac:dyDescent="0.3">
      <c r="A174" s="22" t="s">
        <v>47</v>
      </c>
      <c r="B174" s="20">
        <v>311</v>
      </c>
      <c r="C174" s="20" t="s">
        <v>74</v>
      </c>
      <c r="D174" s="28">
        <v>18815</v>
      </c>
      <c r="E174" s="59">
        <v>13973053253.9097</v>
      </c>
      <c r="F174" s="59">
        <v>3151140224.3207302</v>
      </c>
      <c r="G174" s="59">
        <v>4972486600</v>
      </c>
      <c r="H174" s="60">
        <v>1338342300</v>
      </c>
    </row>
    <row r="175" spans="1:8" x14ac:dyDescent="0.3">
      <c r="A175" s="23" t="s">
        <v>48</v>
      </c>
      <c r="B175" s="21">
        <v>301</v>
      </c>
      <c r="C175" s="21" t="s">
        <v>70</v>
      </c>
      <c r="D175" s="27">
        <v>1602</v>
      </c>
      <c r="E175" s="57">
        <v>1002925047.91126</v>
      </c>
      <c r="F175" s="57">
        <v>259772133.42947501</v>
      </c>
      <c r="G175" s="57">
        <v>264486700</v>
      </c>
      <c r="H175" s="58">
        <v>90841200</v>
      </c>
    </row>
    <row r="176" spans="1:8" x14ac:dyDescent="0.3">
      <c r="A176" s="22" t="s">
        <v>48</v>
      </c>
      <c r="B176" s="20">
        <v>302</v>
      </c>
      <c r="C176" s="20" t="s">
        <v>71</v>
      </c>
      <c r="D176" s="28">
        <v>27759</v>
      </c>
      <c r="E176" s="59">
        <v>4351199216.6414299</v>
      </c>
      <c r="F176" s="59">
        <v>919705824.45637</v>
      </c>
      <c r="G176" s="59">
        <v>3648996000</v>
      </c>
      <c r="H176" s="60">
        <v>843209700</v>
      </c>
    </row>
    <row r="177" spans="1:8" x14ac:dyDescent="0.3">
      <c r="A177" s="23" t="s">
        <v>48</v>
      </c>
      <c r="B177" s="21">
        <v>303</v>
      </c>
      <c r="C177" s="21" t="s">
        <v>72</v>
      </c>
      <c r="D177" s="27">
        <v>394</v>
      </c>
      <c r="E177" s="57">
        <v>72578615.778381601</v>
      </c>
      <c r="F177" s="57">
        <v>5127447.4549107002</v>
      </c>
      <c r="G177" s="57">
        <v>65469900</v>
      </c>
      <c r="H177" s="58">
        <v>9014900</v>
      </c>
    </row>
    <row r="178" spans="1:8" x14ac:dyDescent="0.3">
      <c r="A178" s="22" t="s">
        <v>48</v>
      </c>
      <c r="B178" s="20">
        <v>306</v>
      </c>
      <c r="C178" s="20" t="s">
        <v>73</v>
      </c>
      <c r="D178" s="28">
        <v>278</v>
      </c>
      <c r="E178" s="59">
        <v>282469247.44760001</v>
      </c>
      <c r="F178" s="59">
        <v>5394629.4735776</v>
      </c>
      <c r="G178" s="59">
        <v>249193700</v>
      </c>
      <c r="H178" s="60">
        <v>5935100</v>
      </c>
    </row>
    <row r="179" spans="1:8" x14ac:dyDescent="0.3">
      <c r="A179" s="23" t="s">
        <v>48</v>
      </c>
      <c r="B179" s="21">
        <v>311</v>
      </c>
      <c r="C179" s="21" t="s">
        <v>74</v>
      </c>
      <c r="D179" s="27">
        <v>4653</v>
      </c>
      <c r="E179" s="57">
        <v>3611758047.9214301</v>
      </c>
      <c r="F179" s="57">
        <v>759046356.37870705</v>
      </c>
      <c r="G179" s="57">
        <v>1031347300</v>
      </c>
      <c r="H179" s="58">
        <v>309601700</v>
      </c>
    </row>
    <row r="180" spans="1:8" x14ac:dyDescent="0.3">
      <c r="A180" s="22" t="s">
        <v>49</v>
      </c>
      <c r="B180" s="20">
        <v>301</v>
      </c>
      <c r="C180" s="20" t="s">
        <v>70</v>
      </c>
      <c r="D180" s="28">
        <v>888</v>
      </c>
      <c r="E180" s="59">
        <v>234377984.40908</v>
      </c>
      <c r="F180" s="59">
        <v>43401746.345232397</v>
      </c>
      <c r="G180" s="59">
        <v>115423900</v>
      </c>
      <c r="H180" s="60">
        <v>36435800</v>
      </c>
    </row>
    <row r="181" spans="1:8" x14ac:dyDescent="0.3">
      <c r="A181" s="23" t="s">
        <v>49</v>
      </c>
      <c r="B181" s="21">
        <v>302</v>
      </c>
      <c r="C181" s="21" t="s">
        <v>71</v>
      </c>
      <c r="D181" s="27">
        <v>12040</v>
      </c>
      <c r="E181" s="57">
        <v>1979432945.1112199</v>
      </c>
      <c r="F181" s="57">
        <v>437215561.16365302</v>
      </c>
      <c r="G181" s="57">
        <v>1827909300</v>
      </c>
      <c r="H181" s="58">
        <v>514263300</v>
      </c>
    </row>
    <row r="182" spans="1:8" x14ac:dyDescent="0.3">
      <c r="A182" s="22" t="s">
        <v>49</v>
      </c>
      <c r="B182" s="20">
        <v>303</v>
      </c>
      <c r="C182" s="20" t="s">
        <v>72</v>
      </c>
      <c r="D182" s="28">
        <v>39</v>
      </c>
      <c r="E182" s="59">
        <v>4431007.5199999996</v>
      </c>
      <c r="F182" s="59">
        <v>855330.17638816999</v>
      </c>
      <c r="G182" s="59">
        <v>5261800</v>
      </c>
      <c r="H182" s="60">
        <v>1776800</v>
      </c>
    </row>
    <row r="183" spans="1:8" x14ac:dyDescent="0.3">
      <c r="A183" s="23" t="s">
        <v>49</v>
      </c>
      <c r="B183" s="21">
        <v>306</v>
      </c>
      <c r="C183" s="21" t="s">
        <v>73</v>
      </c>
      <c r="D183" s="27">
        <v>37</v>
      </c>
      <c r="E183" s="57">
        <v>10769182.1</v>
      </c>
      <c r="F183" s="57">
        <v>1869313.2722738399</v>
      </c>
      <c r="G183" s="57">
        <v>8418800</v>
      </c>
      <c r="H183" s="58">
        <v>852000</v>
      </c>
    </row>
    <row r="184" spans="1:8" x14ac:dyDescent="0.3">
      <c r="A184" s="22" t="s">
        <v>49</v>
      </c>
      <c r="B184" s="20">
        <v>311</v>
      </c>
      <c r="C184" s="20" t="s">
        <v>74</v>
      </c>
      <c r="D184" s="28">
        <v>2010</v>
      </c>
      <c r="E184" s="59">
        <v>802934722.78556097</v>
      </c>
      <c r="F184" s="59">
        <v>164338614.07069901</v>
      </c>
      <c r="G184" s="59">
        <v>399424400</v>
      </c>
      <c r="H184" s="60">
        <v>106768700</v>
      </c>
    </row>
    <row r="185" spans="1:8" x14ac:dyDescent="0.3">
      <c r="A185" s="23" t="s">
        <v>50</v>
      </c>
      <c r="B185" s="21">
        <v>301</v>
      </c>
      <c r="C185" s="21" t="s">
        <v>70</v>
      </c>
      <c r="D185" s="27">
        <v>1752</v>
      </c>
      <c r="E185" s="57">
        <v>666066384.29414701</v>
      </c>
      <c r="F185" s="57">
        <v>138595862.63346899</v>
      </c>
      <c r="G185" s="57">
        <v>250801000</v>
      </c>
      <c r="H185" s="58">
        <v>76496700</v>
      </c>
    </row>
    <row r="186" spans="1:8" x14ac:dyDescent="0.3">
      <c r="A186" s="22" t="s">
        <v>50</v>
      </c>
      <c r="B186" s="20">
        <v>302</v>
      </c>
      <c r="C186" s="20" t="s">
        <v>71</v>
      </c>
      <c r="D186" s="28">
        <v>22252</v>
      </c>
      <c r="E186" s="59">
        <v>4379057143.8221798</v>
      </c>
      <c r="F186" s="59">
        <v>795721441.89638901</v>
      </c>
      <c r="G186" s="59">
        <v>4484403400</v>
      </c>
      <c r="H186" s="60">
        <v>1051614500</v>
      </c>
    </row>
    <row r="187" spans="1:8" x14ac:dyDescent="0.3">
      <c r="A187" s="23" t="s">
        <v>50</v>
      </c>
      <c r="B187" s="21">
        <v>303</v>
      </c>
      <c r="C187" s="21" t="s">
        <v>72</v>
      </c>
      <c r="D187" s="27">
        <v>242</v>
      </c>
      <c r="E187" s="57">
        <v>63342725.634037003</v>
      </c>
      <c r="F187" s="57">
        <v>3198668.7017170698</v>
      </c>
      <c r="G187" s="57">
        <v>66395300</v>
      </c>
      <c r="H187" s="58">
        <v>7163300</v>
      </c>
    </row>
    <row r="188" spans="1:8" x14ac:dyDescent="0.3">
      <c r="A188" s="22" t="s">
        <v>50</v>
      </c>
      <c r="B188" s="20">
        <v>306</v>
      </c>
      <c r="C188" s="20" t="s">
        <v>73</v>
      </c>
      <c r="D188" s="28">
        <v>232</v>
      </c>
      <c r="E188" s="59">
        <v>380855097.30000001</v>
      </c>
      <c r="F188" s="59">
        <v>6130733.21278839</v>
      </c>
      <c r="G188" s="59">
        <v>340310200</v>
      </c>
      <c r="H188" s="60">
        <v>5841400</v>
      </c>
    </row>
    <row r="189" spans="1:8" x14ac:dyDescent="0.3">
      <c r="A189" s="23" t="s">
        <v>50</v>
      </c>
      <c r="B189" s="21">
        <v>311</v>
      </c>
      <c r="C189" s="21" t="s">
        <v>74</v>
      </c>
      <c r="D189" s="27">
        <v>3414</v>
      </c>
      <c r="E189" s="57">
        <v>1670440202.7216001</v>
      </c>
      <c r="F189" s="57">
        <v>274768219.96187598</v>
      </c>
      <c r="G189" s="57">
        <v>831205300</v>
      </c>
      <c r="H189" s="58">
        <v>207294600</v>
      </c>
    </row>
    <row r="190" spans="1:8" x14ac:dyDescent="0.3">
      <c r="A190" s="22" t="s">
        <v>51</v>
      </c>
      <c r="B190" s="20">
        <v>301</v>
      </c>
      <c r="C190" s="20" t="s">
        <v>70</v>
      </c>
      <c r="D190" s="28">
        <v>3041</v>
      </c>
      <c r="E190" s="59">
        <v>1829527777.97855</v>
      </c>
      <c r="F190" s="59">
        <v>499781637.99002498</v>
      </c>
      <c r="G190" s="59">
        <v>541825300</v>
      </c>
      <c r="H190" s="60">
        <v>225734600</v>
      </c>
    </row>
    <row r="191" spans="1:8" x14ac:dyDescent="0.3">
      <c r="A191" s="23" t="s">
        <v>51</v>
      </c>
      <c r="B191" s="21">
        <v>302</v>
      </c>
      <c r="C191" s="21" t="s">
        <v>71</v>
      </c>
      <c r="D191" s="27">
        <v>44390</v>
      </c>
      <c r="E191" s="57">
        <v>7819754705.1292601</v>
      </c>
      <c r="F191" s="57">
        <v>1848515391.4519999</v>
      </c>
      <c r="G191" s="57">
        <v>6363862800</v>
      </c>
      <c r="H191" s="58">
        <v>1639595900</v>
      </c>
    </row>
    <row r="192" spans="1:8" x14ac:dyDescent="0.3">
      <c r="A192" s="22" t="s">
        <v>51</v>
      </c>
      <c r="B192" s="20">
        <v>303</v>
      </c>
      <c r="C192" s="20" t="s">
        <v>72</v>
      </c>
      <c r="D192" s="28">
        <v>1052</v>
      </c>
      <c r="E192" s="59">
        <v>134991437.493166</v>
      </c>
      <c r="F192" s="59">
        <v>21686886.433442399</v>
      </c>
      <c r="G192" s="59">
        <v>135602200</v>
      </c>
      <c r="H192" s="60">
        <v>33789700</v>
      </c>
    </row>
    <row r="193" spans="1:8" x14ac:dyDescent="0.3">
      <c r="A193" s="23" t="s">
        <v>51</v>
      </c>
      <c r="B193" s="21">
        <v>306</v>
      </c>
      <c r="C193" s="21" t="s">
        <v>73</v>
      </c>
      <c r="D193" s="27">
        <v>473</v>
      </c>
      <c r="E193" s="57">
        <v>804748514.201051</v>
      </c>
      <c r="F193" s="57">
        <v>20939710.096457601</v>
      </c>
      <c r="G193" s="57">
        <v>756070900</v>
      </c>
      <c r="H193" s="58">
        <v>13411600</v>
      </c>
    </row>
    <row r="194" spans="1:8" x14ac:dyDescent="0.3">
      <c r="A194" s="22" t="s">
        <v>51</v>
      </c>
      <c r="B194" s="20">
        <v>311</v>
      </c>
      <c r="C194" s="20" t="s">
        <v>74</v>
      </c>
      <c r="D194" s="28">
        <v>10321</v>
      </c>
      <c r="E194" s="59">
        <v>6334939300.1579504</v>
      </c>
      <c r="F194" s="59">
        <v>1620625946.6458199</v>
      </c>
      <c r="G194" s="59">
        <v>2290348000</v>
      </c>
      <c r="H194" s="60">
        <v>811586100</v>
      </c>
    </row>
    <row r="195" spans="1:8" x14ac:dyDescent="0.3">
      <c r="A195" s="23" t="s">
        <v>52</v>
      </c>
      <c r="B195" s="21">
        <v>301</v>
      </c>
      <c r="C195" s="21" t="s">
        <v>70</v>
      </c>
      <c r="D195" s="27">
        <v>339</v>
      </c>
      <c r="E195" s="57">
        <v>370060337.65898299</v>
      </c>
      <c r="F195" s="57">
        <v>102663769.88325199</v>
      </c>
      <c r="G195" s="57">
        <v>97108500</v>
      </c>
      <c r="H195" s="58">
        <v>30813300</v>
      </c>
    </row>
    <row r="196" spans="1:8" x14ac:dyDescent="0.3">
      <c r="A196" s="22" t="s">
        <v>52</v>
      </c>
      <c r="B196" s="20">
        <v>302</v>
      </c>
      <c r="C196" s="20" t="s">
        <v>71</v>
      </c>
      <c r="D196" s="28">
        <v>10426</v>
      </c>
      <c r="E196" s="59">
        <v>3018347561.7444401</v>
      </c>
      <c r="F196" s="59">
        <v>621101274.81070399</v>
      </c>
      <c r="G196" s="59">
        <v>2202026400</v>
      </c>
      <c r="H196" s="60">
        <v>530278900</v>
      </c>
    </row>
    <row r="197" spans="1:8" x14ac:dyDescent="0.3">
      <c r="A197" s="23" t="s">
        <v>52</v>
      </c>
      <c r="B197" s="21">
        <v>303</v>
      </c>
      <c r="C197" s="21" t="s">
        <v>72</v>
      </c>
      <c r="D197" s="27">
        <v>261</v>
      </c>
      <c r="E197" s="57">
        <v>67084195.8846981</v>
      </c>
      <c r="F197" s="57">
        <v>3955415.4111414701</v>
      </c>
      <c r="G197" s="57">
        <v>68216800</v>
      </c>
      <c r="H197" s="58">
        <v>6102700</v>
      </c>
    </row>
    <row r="198" spans="1:8" x14ac:dyDescent="0.3">
      <c r="A198" s="22" t="s">
        <v>52</v>
      </c>
      <c r="B198" s="20">
        <v>306</v>
      </c>
      <c r="C198" s="20" t="s">
        <v>73</v>
      </c>
      <c r="D198" s="28">
        <v>151</v>
      </c>
      <c r="E198" s="59">
        <v>426003653.71887898</v>
      </c>
      <c r="F198" s="59">
        <v>3828640.7404000601</v>
      </c>
      <c r="G198" s="59">
        <v>387314500</v>
      </c>
      <c r="H198" s="60">
        <v>3245900</v>
      </c>
    </row>
    <row r="199" spans="1:8" x14ac:dyDescent="0.3">
      <c r="A199" s="23" t="s">
        <v>52</v>
      </c>
      <c r="B199" s="21">
        <v>311</v>
      </c>
      <c r="C199" s="21" t="s">
        <v>74</v>
      </c>
      <c r="D199" s="27">
        <v>1374</v>
      </c>
      <c r="E199" s="57">
        <v>1049604148.76197</v>
      </c>
      <c r="F199" s="57">
        <v>248574106.65740299</v>
      </c>
      <c r="G199" s="57">
        <v>368783000</v>
      </c>
      <c r="H199" s="58">
        <v>96338500</v>
      </c>
    </row>
    <row r="200" spans="1:8" x14ac:dyDescent="0.3">
      <c r="A200" s="22" t="s">
        <v>53</v>
      </c>
      <c r="B200" s="20">
        <v>301</v>
      </c>
      <c r="C200" s="20" t="s">
        <v>70</v>
      </c>
      <c r="D200" s="28">
        <v>3418</v>
      </c>
      <c r="E200" s="59">
        <v>1128840762.3881299</v>
      </c>
      <c r="F200" s="59">
        <v>266060311.54444599</v>
      </c>
      <c r="G200" s="59">
        <v>594416000</v>
      </c>
      <c r="H200" s="60">
        <v>201642700</v>
      </c>
    </row>
    <row r="201" spans="1:8" x14ac:dyDescent="0.3">
      <c r="A201" s="23" t="s">
        <v>53</v>
      </c>
      <c r="B201" s="21">
        <v>302</v>
      </c>
      <c r="C201" s="21" t="s">
        <v>71</v>
      </c>
      <c r="D201" s="27">
        <v>131353</v>
      </c>
      <c r="E201" s="57">
        <v>39611781546.823898</v>
      </c>
      <c r="F201" s="57">
        <v>9573496775.53339</v>
      </c>
      <c r="G201" s="57">
        <v>29649429900</v>
      </c>
      <c r="H201" s="58">
        <v>9187897800</v>
      </c>
    </row>
    <row r="202" spans="1:8" x14ac:dyDescent="0.3">
      <c r="A202" s="22" t="s">
        <v>53</v>
      </c>
      <c r="B202" s="20">
        <v>303</v>
      </c>
      <c r="C202" s="20" t="s">
        <v>72</v>
      </c>
      <c r="D202" s="28">
        <v>2907</v>
      </c>
      <c r="E202" s="59">
        <v>1374151745.5157299</v>
      </c>
      <c r="F202" s="59">
        <v>30780354.766874</v>
      </c>
      <c r="G202" s="59">
        <v>1232699200</v>
      </c>
      <c r="H202" s="60">
        <v>50595600</v>
      </c>
    </row>
    <row r="203" spans="1:8" x14ac:dyDescent="0.3">
      <c r="A203" s="23" t="s">
        <v>53</v>
      </c>
      <c r="B203" s="21">
        <v>306</v>
      </c>
      <c r="C203" s="21" t="s">
        <v>73</v>
      </c>
      <c r="D203" s="27">
        <v>2909</v>
      </c>
      <c r="E203" s="57">
        <v>8421171522.7145395</v>
      </c>
      <c r="F203" s="57">
        <v>42235029.2221862</v>
      </c>
      <c r="G203" s="57">
        <v>7278947300</v>
      </c>
      <c r="H203" s="58">
        <v>56475700</v>
      </c>
    </row>
    <row r="204" spans="1:8" x14ac:dyDescent="0.3">
      <c r="A204" s="22" t="s">
        <v>53</v>
      </c>
      <c r="B204" s="20">
        <v>311</v>
      </c>
      <c r="C204" s="20" t="s">
        <v>74</v>
      </c>
      <c r="D204" s="28">
        <v>9974</v>
      </c>
      <c r="E204" s="59">
        <v>3908033510.5727701</v>
      </c>
      <c r="F204" s="59">
        <v>840008645.14385498</v>
      </c>
      <c r="G204" s="59">
        <v>2324432300</v>
      </c>
      <c r="H204" s="60">
        <v>676350600</v>
      </c>
    </row>
    <row r="205" spans="1:8" x14ac:dyDescent="0.3">
      <c r="A205" s="23" t="s">
        <v>54</v>
      </c>
      <c r="B205" s="21">
        <v>301</v>
      </c>
      <c r="C205" s="21" t="s">
        <v>70</v>
      </c>
      <c r="D205" s="27">
        <v>343</v>
      </c>
      <c r="E205" s="57">
        <v>189193189.86583</v>
      </c>
      <c r="F205" s="57">
        <v>61490506.362344697</v>
      </c>
      <c r="G205" s="57">
        <v>47067400</v>
      </c>
      <c r="H205" s="58">
        <v>17158900</v>
      </c>
    </row>
    <row r="206" spans="1:8" x14ac:dyDescent="0.3">
      <c r="A206" s="22" t="s">
        <v>54</v>
      </c>
      <c r="B206" s="20">
        <v>302</v>
      </c>
      <c r="C206" s="20" t="s">
        <v>71</v>
      </c>
      <c r="D206" s="28">
        <v>3116</v>
      </c>
      <c r="E206" s="59">
        <v>529823238.18014002</v>
      </c>
      <c r="F206" s="59">
        <v>107251207.23964299</v>
      </c>
      <c r="G206" s="59">
        <v>475339300</v>
      </c>
      <c r="H206" s="60">
        <v>130061200</v>
      </c>
    </row>
    <row r="207" spans="1:8" x14ac:dyDescent="0.3">
      <c r="A207" s="23" t="s">
        <v>54</v>
      </c>
      <c r="B207" s="21">
        <v>303</v>
      </c>
      <c r="C207" s="21" t="s">
        <v>72</v>
      </c>
      <c r="D207" s="27">
        <v>30</v>
      </c>
      <c r="E207" s="57">
        <v>3596010.32</v>
      </c>
      <c r="F207" s="57">
        <v>782693.09526510199</v>
      </c>
      <c r="G207" s="57">
        <v>3550100</v>
      </c>
      <c r="H207" s="58">
        <v>1113900</v>
      </c>
    </row>
    <row r="208" spans="1:8" x14ac:dyDescent="0.3">
      <c r="A208" s="22" t="s">
        <v>54</v>
      </c>
      <c r="B208" s="20">
        <v>306</v>
      </c>
      <c r="C208" s="20" t="s">
        <v>73</v>
      </c>
      <c r="D208" s="28">
        <v>25</v>
      </c>
      <c r="E208" s="59">
        <v>12834955</v>
      </c>
      <c r="F208" s="59">
        <v>965117.07000776404</v>
      </c>
      <c r="G208" s="59">
        <v>10853500</v>
      </c>
      <c r="H208" s="60">
        <v>768500</v>
      </c>
    </row>
    <row r="209" spans="1:8" x14ac:dyDescent="0.3">
      <c r="A209" s="23" t="s">
        <v>54</v>
      </c>
      <c r="B209" s="21">
        <v>311</v>
      </c>
      <c r="C209" s="21" t="s">
        <v>74</v>
      </c>
      <c r="D209" s="27">
        <v>846</v>
      </c>
      <c r="E209" s="57">
        <v>451833394.52748603</v>
      </c>
      <c r="F209" s="57">
        <v>141399629.06435001</v>
      </c>
      <c r="G209" s="57">
        <v>233451500</v>
      </c>
      <c r="H209" s="58">
        <v>74454200</v>
      </c>
    </row>
    <row r="210" spans="1:8" x14ac:dyDescent="0.3">
      <c r="A210" s="22" t="s">
        <v>55</v>
      </c>
      <c r="B210" s="20">
        <v>301</v>
      </c>
      <c r="C210" s="20" t="s">
        <v>70</v>
      </c>
      <c r="D210" s="28">
        <v>1366</v>
      </c>
      <c r="E210" s="59">
        <v>684576721.887936</v>
      </c>
      <c r="F210" s="59">
        <v>162096363.71279699</v>
      </c>
      <c r="G210" s="59">
        <v>266507100</v>
      </c>
      <c r="H210" s="60">
        <v>103930900</v>
      </c>
    </row>
    <row r="211" spans="1:8" x14ac:dyDescent="0.3">
      <c r="A211" s="23" t="s">
        <v>55</v>
      </c>
      <c r="B211" s="21">
        <v>302</v>
      </c>
      <c r="C211" s="21" t="s">
        <v>71</v>
      </c>
      <c r="D211" s="27">
        <v>22000</v>
      </c>
      <c r="E211" s="57">
        <v>4755725907.4693699</v>
      </c>
      <c r="F211" s="57">
        <v>1037786030.35456</v>
      </c>
      <c r="G211" s="57">
        <v>3825984400</v>
      </c>
      <c r="H211" s="58">
        <v>1080744200</v>
      </c>
    </row>
    <row r="212" spans="1:8" x14ac:dyDescent="0.3">
      <c r="A212" s="22" t="s">
        <v>55</v>
      </c>
      <c r="B212" s="20">
        <v>303</v>
      </c>
      <c r="C212" s="20" t="s">
        <v>72</v>
      </c>
      <c r="D212" s="28">
        <v>327</v>
      </c>
      <c r="E212" s="59">
        <v>81233522.172752604</v>
      </c>
      <c r="F212" s="59">
        <v>4817752.5939506404</v>
      </c>
      <c r="G212" s="59">
        <v>74736300</v>
      </c>
      <c r="H212" s="60">
        <v>10200700</v>
      </c>
    </row>
    <row r="213" spans="1:8" x14ac:dyDescent="0.3">
      <c r="A213" s="23" t="s">
        <v>55</v>
      </c>
      <c r="B213" s="21">
        <v>306</v>
      </c>
      <c r="C213" s="21" t="s">
        <v>73</v>
      </c>
      <c r="D213" s="27">
        <v>277</v>
      </c>
      <c r="E213" s="57">
        <v>236098717.33955801</v>
      </c>
      <c r="F213" s="57">
        <v>11806212.9372133</v>
      </c>
      <c r="G213" s="57">
        <v>205573200</v>
      </c>
      <c r="H213" s="58">
        <v>10234000</v>
      </c>
    </row>
    <row r="214" spans="1:8" x14ac:dyDescent="0.3">
      <c r="A214" s="22" t="s">
        <v>55</v>
      </c>
      <c r="B214" s="20">
        <v>311</v>
      </c>
      <c r="C214" s="20" t="s">
        <v>74</v>
      </c>
      <c r="D214" s="28">
        <v>4174</v>
      </c>
      <c r="E214" s="59">
        <v>2553487979.2699099</v>
      </c>
      <c r="F214" s="59">
        <v>555956936.17564094</v>
      </c>
      <c r="G214" s="59">
        <v>1053105500</v>
      </c>
      <c r="H214" s="60">
        <v>325507100</v>
      </c>
    </row>
    <row r="215" spans="1:8" x14ac:dyDescent="0.3">
      <c r="A215" s="23" t="s">
        <v>56</v>
      </c>
      <c r="B215" s="21">
        <v>301</v>
      </c>
      <c r="C215" s="21" t="s">
        <v>70</v>
      </c>
      <c r="D215" s="27">
        <v>12051</v>
      </c>
      <c r="E215" s="57">
        <v>10201999190.4561</v>
      </c>
      <c r="F215" s="57">
        <v>2712303610.9920902</v>
      </c>
      <c r="G215" s="57">
        <v>2686696000</v>
      </c>
      <c r="H215" s="58">
        <v>1444952300</v>
      </c>
    </row>
    <row r="216" spans="1:8" x14ac:dyDescent="0.3">
      <c r="A216" s="22" t="s">
        <v>56</v>
      </c>
      <c r="B216" s="20">
        <v>302</v>
      </c>
      <c r="C216" s="20" t="s">
        <v>71</v>
      </c>
      <c r="D216" s="28">
        <v>518841</v>
      </c>
      <c r="E216" s="59">
        <v>115881257365.923</v>
      </c>
      <c r="F216" s="59">
        <v>30949093429.859798</v>
      </c>
      <c r="G216" s="59">
        <v>103213266500</v>
      </c>
      <c r="H216" s="60">
        <v>37293371900</v>
      </c>
    </row>
    <row r="217" spans="1:8" x14ac:dyDescent="0.3">
      <c r="A217" s="23" t="s">
        <v>56</v>
      </c>
      <c r="B217" s="21">
        <v>303</v>
      </c>
      <c r="C217" s="21" t="s">
        <v>72</v>
      </c>
      <c r="D217" s="27">
        <v>2130</v>
      </c>
      <c r="E217" s="57">
        <v>453332690.32174599</v>
      </c>
      <c r="F217" s="57">
        <v>42957392.973783001</v>
      </c>
      <c r="G217" s="57">
        <v>464284300</v>
      </c>
      <c r="H217" s="58">
        <v>88518600</v>
      </c>
    </row>
    <row r="218" spans="1:8" x14ac:dyDescent="0.3">
      <c r="A218" s="22" t="s">
        <v>56</v>
      </c>
      <c r="B218" s="20">
        <v>306</v>
      </c>
      <c r="C218" s="20" t="s">
        <v>73</v>
      </c>
      <c r="D218" s="28">
        <v>4279</v>
      </c>
      <c r="E218" s="59">
        <v>4499778915.5358601</v>
      </c>
      <c r="F218" s="59">
        <v>121423390.06098001</v>
      </c>
      <c r="G218" s="59">
        <v>3934533300</v>
      </c>
      <c r="H218" s="60">
        <v>131634700</v>
      </c>
    </row>
    <row r="219" spans="1:8" x14ac:dyDescent="0.3">
      <c r="A219" s="23" t="s">
        <v>56</v>
      </c>
      <c r="B219" s="21">
        <v>311</v>
      </c>
      <c r="C219" s="21" t="s">
        <v>74</v>
      </c>
      <c r="D219" s="27">
        <v>39392</v>
      </c>
      <c r="E219" s="57">
        <v>18823536875.271301</v>
      </c>
      <c r="F219" s="57">
        <v>4615494271.9451599</v>
      </c>
      <c r="G219" s="57">
        <v>9312138800</v>
      </c>
      <c r="H219" s="58">
        <v>3266096700</v>
      </c>
    </row>
    <row r="220" spans="1:8" x14ac:dyDescent="0.3">
      <c r="A220" s="22" t="s">
        <v>57</v>
      </c>
      <c r="B220" s="20">
        <v>301</v>
      </c>
      <c r="C220" s="20" t="s">
        <v>70</v>
      </c>
      <c r="D220" s="28">
        <v>87</v>
      </c>
      <c r="E220" s="59">
        <v>93757910.7104</v>
      </c>
      <c r="F220" s="59">
        <v>19948203.989069398</v>
      </c>
      <c r="G220" s="59">
        <v>23949800</v>
      </c>
      <c r="H220" s="60">
        <v>9259500</v>
      </c>
    </row>
    <row r="221" spans="1:8" x14ac:dyDescent="0.3">
      <c r="A221" s="23" t="s">
        <v>57</v>
      </c>
      <c r="B221" s="21">
        <v>302</v>
      </c>
      <c r="C221" s="21" t="s">
        <v>71</v>
      </c>
      <c r="D221" s="27">
        <v>2741</v>
      </c>
      <c r="E221" s="57">
        <v>812241727.16657603</v>
      </c>
      <c r="F221" s="57">
        <v>201908453.56361899</v>
      </c>
      <c r="G221" s="57">
        <v>531565200</v>
      </c>
      <c r="H221" s="58">
        <v>175530900</v>
      </c>
    </row>
    <row r="222" spans="1:8" x14ac:dyDescent="0.3">
      <c r="A222" s="22" t="s">
        <v>57</v>
      </c>
      <c r="B222" s="20">
        <v>303</v>
      </c>
      <c r="C222" s="20" t="s">
        <v>72</v>
      </c>
      <c r="D222" s="28">
        <v>56</v>
      </c>
      <c r="E222" s="59">
        <v>19946778.800000001</v>
      </c>
      <c r="F222" s="59">
        <v>720468.62279175303</v>
      </c>
      <c r="G222" s="59">
        <v>18809000</v>
      </c>
      <c r="H222" s="60">
        <v>1829000</v>
      </c>
    </row>
    <row r="223" spans="1:8" x14ac:dyDescent="0.3">
      <c r="A223" s="23" t="s">
        <v>57</v>
      </c>
      <c r="B223" s="21">
        <v>306</v>
      </c>
      <c r="C223" s="21" t="s">
        <v>73</v>
      </c>
      <c r="D223" s="27">
        <v>71</v>
      </c>
      <c r="E223" s="57">
        <v>109858675.75</v>
      </c>
      <c r="F223" s="57">
        <v>1146671.95075987</v>
      </c>
      <c r="G223" s="57">
        <v>98964700</v>
      </c>
      <c r="H223" s="58">
        <v>1651900</v>
      </c>
    </row>
    <row r="224" spans="1:8" x14ac:dyDescent="0.3">
      <c r="A224" s="22" t="s">
        <v>57</v>
      </c>
      <c r="B224" s="20">
        <v>311</v>
      </c>
      <c r="C224" s="20" t="s">
        <v>74</v>
      </c>
      <c r="D224" s="28">
        <v>314</v>
      </c>
      <c r="E224" s="59">
        <v>301916462.99901003</v>
      </c>
      <c r="F224" s="59">
        <v>43091067.331253201</v>
      </c>
      <c r="G224" s="59">
        <v>95812500</v>
      </c>
      <c r="H224" s="60">
        <v>18367800</v>
      </c>
    </row>
    <row r="225" spans="1:8" x14ac:dyDescent="0.3">
      <c r="A225" s="23" t="s">
        <v>58</v>
      </c>
      <c r="B225" s="21">
        <v>301</v>
      </c>
      <c r="C225" s="21" t="s">
        <v>70</v>
      </c>
      <c r="D225" s="27">
        <v>1677</v>
      </c>
      <c r="E225" s="57">
        <v>917205464.91931105</v>
      </c>
      <c r="F225" s="57">
        <v>173635390.222469</v>
      </c>
      <c r="G225" s="57">
        <v>359161500</v>
      </c>
      <c r="H225" s="58">
        <v>148064500</v>
      </c>
    </row>
    <row r="226" spans="1:8" x14ac:dyDescent="0.3">
      <c r="A226" s="22" t="s">
        <v>58</v>
      </c>
      <c r="B226" s="20">
        <v>302</v>
      </c>
      <c r="C226" s="20" t="s">
        <v>71</v>
      </c>
      <c r="D226" s="28">
        <v>79456</v>
      </c>
      <c r="E226" s="59">
        <v>19200204411.3801</v>
      </c>
      <c r="F226" s="59">
        <v>4513215589.9702396</v>
      </c>
      <c r="G226" s="59">
        <v>16343095600</v>
      </c>
      <c r="H226" s="60">
        <v>4633446700</v>
      </c>
    </row>
    <row r="227" spans="1:8" x14ac:dyDescent="0.3">
      <c r="A227" s="23" t="s">
        <v>58</v>
      </c>
      <c r="B227" s="21">
        <v>303</v>
      </c>
      <c r="C227" s="21" t="s">
        <v>72</v>
      </c>
      <c r="D227" s="27">
        <v>1082</v>
      </c>
      <c r="E227" s="57">
        <v>339844329.94546998</v>
      </c>
      <c r="F227" s="57">
        <v>17312097.033488899</v>
      </c>
      <c r="G227" s="57">
        <v>346970000</v>
      </c>
      <c r="H227" s="58">
        <v>37169200</v>
      </c>
    </row>
    <row r="228" spans="1:8" x14ac:dyDescent="0.3">
      <c r="A228" s="22" t="s">
        <v>58</v>
      </c>
      <c r="B228" s="20">
        <v>306</v>
      </c>
      <c r="C228" s="20" t="s">
        <v>73</v>
      </c>
      <c r="D228" s="28">
        <v>1452</v>
      </c>
      <c r="E228" s="59">
        <v>2568819404.4338899</v>
      </c>
      <c r="F228" s="59">
        <v>43223255.646786399</v>
      </c>
      <c r="G228" s="59">
        <v>2280999000</v>
      </c>
      <c r="H228" s="60">
        <v>35906500</v>
      </c>
    </row>
    <row r="229" spans="1:8" x14ac:dyDescent="0.3">
      <c r="A229" s="23" t="s">
        <v>58</v>
      </c>
      <c r="B229" s="21">
        <v>311</v>
      </c>
      <c r="C229" s="21" t="s">
        <v>74</v>
      </c>
      <c r="D229" s="27">
        <v>6795</v>
      </c>
      <c r="E229" s="57">
        <v>3625510998.7011299</v>
      </c>
      <c r="F229" s="57">
        <v>724638873.29787803</v>
      </c>
      <c r="G229" s="57">
        <v>1767900700</v>
      </c>
      <c r="H229" s="58">
        <v>427810800</v>
      </c>
    </row>
    <row r="230" spans="1:8" x14ac:dyDescent="0.3">
      <c r="A230" s="22" t="s">
        <v>59</v>
      </c>
      <c r="B230" s="20">
        <v>301</v>
      </c>
      <c r="C230" s="20" t="s">
        <v>70</v>
      </c>
      <c r="D230" s="28">
        <v>336</v>
      </c>
      <c r="E230" s="59">
        <v>201773713.37817299</v>
      </c>
      <c r="F230" s="59">
        <v>47666135.830056101</v>
      </c>
      <c r="G230" s="59">
        <v>57035600</v>
      </c>
      <c r="H230" s="60">
        <v>22606900</v>
      </c>
    </row>
    <row r="231" spans="1:8" x14ac:dyDescent="0.3">
      <c r="A231" s="23" t="s">
        <v>59</v>
      </c>
      <c r="B231" s="21">
        <v>302</v>
      </c>
      <c r="C231" s="21" t="s">
        <v>71</v>
      </c>
      <c r="D231" s="27">
        <v>2465</v>
      </c>
      <c r="E231" s="57">
        <v>659165361.65330303</v>
      </c>
      <c r="F231" s="57">
        <v>101439989.30321699</v>
      </c>
      <c r="G231" s="57">
        <v>412526600</v>
      </c>
      <c r="H231" s="58">
        <v>102842500</v>
      </c>
    </row>
    <row r="232" spans="1:8" x14ac:dyDescent="0.3">
      <c r="A232" s="22" t="s">
        <v>59</v>
      </c>
      <c r="B232" s="20">
        <v>303</v>
      </c>
      <c r="C232" s="20" t="s">
        <v>72</v>
      </c>
      <c r="D232" s="28">
        <v>112</v>
      </c>
      <c r="E232" s="59">
        <v>21205136.7867493</v>
      </c>
      <c r="F232" s="59">
        <v>1429958.88996449</v>
      </c>
      <c r="G232" s="59">
        <v>20162500</v>
      </c>
      <c r="H232" s="60">
        <v>2121300</v>
      </c>
    </row>
    <row r="233" spans="1:8" x14ac:dyDescent="0.3">
      <c r="A233" s="23" t="s">
        <v>59</v>
      </c>
      <c r="B233" s="21">
        <v>306</v>
      </c>
      <c r="C233" s="21" t="s">
        <v>73</v>
      </c>
      <c r="D233" s="27">
        <v>34</v>
      </c>
      <c r="E233" s="57">
        <v>14692406.711200001</v>
      </c>
      <c r="F233" s="57">
        <v>424388.19561342202</v>
      </c>
      <c r="G233" s="57">
        <v>10734800</v>
      </c>
      <c r="H233" s="58">
        <v>388000</v>
      </c>
    </row>
    <row r="234" spans="1:8" x14ac:dyDescent="0.3">
      <c r="A234" s="22" t="s">
        <v>59</v>
      </c>
      <c r="B234" s="20">
        <v>311</v>
      </c>
      <c r="C234" s="20" t="s">
        <v>74</v>
      </c>
      <c r="D234" s="28">
        <v>1031</v>
      </c>
      <c r="E234" s="59">
        <v>575163854.14439595</v>
      </c>
      <c r="F234" s="59">
        <v>84575719.200141907</v>
      </c>
      <c r="G234" s="59">
        <v>205598200</v>
      </c>
      <c r="H234" s="60">
        <v>54716000</v>
      </c>
    </row>
    <row r="235" spans="1:8" x14ac:dyDescent="0.3">
      <c r="A235" s="23" t="s">
        <v>60</v>
      </c>
      <c r="B235" s="21">
        <v>301</v>
      </c>
      <c r="C235" s="21" t="s">
        <v>70</v>
      </c>
      <c r="D235" s="27">
        <v>2550</v>
      </c>
      <c r="E235" s="57">
        <v>1162824800.01248</v>
      </c>
      <c r="F235" s="57">
        <v>332489346.32048398</v>
      </c>
      <c r="G235" s="57">
        <v>395533000</v>
      </c>
      <c r="H235" s="58">
        <v>154295800</v>
      </c>
    </row>
    <row r="236" spans="1:8" x14ac:dyDescent="0.3">
      <c r="A236" s="22" t="s">
        <v>60</v>
      </c>
      <c r="B236" s="20">
        <v>302</v>
      </c>
      <c r="C236" s="20" t="s">
        <v>71</v>
      </c>
      <c r="D236" s="28">
        <v>30008</v>
      </c>
      <c r="E236" s="59">
        <v>6530316176.8387403</v>
      </c>
      <c r="F236" s="59">
        <v>1251802325.20924</v>
      </c>
      <c r="G236" s="59">
        <v>5975006000</v>
      </c>
      <c r="H236" s="60">
        <v>1315243500</v>
      </c>
    </row>
    <row r="237" spans="1:8" x14ac:dyDescent="0.3">
      <c r="A237" s="23" t="s">
        <v>60</v>
      </c>
      <c r="B237" s="21">
        <v>303</v>
      </c>
      <c r="C237" s="21" t="s">
        <v>72</v>
      </c>
      <c r="D237" s="27">
        <v>324</v>
      </c>
      <c r="E237" s="57">
        <v>89569297.165188804</v>
      </c>
      <c r="F237" s="57">
        <v>6248843.9155078102</v>
      </c>
      <c r="G237" s="57">
        <v>87449100</v>
      </c>
      <c r="H237" s="58">
        <v>12430400</v>
      </c>
    </row>
    <row r="238" spans="1:8" x14ac:dyDescent="0.3">
      <c r="A238" s="22" t="s">
        <v>60</v>
      </c>
      <c r="B238" s="20">
        <v>306</v>
      </c>
      <c r="C238" s="20" t="s">
        <v>73</v>
      </c>
      <c r="D238" s="28">
        <v>323</v>
      </c>
      <c r="E238" s="59">
        <v>300159497.047975</v>
      </c>
      <c r="F238" s="59">
        <v>9624289.1365653295</v>
      </c>
      <c r="G238" s="59">
        <v>275528600</v>
      </c>
      <c r="H238" s="60">
        <v>12395200</v>
      </c>
    </row>
    <row r="239" spans="1:8" x14ac:dyDescent="0.3">
      <c r="A239" s="23" t="s">
        <v>60</v>
      </c>
      <c r="B239" s="21">
        <v>311</v>
      </c>
      <c r="C239" s="21" t="s">
        <v>74</v>
      </c>
      <c r="D239" s="27">
        <v>4357</v>
      </c>
      <c r="E239" s="57">
        <v>3035131119.6712699</v>
      </c>
      <c r="F239" s="57">
        <v>710330633.86631894</v>
      </c>
      <c r="G239" s="57">
        <v>1129656200</v>
      </c>
      <c r="H239" s="58">
        <v>347436300</v>
      </c>
    </row>
    <row r="240" spans="1:8" x14ac:dyDescent="0.3">
      <c r="A240" s="22" t="s">
        <v>61</v>
      </c>
      <c r="B240" s="20">
        <v>301</v>
      </c>
      <c r="C240" s="20" t="s">
        <v>70</v>
      </c>
      <c r="D240" s="28">
        <v>579</v>
      </c>
      <c r="E240" s="59">
        <v>441274102.60896999</v>
      </c>
      <c r="F240" s="59">
        <v>123290758.826919</v>
      </c>
      <c r="G240" s="59">
        <v>83619500</v>
      </c>
      <c r="H240" s="60">
        <v>32436300</v>
      </c>
    </row>
    <row r="241" spans="1:8" x14ac:dyDescent="0.3">
      <c r="A241" s="23" t="s">
        <v>61</v>
      </c>
      <c r="B241" s="21">
        <v>302</v>
      </c>
      <c r="C241" s="21" t="s">
        <v>71</v>
      </c>
      <c r="D241" s="27">
        <v>10600</v>
      </c>
      <c r="E241" s="57">
        <v>1814033562.7117901</v>
      </c>
      <c r="F241" s="57">
        <v>355839031.58488101</v>
      </c>
      <c r="G241" s="57">
        <v>1524263100</v>
      </c>
      <c r="H241" s="58">
        <v>358261400</v>
      </c>
    </row>
    <row r="242" spans="1:8" x14ac:dyDescent="0.3">
      <c r="A242" s="22" t="s">
        <v>61</v>
      </c>
      <c r="B242" s="20">
        <v>303</v>
      </c>
      <c r="C242" s="20" t="s">
        <v>72</v>
      </c>
      <c r="D242" s="28">
        <v>231</v>
      </c>
      <c r="E242" s="59">
        <v>30366700.965712301</v>
      </c>
      <c r="F242" s="59">
        <v>2598984.2110422002</v>
      </c>
      <c r="G242" s="59">
        <v>29945400</v>
      </c>
      <c r="H242" s="60">
        <v>5416000</v>
      </c>
    </row>
    <row r="243" spans="1:8" x14ac:dyDescent="0.3">
      <c r="A243" s="23" t="s">
        <v>61</v>
      </c>
      <c r="B243" s="21">
        <v>306</v>
      </c>
      <c r="C243" s="21" t="s">
        <v>73</v>
      </c>
      <c r="D243" s="27">
        <v>73</v>
      </c>
      <c r="E243" s="57">
        <v>57259959.25</v>
      </c>
      <c r="F243" s="57">
        <v>3117401.2956487802</v>
      </c>
      <c r="G243" s="57">
        <v>52589700</v>
      </c>
      <c r="H243" s="58">
        <v>2543600</v>
      </c>
    </row>
    <row r="244" spans="1:8" x14ac:dyDescent="0.3">
      <c r="A244" s="22" t="s">
        <v>61</v>
      </c>
      <c r="B244" s="20">
        <v>311</v>
      </c>
      <c r="C244" s="20" t="s">
        <v>74</v>
      </c>
      <c r="D244" s="28">
        <v>1677</v>
      </c>
      <c r="E244" s="59">
        <v>1058086528.02233</v>
      </c>
      <c r="F244" s="59">
        <v>282876256.99572003</v>
      </c>
      <c r="G244" s="59">
        <v>368600200</v>
      </c>
      <c r="H244" s="60">
        <v>94245300</v>
      </c>
    </row>
    <row r="245" spans="1:8" x14ac:dyDescent="0.3">
      <c r="A245" s="23" t="s">
        <v>62</v>
      </c>
      <c r="B245" s="21">
        <v>301</v>
      </c>
      <c r="C245" s="21" t="s">
        <v>70</v>
      </c>
      <c r="D245" s="27">
        <v>1686</v>
      </c>
      <c r="E245" s="57">
        <v>339560923.169815</v>
      </c>
      <c r="F245" s="57">
        <v>57851386.5300688</v>
      </c>
      <c r="G245" s="57">
        <v>179809500</v>
      </c>
      <c r="H245" s="58">
        <v>62145700</v>
      </c>
    </row>
    <row r="246" spans="1:8" x14ac:dyDescent="0.3">
      <c r="A246" s="22" t="s">
        <v>62</v>
      </c>
      <c r="B246" s="20">
        <v>302</v>
      </c>
      <c r="C246" s="20" t="s">
        <v>71</v>
      </c>
      <c r="D246" s="28">
        <v>12939</v>
      </c>
      <c r="E246" s="59">
        <v>1407353650.41869</v>
      </c>
      <c r="F246" s="59">
        <v>220759281.294449</v>
      </c>
      <c r="G246" s="59">
        <v>1356056500</v>
      </c>
      <c r="H246" s="60">
        <v>244906600</v>
      </c>
    </row>
    <row r="247" spans="1:8" x14ac:dyDescent="0.3">
      <c r="A247" s="23" t="s">
        <v>62</v>
      </c>
      <c r="B247" s="21">
        <v>303</v>
      </c>
      <c r="C247" s="21" t="s">
        <v>72</v>
      </c>
      <c r="D247" s="27">
        <v>87</v>
      </c>
      <c r="E247" s="57">
        <v>9946520.2210460007</v>
      </c>
      <c r="F247" s="57">
        <v>825420.91136225697</v>
      </c>
      <c r="G247" s="57">
        <v>9519200</v>
      </c>
      <c r="H247" s="58">
        <v>1345000</v>
      </c>
    </row>
    <row r="248" spans="1:8" x14ac:dyDescent="0.3">
      <c r="A248" s="22" t="s">
        <v>62</v>
      </c>
      <c r="B248" s="20">
        <v>306</v>
      </c>
      <c r="C248" s="20" t="s">
        <v>73</v>
      </c>
      <c r="D248" s="28">
        <v>23</v>
      </c>
      <c r="E248" s="59">
        <v>4355795.5495999996</v>
      </c>
      <c r="F248" s="59">
        <v>252927.40225619701</v>
      </c>
      <c r="G248" s="59">
        <v>3937700</v>
      </c>
      <c r="H248" s="60">
        <v>358700</v>
      </c>
    </row>
    <row r="249" spans="1:8" x14ac:dyDescent="0.3">
      <c r="A249" s="23" t="s">
        <v>62</v>
      </c>
      <c r="B249" s="21">
        <v>311</v>
      </c>
      <c r="C249" s="21" t="s">
        <v>74</v>
      </c>
      <c r="D249" s="27">
        <v>2262</v>
      </c>
      <c r="E249" s="57">
        <v>1009639677.78096</v>
      </c>
      <c r="F249" s="57">
        <v>229145084.449525</v>
      </c>
      <c r="G249" s="57">
        <v>456954100</v>
      </c>
      <c r="H249" s="58">
        <v>171168200</v>
      </c>
    </row>
    <row r="250" spans="1:8" x14ac:dyDescent="0.3">
      <c r="A250" s="22" t="s">
        <v>63</v>
      </c>
      <c r="B250" s="20">
        <v>301</v>
      </c>
      <c r="C250" s="20" t="s">
        <v>70</v>
      </c>
      <c r="D250" s="28">
        <v>90</v>
      </c>
      <c r="E250" s="59">
        <v>21382146.174542699</v>
      </c>
      <c r="F250" s="59">
        <v>2059306.5385002401</v>
      </c>
      <c r="G250" s="59">
        <v>12093500</v>
      </c>
      <c r="H250" s="60">
        <v>3163900</v>
      </c>
    </row>
    <row r="251" spans="1:8" x14ac:dyDescent="0.3">
      <c r="A251" s="23" t="s">
        <v>63</v>
      </c>
      <c r="B251" s="21">
        <v>302</v>
      </c>
      <c r="C251" s="21" t="s">
        <v>71</v>
      </c>
      <c r="D251" s="27">
        <v>1568</v>
      </c>
      <c r="E251" s="57">
        <v>626032980.10466695</v>
      </c>
      <c r="F251" s="57">
        <v>99407690.288103402</v>
      </c>
      <c r="G251" s="57">
        <v>290354000</v>
      </c>
      <c r="H251" s="58">
        <v>81362500</v>
      </c>
    </row>
    <row r="252" spans="1:8" x14ac:dyDescent="0.3">
      <c r="A252" s="22" t="s">
        <v>63</v>
      </c>
      <c r="B252" s="20">
        <v>303</v>
      </c>
      <c r="C252" s="20" t="s">
        <v>72</v>
      </c>
      <c r="D252" s="28">
        <v>8</v>
      </c>
      <c r="E252" s="59">
        <v>2921462.84</v>
      </c>
      <c r="F252" s="59">
        <v>63895.045717048102</v>
      </c>
      <c r="G252" s="59">
        <v>3155800</v>
      </c>
      <c r="H252" s="60">
        <v>180000</v>
      </c>
    </row>
    <row r="253" spans="1:8" x14ac:dyDescent="0.3">
      <c r="A253" s="23" t="s">
        <v>63</v>
      </c>
      <c r="B253" s="21">
        <v>306</v>
      </c>
      <c r="C253" s="21" t="s">
        <v>73</v>
      </c>
      <c r="D253" s="27">
        <v>9</v>
      </c>
      <c r="E253" s="57">
        <v>5464651.5</v>
      </c>
      <c r="F253" s="57">
        <v>1048140.77783295</v>
      </c>
      <c r="G253" s="57">
        <v>5569300</v>
      </c>
      <c r="H253" s="58">
        <v>228100</v>
      </c>
    </row>
    <row r="254" spans="1:8" x14ac:dyDescent="0.3">
      <c r="A254" s="22" t="s">
        <v>63</v>
      </c>
      <c r="B254" s="20">
        <v>311</v>
      </c>
      <c r="C254" s="20" t="s">
        <v>74</v>
      </c>
      <c r="D254" s="28">
        <v>216</v>
      </c>
      <c r="E254" s="59">
        <v>124418745.47417399</v>
      </c>
      <c r="F254" s="59">
        <v>22140112.143199701</v>
      </c>
      <c r="G254" s="59">
        <v>49458700</v>
      </c>
      <c r="H254" s="60">
        <v>14907700</v>
      </c>
    </row>
    <row r="255" spans="1:8" x14ac:dyDescent="0.3">
      <c r="A255" s="31" t="s">
        <v>65</v>
      </c>
      <c r="B255" s="34"/>
      <c r="C255" s="34"/>
      <c r="D255" s="32">
        <f>SUM(D10:D254)</f>
        <v>4040225</v>
      </c>
      <c r="E255" s="61">
        <f t="shared" ref="E255:H255" si="0">SUM(E10:E254)</f>
        <v>1323834320581.0703</v>
      </c>
      <c r="F255" s="61">
        <f t="shared" si="0"/>
        <v>259644133979.03336</v>
      </c>
      <c r="G255" s="61">
        <f t="shared" si="0"/>
        <v>988687282400</v>
      </c>
      <c r="H255" s="62">
        <f t="shared" si="0"/>
        <v>239952829000</v>
      </c>
    </row>
  </sheetData>
  <pageMargins left="0.25" right="0.25" top="0.75" bottom="0.75" header="0.3" footer="0.3"/>
  <pageSetup scale="81"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43"/>
  <sheetViews>
    <sheetView view="pageBreakPreview" zoomScaleNormal="90" zoomScaleSheetLayoutView="100" workbookViewId="0">
      <selection activeCell="A25" sqref="A25"/>
    </sheetView>
  </sheetViews>
  <sheetFormatPr defaultColWidth="9.109375" defaultRowHeight="14.4" x14ac:dyDescent="0.3"/>
  <cols>
    <col min="1" max="1" width="19.44140625" style="1" customWidth="1"/>
    <col min="2" max="2" width="15.88671875" style="1" bestFit="1" customWidth="1"/>
    <col min="3" max="4" width="20.109375" style="54" bestFit="1" customWidth="1"/>
    <col min="5" max="5" width="21.6640625" style="1" bestFit="1" customWidth="1"/>
    <col min="6" max="16384" width="9.109375" style="1"/>
  </cols>
  <sheetData>
    <row r="1" spans="1:4" ht="20.399999999999999" x14ac:dyDescent="0.35">
      <c r="A1" s="6" t="s">
        <v>90</v>
      </c>
    </row>
    <row r="2" spans="1:4" ht="15.6" x14ac:dyDescent="0.3">
      <c r="A2" s="15" t="s">
        <v>91</v>
      </c>
    </row>
    <row r="3" spans="1:4" x14ac:dyDescent="0.3">
      <c r="A3" s="17" t="s">
        <v>0</v>
      </c>
    </row>
    <row r="4" spans="1:4" x14ac:dyDescent="0.3">
      <c r="A4" s="17" t="s">
        <v>10</v>
      </c>
    </row>
    <row r="5" spans="1:4" ht="24.75" customHeight="1" x14ac:dyDescent="0.3">
      <c r="A5" s="108" t="s">
        <v>14</v>
      </c>
      <c r="B5" s="108"/>
      <c r="C5" s="108"/>
      <c r="D5" s="108"/>
    </row>
    <row r="6" spans="1:4" x14ac:dyDescent="0.3">
      <c r="A6" s="17" t="s">
        <v>92</v>
      </c>
    </row>
    <row r="7" spans="1:4" x14ac:dyDescent="0.3">
      <c r="A7" s="1" t="s">
        <v>107</v>
      </c>
    </row>
    <row r="8" spans="1:4" x14ac:dyDescent="0.3">
      <c r="A8" s="2" t="s">
        <v>96</v>
      </c>
    </row>
    <row r="9" spans="1:4" ht="33.6" customHeight="1" x14ac:dyDescent="0.3">
      <c r="A9" s="70" t="s">
        <v>97</v>
      </c>
      <c r="B9" s="82" t="s">
        <v>99</v>
      </c>
      <c r="C9" s="83" t="s">
        <v>103</v>
      </c>
      <c r="D9" s="84" t="s">
        <v>104</v>
      </c>
    </row>
    <row r="10" spans="1:4" x14ac:dyDescent="0.3">
      <c r="A10" s="50">
        <v>500</v>
      </c>
      <c r="B10" s="26">
        <v>56</v>
      </c>
      <c r="C10" s="55">
        <v>32509692.015997801</v>
      </c>
      <c r="D10" s="56">
        <v>9518400</v>
      </c>
    </row>
    <row r="11" spans="1:4" x14ac:dyDescent="0.3">
      <c r="A11" s="51">
        <v>1000</v>
      </c>
      <c r="B11" s="27">
        <v>302158</v>
      </c>
      <c r="C11" s="57">
        <v>36870598536.965698</v>
      </c>
      <c r="D11" s="58">
        <v>18756812700</v>
      </c>
    </row>
    <row r="12" spans="1:4" x14ac:dyDescent="0.3">
      <c r="A12" s="52">
        <v>1250</v>
      </c>
      <c r="B12" s="28">
        <v>2499347</v>
      </c>
      <c r="C12" s="59">
        <v>869847033043.48999</v>
      </c>
      <c r="D12" s="60">
        <v>681474995500</v>
      </c>
    </row>
    <row r="13" spans="1:4" x14ac:dyDescent="0.3">
      <c r="A13" s="51">
        <v>1500</v>
      </c>
      <c r="B13" s="27">
        <v>85082</v>
      </c>
      <c r="C13" s="57">
        <v>8754539238.5311394</v>
      </c>
      <c r="D13" s="58">
        <v>5794149200</v>
      </c>
    </row>
    <row r="14" spans="1:4" x14ac:dyDescent="0.3">
      <c r="A14" s="52">
        <v>2000</v>
      </c>
      <c r="B14" s="28">
        <v>466318</v>
      </c>
      <c r="C14" s="59">
        <v>111064171793.192</v>
      </c>
      <c r="D14" s="60">
        <v>97141483900</v>
      </c>
    </row>
    <row r="15" spans="1:4" x14ac:dyDescent="0.3">
      <c r="A15" s="51">
        <v>3000</v>
      </c>
      <c r="B15" s="27">
        <v>42149</v>
      </c>
      <c r="C15" s="57">
        <v>13521689152.9655</v>
      </c>
      <c r="D15" s="58">
        <v>10526880700</v>
      </c>
    </row>
    <row r="16" spans="1:4" x14ac:dyDescent="0.3">
      <c r="A16" s="52">
        <v>4000</v>
      </c>
      <c r="B16" s="28">
        <v>13920</v>
      </c>
      <c r="C16" s="59">
        <v>3562858871.7149401</v>
      </c>
      <c r="D16" s="60">
        <v>2860410600</v>
      </c>
    </row>
    <row r="17" spans="1:4" x14ac:dyDescent="0.3">
      <c r="A17" s="51">
        <v>5000</v>
      </c>
      <c r="B17" s="27">
        <v>434173</v>
      </c>
      <c r="C17" s="57">
        <v>178449904873.96201</v>
      </c>
      <c r="D17" s="58">
        <v>121008347500</v>
      </c>
    </row>
    <row r="18" spans="1:4" x14ac:dyDescent="0.3">
      <c r="A18" s="52">
        <v>10000</v>
      </c>
      <c r="B18" s="28">
        <v>81817</v>
      </c>
      <c r="C18" s="59">
        <v>42398666215.7183</v>
      </c>
      <c r="D18" s="60">
        <v>26584392100</v>
      </c>
    </row>
    <row r="19" spans="1:4" x14ac:dyDescent="0.3">
      <c r="A19" s="51">
        <v>15000</v>
      </c>
      <c r="B19" s="27">
        <v>1588</v>
      </c>
      <c r="C19" s="57">
        <v>1223639327.45434</v>
      </c>
      <c r="D19" s="58">
        <v>498871400</v>
      </c>
    </row>
    <row r="20" spans="1:4" x14ac:dyDescent="0.3">
      <c r="A20" s="52">
        <v>20000</v>
      </c>
      <c r="B20" s="28">
        <v>1995</v>
      </c>
      <c r="C20" s="59">
        <v>1325465271.3510001</v>
      </c>
      <c r="D20" s="60">
        <v>655410400</v>
      </c>
    </row>
    <row r="21" spans="1:4" x14ac:dyDescent="0.3">
      <c r="A21" s="51">
        <v>25000</v>
      </c>
      <c r="B21" s="27">
        <v>14323</v>
      </c>
      <c r="C21" s="57">
        <v>30258353831.5299</v>
      </c>
      <c r="D21" s="58">
        <v>16815975900</v>
      </c>
    </row>
    <row r="22" spans="1:4" x14ac:dyDescent="0.3">
      <c r="A22" s="52">
        <v>50000</v>
      </c>
      <c r="B22" s="28">
        <v>16767</v>
      </c>
      <c r="C22" s="59">
        <v>26524890732.145</v>
      </c>
      <c r="D22" s="60">
        <v>6560034100</v>
      </c>
    </row>
    <row r="23" spans="1:4" x14ac:dyDescent="0.3">
      <c r="A23" s="38" t="s">
        <v>65</v>
      </c>
      <c r="B23" s="32">
        <f>SUM(B10:B22)</f>
        <v>3959693</v>
      </c>
      <c r="C23" s="61">
        <f>SUM(C10:C22)</f>
        <v>1323834320581.0356</v>
      </c>
      <c r="D23" s="62">
        <f>SUM(D10:D22)</f>
        <v>988687282400</v>
      </c>
    </row>
    <row r="25" spans="1:4" x14ac:dyDescent="0.3">
      <c r="A25" s="2" t="s">
        <v>98</v>
      </c>
    </row>
    <row r="26" spans="1:4" ht="43.2" customHeight="1" x14ac:dyDescent="0.3">
      <c r="A26" s="70" t="s">
        <v>105</v>
      </c>
      <c r="B26" s="82" t="s">
        <v>99</v>
      </c>
      <c r="C26" s="83" t="s">
        <v>102</v>
      </c>
      <c r="D26" s="84" t="s">
        <v>101</v>
      </c>
    </row>
    <row r="27" spans="1:4" x14ac:dyDescent="0.3">
      <c r="A27" s="50">
        <v>0</v>
      </c>
      <c r="B27" s="26">
        <v>52</v>
      </c>
      <c r="C27" s="55">
        <v>545584000</v>
      </c>
      <c r="D27" s="56">
        <v>0</v>
      </c>
    </row>
    <row r="28" spans="1:4" x14ac:dyDescent="0.3">
      <c r="A28" s="51">
        <v>500</v>
      </c>
      <c r="B28" s="27">
        <v>582</v>
      </c>
      <c r="C28" s="57">
        <v>575341679.87343705</v>
      </c>
      <c r="D28" s="58">
        <v>29883700</v>
      </c>
    </row>
    <row r="29" spans="1:4" x14ac:dyDescent="0.3">
      <c r="A29" s="52">
        <v>1000</v>
      </c>
      <c r="B29" s="28">
        <v>312470</v>
      </c>
      <c r="C29" s="59">
        <v>20258122322.362202</v>
      </c>
      <c r="D29" s="60">
        <v>13281720800</v>
      </c>
    </row>
    <row r="30" spans="1:4" x14ac:dyDescent="0.3">
      <c r="A30" s="51">
        <v>1250</v>
      </c>
      <c r="B30" s="27">
        <v>2242628</v>
      </c>
      <c r="C30" s="57">
        <v>188955094697.99301</v>
      </c>
      <c r="D30" s="58">
        <v>195767414800</v>
      </c>
    </row>
    <row r="31" spans="1:4" x14ac:dyDescent="0.3">
      <c r="A31" s="52">
        <v>1500</v>
      </c>
      <c r="B31" s="28">
        <v>41896</v>
      </c>
      <c r="C31" s="59">
        <v>2165835234.6391501</v>
      </c>
      <c r="D31" s="60">
        <v>1254190200</v>
      </c>
    </row>
    <row r="32" spans="1:4" x14ac:dyDescent="0.3">
      <c r="A32" s="51">
        <v>2000</v>
      </c>
      <c r="B32" s="27">
        <v>257343</v>
      </c>
      <c r="C32" s="57">
        <v>16844542748.7208</v>
      </c>
      <c r="D32" s="58">
        <v>12311803400</v>
      </c>
    </row>
    <row r="33" spans="1:4" x14ac:dyDescent="0.3">
      <c r="A33" s="52">
        <v>3000</v>
      </c>
      <c r="B33" s="28">
        <v>22552</v>
      </c>
      <c r="C33" s="59">
        <v>1834107903.6139801</v>
      </c>
      <c r="D33" s="60">
        <v>1374720200</v>
      </c>
    </row>
    <row r="34" spans="1:4" x14ac:dyDescent="0.3">
      <c r="A34" s="51">
        <v>4000</v>
      </c>
      <c r="B34" s="27">
        <v>6862</v>
      </c>
      <c r="C34" s="57">
        <v>523100345.837699</v>
      </c>
      <c r="D34" s="58">
        <v>397820600</v>
      </c>
    </row>
    <row r="35" spans="1:4" x14ac:dyDescent="0.3">
      <c r="A35" s="52">
        <v>5000</v>
      </c>
      <c r="B35" s="28">
        <v>132976</v>
      </c>
      <c r="C35" s="59">
        <v>18151010921.169399</v>
      </c>
      <c r="D35" s="60">
        <v>10679228300</v>
      </c>
    </row>
    <row r="36" spans="1:4" x14ac:dyDescent="0.3">
      <c r="A36" s="51">
        <v>10000</v>
      </c>
      <c r="B36" s="27">
        <v>24497</v>
      </c>
      <c r="C36" s="57">
        <v>3743216196.13305</v>
      </c>
      <c r="D36" s="58">
        <v>2085607300</v>
      </c>
    </row>
    <row r="37" spans="1:4" x14ac:dyDescent="0.3">
      <c r="A37" s="52">
        <v>15000</v>
      </c>
      <c r="B37" s="28">
        <v>566</v>
      </c>
      <c r="C37" s="59">
        <v>189793888.87681001</v>
      </c>
      <c r="D37" s="60">
        <v>129104900</v>
      </c>
    </row>
    <row r="38" spans="1:4" x14ac:dyDescent="0.3">
      <c r="A38" s="51">
        <v>20000</v>
      </c>
      <c r="B38" s="27">
        <v>621</v>
      </c>
      <c r="C38" s="57">
        <v>189925413.411645</v>
      </c>
      <c r="D38" s="58">
        <v>141777400</v>
      </c>
    </row>
    <row r="39" spans="1:4" x14ac:dyDescent="0.3">
      <c r="A39" s="52">
        <v>25000</v>
      </c>
      <c r="B39" s="28">
        <v>3221</v>
      </c>
      <c r="C39" s="59">
        <v>2037500879.1810701</v>
      </c>
      <c r="D39" s="60">
        <v>884071400</v>
      </c>
    </row>
    <row r="40" spans="1:4" x14ac:dyDescent="0.3">
      <c r="A40" s="51">
        <v>50000</v>
      </c>
      <c r="B40" s="27">
        <v>5207</v>
      </c>
      <c r="C40" s="57">
        <v>3630957747.2592602</v>
      </c>
      <c r="D40" s="58">
        <v>1615486000</v>
      </c>
    </row>
    <row r="41" spans="1:4" x14ac:dyDescent="0.3">
      <c r="A41" s="39" t="s">
        <v>65</v>
      </c>
      <c r="B41" s="49">
        <f>SUM(B27:B40)</f>
        <v>3051473</v>
      </c>
      <c r="C41" s="64">
        <f t="shared" ref="C41:D41" si="0">SUM(C27:C40)</f>
        <v>259644133979.0715</v>
      </c>
      <c r="D41" s="65">
        <f t="shared" si="0"/>
        <v>239952829000</v>
      </c>
    </row>
    <row r="43" spans="1:4" x14ac:dyDescent="0.3">
      <c r="A43" s="53" t="s">
        <v>100</v>
      </c>
    </row>
  </sheetData>
  <mergeCells count="1">
    <mergeCell ref="A5:D5"/>
  </mergeCells>
  <pageMargins left="0.7" right="0.7" top="0.75" bottom="0.75" header="0.3" footer="0.3"/>
  <pageSetup scale="9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File Description</vt:lpstr>
      <vt:lpstr>FEMA Disclaimer</vt:lpstr>
      <vt:lpstr>AIR TSv4 Exposure Summary</vt:lpstr>
      <vt:lpstr>AIR TSv4 Occupancy by State</vt:lpstr>
      <vt:lpstr>AIR TSv4 Deductible Profiles</vt:lpstr>
      <vt:lpstr>'File Description'!Print_Titles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 Basquez</dc:creator>
  <cp:lastModifiedBy>Spafford, Dan</cp:lastModifiedBy>
  <cp:lastPrinted>2016-12-06T16:39:52Z</cp:lastPrinted>
  <dcterms:created xsi:type="dcterms:W3CDTF">2016-12-01T14:29:56Z</dcterms:created>
  <dcterms:modified xsi:type="dcterms:W3CDTF">2017-03-01T03:28:28Z</dcterms:modified>
</cp:coreProperties>
</file>