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alopezchillaron/Desktop/"/>
    </mc:Choice>
  </mc:AlternateContent>
  <xr:revisionPtr revIDLastSave="0" documentId="13_ncr:1_{2018FADD-E585-214C-A1A6-662EF2A7086C}" xr6:coauthVersionLast="47" xr6:coauthVersionMax="47" xr10:uidLastSave="{00000000-0000-0000-0000-000000000000}"/>
  <bookViews>
    <workbookView xWindow="2160" yWindow="840" windowWidth="27240" windowHeight="16440" activeTab="1" xr2:uid="{315B24DA-8BE0-5E46-9346-65653B33E263}"/>
  </bookViews>
  <sheets>
    <sheet name="all_individuals" sheetId="1" r:id="rId1"/>
    <sheet name="all_individuals averag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23" i="1"/>
  <c r="G220" i="1"/>
  <c r="G217" i="1"/>
  <c r="G214" i="1"/>
  <c r="G211" i="1"/>
  <c r="G208" i="1"/>
  <c r="G205" i="1"/>
  <c r="G202" i="1"/>
  <c r="G199" i="1"/>
  <c r="G196" i="1"/>
  <c r="G193" i="1"/>
  <c r="G190" i="1"/>
  <c r="G187" i="1"/>
  <c r="G184" i="1"/>
  <c r="G181" i="1"/>
  <c r="G178" i="1"/>
  <c r="G175" i="1"/>
  <c r="G172" i="1"/>
  <c r="G169" i="1"/>
  <c r="G166" i="1"/>
  <c r="G163" i="1"/>
  <c r="G160" i="1"/>
  <c r="G157" i="1"/>
  <c r="G154" i="1"/>
  <c r="G151" i="1"/>
  <c r="G148" i="1"/>
  <c r="G145" i="1"/>
  <c r="G142" i="1"/>
  <c r="G139" i="1"/>
  <c r="G136" i="1"/>
  <c r="G133" i="1"/>
  <c r="G130" i="1"/>
  <c r="G127" i="1"/>
  <c r="G124" i="1"/>
  <c r="G121" i="1"/>
  <c r="G118" i="1"/>
  <c r="G115" i="1"/>
  <c r="G112" i="1"/>
  <c r="G109" i="1"/>
  <c r="G106" i="1"/>
  <c r="G103" i="1"/>
  <c r="G100" i="1"/>
  <c r="G97" i="1"/>
  <c r="G94" i="1"/>
  <c r="G91" i="1"/>
  <c r="G88" i="1"/>
  <c r="G85" i="1"/>
  <c r="G82" i="1"/>
  <c r="G79" i="1"/>
  <c r="G76" i="1"/>
  <c r="G73" i="1"/>
  <c r="G70" i="1"/>
  <c r="G67" i="1"/>
  <c r="G64" i="1"/>
  <c r="G61" i="1"/>
  <c r="G58" i="1"/>
  <c r="G55" i="1"/>
  <c r="G52" i="1"/>
  <c r="G49" i="1"/>
  <c r="G46" i="1"/>
  <c r="G43" i="1"/>
  <c r="G40" i="1"/>
  <c r="G37" i="1"/>
  <c r="G31" i="1"/>
  <c r="G10" i="1"/>
  <c r="G7" i="1"/>
  <c r="G4" i="1"/>
  <c r="G34" i="1"/>
  <c r="G28" i="1"/>
  <c r="G25" i="1"/>
  <c r="G16" i="1"/>
  <c r="G13" i="1"/>
  <c r="G22" i="1"/>
  <c r="G19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" i="1"/>
</calcChain>
</file>

<file path=xl/sharedStrings.xml><?xml version="1.0" encoding="utf-8"?>
<sst xmlns="http://schemas.openxmlformats.org/spreadsheetml/2006/main" count="601" uniqueCount="85">
  <si>
    <t>Sample</t>
  </si>
  <si>
    <t>Absorbance</t>
  </si>
  <si>
    <t>Dilution</t>
  </si>
  <si>
    <t>HOAM-76</t>
  </si>
  <si>
    <t>HOAM-77</t>
  </si>
  <si>
    <t>HOAM-78</t>
  </si>
  <si>
    <t>HOAM-79</t>
  </si>
  <si>
    <t>HOAM-80</t>
  </si>
  <si>
    <t>HOAM-81</t>
  </si>
  <si>
    <t>HOAM-82</t>
  </si>
  <si>
    <t>HOAM-83</t>
  </si>
  <si>
    <t>HOAM-84</t>
  </si>
  <si>
    <t>HOAM-85</t>
  </si>
  <si>
    <t>HOAM-86</t>
  </si>
  <si>
    <t>HOAM-87</t>
  </si>
  <si>
    <t>HOAM-88</t>
  </si>
  <si>
    <t>HOAM-89</t>
  </si>
  <si>
    <t>HOAM-90</t>
  </si>
  <si>
    <t>HOAM-91</t>
  </si>
  <si>
    <t>HOAM-92</t>
  </si>
  <si>
    <t>HOAM-93</t>
  </si>
  <si>
    <t>HOAM-94</t>
  </si>
  <si>
    <t>HOAM-95</t>
  </si>
  <si>
    <t>HOAM-96</t>
  </si>
  <si>
    <t>HOAM-97</t>
  </si>
  <si>
    <t>HOAM-98</t>
  </si>
  <si>
    <t>HOAM-99</t>
  </si>
  <si>
    <t>HOAM-100</t>
  </si>
  <si>
    <t>HOAM-101</t>
  </si>
  <si>
    <t>HOAM-102</t>
  </si>
  <si>
    <t>HOAM-103</t>
  </si>
  <si>
    <t>HOAM-104</t>
  </si>
  <si>
    <t>HOAM-105</t>
  </si>
  <si>
    <t>HOAM-106</t>
  </si>
  <si>
    <t>HOAM-107</t>
  </si>
  <si>
    <t>HOAM-108</t>
  </si>
  <si>
    <t>HOAM-109</t>
  </si>
  <si>
    <t>HOAM-110</t>
  </si>
  <si>
    <t>HOAM-111</t>
  </si>
  <si>
    <t>HOAM-112</t>
  </si>
  <si>
    <t>HOAM-113</t>
  </si>
  <si>
    <t>HOAM-114</t>
  </si>
  <si>
    <t>HOAM-115</t>
  </si>
  <si>
    <t>HOAM-116</t>
  </si>
  <si>
    <t>HOAM-117</t>
  </si>
  <si>
    <t>HOAM-118</t>
  </si>
  <si>
    <t>HOAM-119</t>
  </si>
  <si>
    <t>HOAM-120</t>
  </si>
  <si>
    <t>HOAM-121</t>
  </si>
  <si>
    <t>HOAM-122</t>
  </si>
  <si>
    <t>HOAM-123</t>
  </si>
  <si>
    <t>HOAM-124</t>
  </si>
  <si>
    <t>HOAM-125</t>
  </si>
  <si>
    <t>HOAM-126</t>
  </si>
  <si>
    <t>HOAM-127</t>
  </si>
  <si>
    <t>HOAM-128</t>
  </si>
  <si>
    <t>HOAM-129</t>
  </si>
  <si>
    <t>Treatment</t>
  </si>
  <si>
    <t>HOAM-130</t>
  </si>
  <si>
    <t>HOAM-131</t>
  </si>
  <si>
    <t>HOAM-132</t>
  </si>
  <si>
    <t>HOAM-133</t>
  </si>
  <si>
    <t>HOAM-134</t>
  </si>
  <si>
    <t>HOAM-135</t>
  </si>
  <si>
    <t>HOAM-136</t>
  </si>
  <si>
    <t>HOAM-137</t>
  </si>
  <si>
    <t>HOAM-138</t>
  </si>
  <si>
    <t>HOAM-139</t>
  </si>
  <si>
    <t>HOAM-140</t>
  </si>
  <si>
    <t>HOAM-141</t>
  </si>
  <si>
    <t>HOAM-142</t>
  </si>
  <si>
    <t>HOAM-143</t>
  </si>
  <si>
    <t>HOAM-144</t>
  </si>
  <si>
    <t>HOAM-145</t>
  </si>
  <si>
    <t>HOAM-146</t>
  </si>
  <si>
    <t>HOAM-147</t>
  </si>
  <si>
    <t>HOAM-148</t>
  </si>
  <si>
    <t>HOAM-149</t>
  </si>
  <si>
    <t>C</t>
  </si>
  <si>
    <t>C-E</t>
  </si>
  <si>
    <t>TL</t>
  </si>
  <si>
    <t>TL-E</t>
  </si>
  <si>
    <t>Extintion coeficient (ε)</t>
  </si>
  <si>
    <t>Hc_average</t>
  </si>
  <si>
    <t>Hc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</si>
</sst>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E1"/>
        <bgColor indexed="64"/>
      </patternFill>
    </fill>
    <fill>
      <patternFill patternType="solid">
        <fgColor rgb="FFFFBC99"/>
        <bgColor indexed="64"/>
      </patternFill>
    </fill>
    <fill>
      <patternFill patternType="solid">
        <fgColor rgb="FFFFFBD0"/>
        <bgColor indexed="64"/>
      </patternFill>
    </fill>
    <fill>
      <patternFill patternType="solid">
        <fgColor rgb="FFCCFFBA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F9F9F"/>
        <bgColor indexed="64"/>
      </patternFill>
    </fill>
    <fill>
      <patternFill patternType="solid">
        <fgColor rgb="FFADFFF0"/>
        <bgColor indexed="64"/>
      </patternFill>
    </fill>
    <fill>
      <patternFill patternType="solid">
        <fgColor rgb="FFFF99BF"/>
        <bgColor indexed="64"/>
      </patternFill>
    </fill>
    <fill>
      <patternFill patternType="solid">
        <fgColor rgb="FFED363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3638"/>
      <color rgb="FFFF99BF"/>
      <color rgb="FFADFFF0"/>
      <color rgb="FFCCFFBA"/>
      <color rgb="FF9F9F9F"/>
      <color rgb="FFFFFBD0"/>
      <color rgb="FFFFBC99"/>
      <color rgb="FFFFC0E1"/>
      <color rgb="FFFF5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FB58-C70A-6D4B-A096-785648A61C4F}">
  <dimension ref="A1:G223"/>
  <sheetViews>
    <sheetView zoomScale="174" workbookViewId="0">
      <selection activeCell="E2" sqref="E2"/>
    </sheetView>
  </sheetViews>
  <sheetFormatPr baseColWidth="10" defaultRowHeight="16" x14ac:dyDescent="0.2"/>
  <cols>
    <col min="5" max="5" width="20.33203125" bestFit="1" customWidth="1"/>
    <col min="6" max="6" width="11.83203125" bestFit="1" customWidth="1"/>
  </cols>
  <sheetData>
    <row r="1" spans="1:7" x14ac:dyDescent="0.2">
      <c r="A1" s="1" t="s">
        <v>0</v>
      </c>
      <c r="B1" s="1" t="s">
        <v>57</v>
      </c>
      <c r="C1" s="1" t="s">
        <v>1</v>
      </c>
      <c r="D1" s="1" t="s">
        <v>2</v>
      </c>
      <c r="E1" s="1" t="s">
        <v>82</v>
      </c>
      <c r="F1" s="1" t="s">
        <v>84</v>
      </c>
    </row>
    <row r="2" spans="1:7" x14ac:dyDescent="0.2">
      <c r="A2" s="2" t="s">
        <v>3</v>
      </c>
      <c r="B2" s="2" t="s">
        <v>78</v>
      </c>
      <c r="C2" s="2">
        <v>3.8399999999999997E-2</v>
      </c>
      <c r="D2" s="2">
        <f>1000/10</f>
        <v>100</v>
      </c>
      <c r="E2" s="2">
        <v>17.260000000000002</v>
      </c>
      <c r="F2" s="2">
        <f>(C2/E2)*D2</f>
        <v>0.22247972190034757</v>
      </c>
    </row>
    <row r="3" spans="1:7" x14ac:dyDescent="0.2">
      <c r="A3" s="15" t="s">
        <v>3</v>
      </c>
      <c r="B3" s="15" t="s">
        <v>78</v>
      </c>
      <c r="C3" s="15">
        <v>8.14E-2</v>
      </c>
      <c r="D3" s="15">
        <f t="shared" ref="D3:D66" si="0">1000/10</f>
        <v>100</v>
      </c>
      <c r="E3" s="15">
        <v>17.260000000000002</v>
      </c>
      <c r="F3" s="15">
        <f t="shared" ref="F3:F66" si="1">(C3/E3)*D3</f>
        <v>0.47161066048667438</v>
      </c>
    </row>
    <row r="4" spans="1:7" x14ac:dyDescent="0.2">
      <c r="A4" s="2" t="s">
        <v>3</v>
      </c>
      <c r="B4" s="2" t="s">
        <v>78</v>
      </c>
      <c r="C4" s="2">
        <v>4.1700000000000001E-2</v>
      </c>
      <c r="D4" s="2">
        <f t="shared" si="0"/>
        <v>100</v>
      </c>
      <c r="E4" s="2">
        <v>17.260000000000002</v>
      </c>
      <c r="F4" s="2">
        <f t="shared" si="1"/>
        <v>0.24159907300115874</v>
      </c>
      <c r="G4">
        <f>AVERAGE(F2,F4)</f>
        <v>0.23203939745075314</v>
      </c>
    </row>
    <row r="5" spans="1:7" x14ac:dyDescent="0.2">
      <c r="A5" s="2" t="s">
        <v>4</v>
      </c>
      <c r="B5" s="2" t="s">
        <v>79</v>
      </c>
      <c r="C5" s="2">
        <v>3.3099999999999997E-2</v>
      </c>
      <c r="D5" s="2">
        <f t="shared" si="0"/>
        <v>100</v>
      </c>
      <c r="E5" s="2">
        <v>17.260000000000002</v>
      </c>
      <c r="F5" s="2">
        <f t="shared" si="1"/>
        <v>0.19177288528389336</v>
      </c>
    </row>
    <row r="6" spans="1:7" x14ac:dyDescent="0.2">
      <c r="A6" s="2" t="s">
        <v>4</v>
      </c>
      <c r="B6" s="2" t="s">
        <v>79</v>
      </c>
      <c r="C6" s="2">
        <v>3.2399999999999998E-2</v>
      </c>
      <c r="D6" s="2">
        <f t="shared" si="0"/>
        <v>100</v>
      </c>
      <c r="E6" s="2">
        <v>17.260000000000002</v>
      </c>
      <c r="F6" s="2">
        <f t="shared" si="1"/>
        <v>0.18771726535341829</v>
      </c>
    </row>
    <row r="7" spans="1:7" x14ac:dyDescent="0.2">
      <c r="A7" s="15" t="s">
        <v>4</v>
      </c>
      <c r="B7" s="15" t="s">
        <v>79</v>
      </c>
      <c r="C7" s="15">
        <v>4.2000000000000003E-2</v>
      </c>
      <c r="D7" s="15">
        <f t="shared" si="0"/>
        <v>100</v>
      </c>
      <c r="E7" s="15">
        <v>17.260000000000002</v>
      </c>
      <c r="F7" s="15">
        <f t="shared" si="1"/>
        <v>0.24333719582850522</v>
      </c>
      <c r="G7">
        <f>AVERAGE(F5:F6)</f>
        <v>0.18974507531865581</v>
      </c>
    </row>
    <row r="8" spans="1:7" x14ac:dyDescent="0.2">
      <c r="A8" s="2" t="s">
        <v>5</v>
      </c>
      <c r="B8" s="2" t="s">
        <v>80</v>
      </c>
      <c r="C8" s="2">
        <v>2.7699999999999999E-2</v>
      </c>
      <c r="D8" s="2">
        <f t="shared" si="0"/>
        <v>100</v>
      </c>
      <c r="E8" s="2">
        <v>17.260000000000002</v>
      </c>
      <c r="F8" s="2">
        <f t="shared" si="1"/>
        <v>0.16048667439165701</v>
      </c>
    </row>
    <row r="9" spans="1:7" x14ac:dyDescent="0.2">
      <c r="A9" s="2" t="s">
        <v>5</v>
      </c>
      <c r="B9" s="2" t="s">
        <v>80</v>
      </c>
      <c r="C9" s="2">
        <v>3.1699999999999999E-2</v>
      </c>
      <c r="D9" s="2">
        <f t="shared" si="0"/>
        <v>100</v>
      </c>
      <c r="E9" s="2">
        <v>17.260000000000002</v>
      </c>
      <c r="F9" s="2">
        <f t="shared" si="1"/>
        <v>0.18366164542294319</v>
      </c>
    </row>
    <row r="10" spans="1:7" x14ac:dyDescent="0.2">
      <c r="A10" s="2" t="s">
        <v>5</v>
      </c>
      <c r="B10" s="2" t="s">
        <v>80</v>
      </c>
      <c r="C10" s="2">
        <v>2.75E-2</v>
      </c>
      <c r="D10" s="2">
        <f t="shared" si="0"/>
        <v>100</v>
      </c>
      <c r="E10" s="2">
        <v>17.260000000000002</v>
      </c>
      <c r="F10" s="2">
        <f t="shared" si="1"/>
        <v>0.1593279258400927</v>
      </c>
      <c r="G10">
        <f>AVERAGE(F8:F10)</f>
        <v>0.16782541521823094</v>
      </c>
    </row>
    <row r="11" spans="1:7" x14ac:dyDescent="0.2">
      <c r="A11" s="2" t="s">
        <v>6</v>
      </c>
      <c r="B11" s="2" t="s">
        <v>81</v>
      </c>
      <c r="C11" s="2">
        <v>5.3999999999999999E-2</v>
      </c>
      <c r="D11" s="2">
        <f t="shared" si="0"/>
        <v>100</v>
      </c>
      <c r="E11" s="2">
        <v>17.260000000000002</v>
      </c>
      <c r="F11" s="2">
        <f t="shared" si="1"/>
        <v>0.31286210892236382</v>
      </c>
    </row>
    <row r="12" spans="1:7" x14ac:dyDescent="0.2">
      <c r="A12" s="2" t="s">
        <v>6</v>
      </c>
      <c r="B12" s="2" t="s">
        <v>81</v>
      </c>
      <c r="C12" s="2">
        <v>5.7000000000000002E-2</v>
      </c>
      <c r="D12" s="2">
        <f t="shared" si="0"/>
        <v>100</v>
      </c>
      <c r="E12" s="2">
        <v>17.260000000000002</v>
      </c>
      <c r="F12" s="2">
        <f t="shared" si="1"/>
        <v>0.33024333719582849</v>
      </c>
    </row>
    <row r="13" spans="1:7" x14ac:dyDescent="0.2">
      <c r="A13" s="2" t="s">
        <v>6</v>
      </c>
      <c r="B13" s="2" t="s">
        <v>81</v>
      </c>
      <c r="C13" s="2">
        <v>6.2399999999999997E-2</v>
      </c>
      <c r="D13" s="2">
        <f t="shared" si="0"/>
        <v>100</v>
      </c>
      <c r="E13" s="2">
        <v>17.260000000000002</v>
      </c>
      <c r="F13" s="2">
        <f t="shared" si="1"/>
        <v>0.36152954808806481</v>
      </c>
      <c r="G13">
        <f>AVERAGE(F11:F13)</f>
        <v>0.33487833140208573</v>
      </c>
    </row>
    <row r="14" spans="1:7" x14ac:dyDescent="0.2">
      <c r="A14" s="15" t="s">
        <v>7</v>
      </c>
      <c r="B14" s="15" t="s">
        <v>78</v>
      </c>
      <c r="C14" s="15">
        <v>3.9399999999999998E-2</v>
      </c>
      <c r="D14" s="15">
        <f t="shared" si="0"/>
        <v>100</v>
      </c>
      <c r="E14" s="15">
        <v>17.260000000000002</v>
      </c>
      <c r="F14" s="15">
        <f t="shared" si="1"/>
        <v>0.22827346465816917</v>
      </c>
    </row>
    <row r="15" spans="1:7" x14ac:dyDescent="0.2">
      <c r="A15" s="2" t="s">
        <v>7</v>
      </c>
      <c r="B15" s="2" t="s">
        <v>78</v>
      </c>
      <c r="C15" s="2">
        <v>2.9000000000000001E-2</v>
      </c>
      <c r="D15" s="2">
        <f t="shared" si="0"/>
        <v>100</v>
      </c>
      <c r="E15" s="2">
        <v>17.260000000000002</v>
      </c>
      <c r="F15" s="2">
        <f>(C15/E15)*D15</f>
        <v>0.16801853997682503</v>
      </c>
    </row>
    <row r="16" spans="1:7" x14ac:dyDescent="0.2">
      <c r="A16" s="2" t="s">
        <v>7</v>
      </c>
      <c r="B16" s="2" t="s">
        <v>78</v>
      </c>
      <c r="C16" s="2">
        <v>3.1E-2</v>
      </c>
      <c r="D16" s="2">
        <f t="shared" si="0"/>
        <v>100</v>
      </c>
      <c r="E16" s="2">
        <v>17.260000000000002</v>
      </c>
      <c r="F16" s="2">
        <f t="shared" si="1"/>
        <v>0.17960602549246812</v>
      </c>
      <c r="G16">
        <f>AVERAGE(F14:F16)</f>
        <v>0.19196601004248745</v>
      </c>
    </row>
    <row r="17" spans="1:7" x14ac:dyDescent="0.2">
      <c r="A17" s="2" t="s">
        <v>8</v>
      </c>
      <c r="B17" s="2" t="s">
        <v>79</v>
      </c>
      <c r="C17" s="2">
        <v>7.8399999999999997E-2</v>
      </c>
      <c r="D17" s="2">
        <f t="shared" si="0"/>
        <v>100</v>
      </c>
      <c r="E17" s="2">
        <v>17.260000000000002</v>
      </c>
      <c r="F17" s="2">
        <f t="shared" si="1"/>
        <v>0.45422943221320966</v>
      </c>
    </row>
    <row r="18" spans="1:7" x14ac:dyDescent="0.2">
      <c r="A18" s="2" t="s">
        <v>8</v>
      </c>
      <c r="B18" s="2" t="s">
        <v>79</v>
      </c>
      <c r="C18" s="2">
        <v>7.1300000000000002E-2</v>
      </c>
      <c r="D18" s="2">
        <f t="shared" si="0"/>
        <v>100</v>
      </c>
      <c r="E18" s="2">
        <v>17.260000000000002</v>
      </c>
      <c r="F18" s="2">
        <f t="shared" si="1"/>
        <v>0.41309385863267667</v>
      </c>
    </row>
    <row r="19" spans="1:7" x14ac:dyDescent="0.2">
      <c r="A19" s="2" t="s">
        <v>8</v>
      </c>
      <c r="B19" s="2" t="s">
        <v>79</v>
      </c>
      <c r="C19" s="2">
        <v>6.5600000000000006E-2</v>
      </c>
      <c r="D19" s="2">
        <f t="shared" si="0"/>
        <v>100</v>
      </c>
      <c r="E19" s="2">
        <v>17.260000000000002</v>
      </c>
      <c r="F19" s="2">
        <f t="shared" si="1"/>
        <v>0.38006952491309387</v>
      </c>
      <c r="G19">
        <f>AVERAGE(F17:F19)</f>
        <v>0.41579760525299342</v>
      </c>
    </row>
    <row r="20" spans="1:7" x14ac:dyDescent="0.2">
      <c r="A20" s="3" t="s">
        <v>9</v>
      </c>
      <c r="B20" s="3" t="s">
        <v>80</v>
      </c>
      <c r="C20" s="3">
        <v>4.5400000000000003E-2</v>
      </c>
      <c r="D20" s="3">
        <f t="shared" si="0"/>
        <v>100</v>
      </c>
      <c r="E20" s="3">
        <v>17.260000000000002</v>
      </c>
      <c r="F20" s="3">
        <f t="shared" si="1"/>
        <v>0.2630359212050985</v>
      </c>
    </row>
    <row r="21" spans="1:7" x14ac:dyDescent="0.2">
      <c r="A21" s="3" t="s">
        <v>9</v>
      </c>
      <c r="B21" s="3" t="s">
        <v>80</v>
      </c>
      <c r="C21" s="3">
        <v>4.2099999999999999E-2</v>
      </c>
      <c r="D21" s="3">
        <f t="shared" si="0"/>
        <v>100</v>
      </c>
      <c r="E21" s="3">
        <v>17.260000000000002</v>
      </c>
      <c r="F21" s="3">
        <f t="shared" si="1"/>
        <v>0.24391657010428736</v>
      </c>
    </row>
    <row r="22" spans="1:7" x14ac:dyDescent="0.2">
      <c r="A22" s="3" t="s">
        <v>9</v>
      </c>
      <c r="B22" s="3" t="s">
        <v>80</v>
      </c>
      <c r="C22" s="3">
        <v>4.0300000000000002E-2</v>
      </c>
      <c r="D22" s="3">
        <f t="shared" si="0"/>
        <v>100</v>
      </c>
      <c r="E22" s="3">
        <v>17.260000000000002</v>
      </c>
      <c r="F22" s="3">
        <f t="shared" si="1"/>
        <v>0.23348783314020857</v>
      </c>
      <c r="G22">
        <f>AVERAGE(F20:F22)</f>
        <v>0.24681344148319817</v>
      </c>
    </row>
    <row r="23" spans="1:7" x14ac:dyDescent="0.2">
      <c r="A23" s="3" t="s">
        <v>10</v>
      </c>
      <c r="B23" s="3" t="s">
        <v>81</v>
      </c>
      <c r="C23" s="3">
        <v>3.9199999999999999E-2</v>
      </c>
      <c r="D23" s="3">
        <f t="shared" si="0"/>
        <v>100</v>
      </c>
      <c r="E23" s="3">
        <v>17.260000000000002</v>
      </c>
      <c r="F23" s="3">
        <f t="shared" si="1"/>
        <v>0.22711471610660483</v>
      </c>
    </row>
    <row r="24" spans="1:7" x14ac:dyDescent="0.2">
      <c r="A24" s="15" t="s">
        <v>10</v>
      </c>
      <c r="B24" s="15" t="s">
        <v>81</v>
      </c>
      <c r="C24" s="15">
        <v>4.9500000000000002E-2</v>
      </c>
      <c r="D24" s="15">
        <f t="shared" si="0"/>
        <v>100</v>
      </c>
      <c r="E24" s="15">
        <v>17.260000000000002</v>
      </c>
      <c r="F24" s="15">
        <f t="shared" si="1"/>
        <v>0.28679026651216688</v>
      </c>
    </row>
    <row r="25" spans="1:7" x14ac:dyDescent="0.2">
      <c r="A25" s="3" t="s">
        <v>10</v>
      </c>
      <c r="B25" s="3" t="s">
        <v>81</v>
      </c>
      <c r="C25" s="3">
        <v>4.0599999999999997E-2</v>
      </c>
      <c r="D25" s="3">
        <f t="shared" si="0"/>
        <v>100</v>
      </c>
      <c r="E25" s="3">
        <v>17.260000000000002</v>
      </c>
      <c r="F25" s="3">
        <f t="shared" si="1"/>
        <v>0.23522595596755499</v>
      </c>
      <c r="G25">
        <f>AVERAGE(F25,F23)</f>
        <v>0.23117033603707993</v>
      </c>
    </row>
    <row r="26" spans="1:7" x14ac:dyDescent="0.2">
      <c r="A26" s="3" t="s">
        <v>11</v>
      </c>
      <c r="B26" s="3" t="s">
        <v>78</v>
      </c>
      <c r="C26" s="3">
        <v>5.7299999999999997E-2</v>
      </c>
      <c r="D26" s="3">
        <f t="shared" si="0"/>
        <v>100</v>
      </c>
      <c r="E26" s="3">
        <v>17.260000000000002</v>
      </c>
      <c r="F26" s="3">
        <f t="shared" si="1"/>
        <v>0.33198146002317491</v>
      </c>
    </row>
    <row r="27" spans="1:7" x14ac:dyDescent="0.2">
      <c r="A27" s="3" t="s">
        <v>11</v>
      </c>
      <c r="B27" s="3" t="s">
        <v>78</v>
      </c>
      <c r="C27" s="3">
        <v>5.8900000000000001E-2</v>
      </c>
      <c r="D27" s="3">
        <f t="shared" si="0"/>
        <v>100</v>
      </c>
      <c r="E27" s="3">
        <v>17.260000000000002</v>
      </c>
      <c r="F27" s="3">
        <f t="shared" si="1"/>
        <v>0.34125144843568944</v>
      </c>
    </row>
    <row r="28" spans="1:7" x14ac:dyDescent="0.2">
      <c r="A28" s="3" t="s">
        <v>11</v>
      </c>
      <c r="B28" s="3" t="s">
        <v>78</v>
      </c>
      <c r="C28" s="3">
        <v>5.6800000000000003E-2</v>
      </c>
      <c r="D28" s="3">
        <f t="shared" si="0"/>
        <v>100</v>
      </c>
      <c r="E28" s="3">
        <v>17.260000000000002</v>
      </c>
      <c r="F28" s="3">
        <f t="shared" si="1"/>
        <v>0.32908458864426415</v>
      </c>
      <c r="G28">
        <f>AVERAGE(F26:F28)</f>
        <v>0.33410583236770952</v>
      </c>
    </row>
    <row r="29" spans="1:7" x14ac:dyDescent="0.2">
      <c r="A29" s="3" t="s">
        <v>12</v>
      </c>
      <c r="B29" s="3" t="s">
        <v>79</v>
      </c>
      <c r="C29" s="3">
        <v>4.9200000000000001E-2</v>
      </c>
      <c r="D29" s="3">
        <f t="shared" si="0"/>
        <v>100</v>
      </c>
      <c r="E29" s="3">
        <v>17.260000000000002</v>
      </c>
      <c r="F29" s="3">
        <f t="shared" si="1"/>
        <v>0.2850521436848204</v>
      </c>
    </row>
    <row r="30" spans="1:7" x14ac:dyDescent="0.2">
      <c r="A30" s="3" t="s">
        <v>12</v>
      </c>
      <c r="B30" s="3" t="s">
        <v>79</v>
      </c>
      <c r="C30" s="3">
        <v>4.8099999999999997E-2</v>
      </c>
      <c r="D30" s="3">
        <f t="shared" si="0"/>
        <v>100</v>
      </c>
      <c r="E30" s="3">
        <v>17.260000000000002</v>
      </c>
      <c r="F30" s="3">
        <f t="shared" si="1"/>
        <v>0.27867902665121663</v>
      </c>
    </row>
    <row r="31" spans="1:7" x14ac:dyDescent="0.2">
      <c r="A31" s="15" t="s">
        <v>12</v>
      </c>
      <c r="B31" s="15" t="s">
        <v>79</v>
      </c>
      <c r="C31" s="15">
        <v>4.1799999999999997E-2</v>
      </c>
      <c r="D31" s="15">
        <f t="shared" si="0"/>
        <v>100</v>
      </c>
      <c r="E31" s="15">
        <v>17.260000000000002</v>
      </c>
      <c r="F31" s="15">
        <f t="shared" si="1"/>
        <v>0.24217844727694085</v>
      </c>
      <c r="G31">
        <f>AVERAGE(F29:F30)</f>
        <v>0.28186558516801852</v>
      </c>
    </row>
    <row r="32" spans="1:7" x14ac:dyDescent="0.2">
      <c r="A32" s="3" t="s">
        <v>13</v>
      </c>
      <c r="B32" s="3" t="s">
        <v>80</v>
      </c>
      <c r="C32" s="3">
        <v>7.0599999999999996E-2</v>
      </c>
      <c r="D32" s="3">
        <f t="shared" si="0"/>
        <v>100</v>
      </c>
      <c r="E32" s="3">
        <v>17.260000000000002</v>
      </c>
      <c r="F32" s="3">
        <f t="shared" si="1"/>
        <v>0.40903823870220163</v>
      </c>
    </row>
    <row r="33" spans="1:7" x14ac:dyDescent="0.2">
      <c r="A33" s="3" t="s">
        <v>13</v>
      </c>
      <c r="B33" s="3" t="s">
        <v>80</v>
      </c>
      <c r="C33" s="3">
        <v>8.2299999999999998E-2</v>
      </c>
      <c r="D33" s="3">
        <f t="shared" si="0"/>
        <v>100</v>
      </c>
      <c r="E33" s="3">
        <v>17.260000000000002</v>
      </c>
      <c r="F33" s="3">
        <f t="shared" si="1"/>
        <v>0.4768250289687137</v>
      </c>
    </row>
    <row r="34" spans="1:7" x14ac:dyDescent="0.2">
      <c r="A34" s="3" t="s">
        <v>13</v>
      </c>
      <c r="B34" s="3" t="s">
        <v>80</v>
      </c>
      <c r="C34" s="3">
        <v>6.1600000000000002E-2</v>
      </c>
      <c r="D34" s="3">
        <f t="shared" si="0"/>
        <v>100</v>
      </c>
      <c r="E34" s="3">
        <v>17.260000000000002</v>
      </c>
      <c r="F34" s="3">
        <f t="shared" si="1"/>
        <v>0.35689455388180763</v>
      </c>
      <c r="G34">
        <f>AVERAGE(F32:F34)</f>
        <v>0.41425260718424095</v>
      </c>
    </row>
    <row r="35" spans="1:7" x14ac:dyDescent="0.2">
      <c r="A35" s="3" t="s">
        <v>14</v>
      </c>
      <c r="B35" s="3" t="s">
        <v>81</v>
      </c>
      <c r="C35" s="3">
        <v>4.2700000000000002E-2</v>
      </c>
      <c r="D35" s="3">
        <f t="shared" si="0"/>
        <v>100</v>
      </c>
      <c r="E35" s="3">
        <v>17.260000000000002</v>
      </c>
      <c r="F35" s="3">
        <f t="shared" si="1"/>
        <v>0.24739281575898031</v>
      </c>
    </row>
    <row r="36" spans="1:7" x14ac:dyDescent="0.2">
      <c r="A36" s="3" t="s">
        <v>14</v>
      </c>
      <c r="B36" s="3" t="s">
        <v>81</v>
      </c>
      <c r="C36" s="3">
        <v>4.4600000000000001E-2</v>
      </c>
      <c r="D36" s="3">
        <f t="shared" si="0"/>
        <v>100</v>
      </c>
      <c r="E36" s="3">
        <v>17.260000000000002</v>
      </c>
      <c r="F36" s="3">
        <f t="shared" si="1"/>
        <v>0.25840092699884121</v>
      </c>
    </row>
    <row r="37" spans="1:7" x14ac:dyDescent="0.2">
      <c r="A37" s="3" t="s">
        <v>14</v>
      </c>
      <c r="B37" s="3" t="s">
        <v>81</v>
      </c>
      <c r="C37" s="3">
        <v>4.3200000000000002E-2</v>
      </c>
      <c r="D37" s="3">
        <f t="shared" si="0"/>
        <v>100</v>
      </c>
      <c r="E37" s="3">
        <v>17.260000000000002</v>
      </c>
      <c r="F37" s="3">
        <f t="shared" si="1"/>
        <v>0.25028968713789107</v>
      </c>
      <c r="G37">
        <f>AVERAGE(F35:F37)</f>
        <v>0.25202780996523755</v>
      </c>
    </row>
    <row r="38" spans="1:7" x14ac:dyDescent="0.2">
      <c r="A38" s="4" t="s">
        <v>15</v>
      </c>
      <c r="B38" s="4" t="s">
        <v>78</v>
      </c>
      <c r="C38" s="4">
        <v>4.2999999999999997E-2</v>
      </c>
      <c r="D38" s="4">
        <f t="shared" si="0"/>
        <v>100</v>
      </c>
      <c r="E38" s="4">
        <v>17.260000000000002</v>
      </c>
      <c r="F38" s="4">
        <f t="shared" si="1"/>
        <v>0.24913093858632673</v>
      </c>
    </row>
    <row r="39" spans="1:7" x14ac:dyDescent="0.2">
      <c r="A39" s="4" t="s">
        <v>15</v>
      </c>
      <c r="B39" s="4" t="s">
        <v>78</v>
      </c>
      <c r="C39" s="4">
        <v>5.28E-2</v>
      </c>
      <c r="D39" s="4">
        <f t="shared" si="0"/>
        <v>100</v>
      </c>
      <c r="E39" s="4">
        <v>17.260000000000002</v>
      </c>
      <c r="F39" s="4">
        <f t="shared" si="1"/>
        <v>0.30590961761297797</v>
      </c>
    </row>
    <row r="40" spans="1:7" x14ac:dyDescent="0.2">
      <c r="A40" s="4" t="s">
        <v>15</v>
      </c>
      <c r="B40" s="4" t="s">
        <v>78</v>
      </c>
      <c r="C40" s="4">
        <v>4.7300000000000002E-2</v>
      </c>
      <c r="D40" s="4">
        <f t="shared" si="0"/>
        <v>100</v>
      </c>
      <c r="E40" s="4">
        <v>17.260000000000002</v>
      </c>
      <c r="F40" s="4">
        <f t="shared" si="1"/>
        <v>0.2740440324449594</v>
      </c>
      <c r="G40">
        <f>AVERAGE(F38:F40)</f>
        <v>0.27636152954808807</v>
      </c>
    </row>
    <row r="41" spans="1:7" x14ac:dyDescent="0.2">
      <c r="A41" s="4" t="s">
        <v>16</v>
      </c>
      <c r="B41" s="4" t="s">
        <v>79</v>
      </c>
      <c r="C41" s="4">
        <v>3.0099999999999998E-2</v>
      </c>
      <c r="D41" s="4">
        <f t="shared" si="0"/>
        <v>100</v>
      </c>
      <c r="E41" s="4">
        <v>17.260000000000002</v>
      </c>
      <c r="F41" s="4">
        <f t="shared" si="1"/>
        <v>0.17439165701042872</v>
      </c>
    </row>
    <row r="42" spans="1:7" x14ac:dyDescent="0.2">
      <c r="A42" s="4" t="s">
        <v>16</v>
      </c>
      <c r="B42" s="4" t="s">
        <v>79</v>
      </c>
      <c r="C42" s="4">
        <v>3.1300000000000001E-2</v>
      </c>
      <c r="D42" s="4">
        <f t="shared" si="0"/>
        <v>100</v>
      </c>
      <c r="E42" s="4">
        <v>17.260000000000002</v>
      </c>
      <c r="F42" s="4">
        <f t="shared" si="1"/>
        <v>0.18134414831981457</v>
      </c>
    </row>
    <row r="43" spans="1:7" x14ac:dyDescent="0.2">
      <c r="A43" s="4" t="s">
        <v>16</v>
      </c>
      <c r="B43" s="4" t="s">
        <v>79</v>
      </c>
      <c r="C43" s="4">
        <v>3.4099999999999998E-2</v>
      </c>
      <c r="D43" s="4">
        <f t="shared" si="0"/>
        <v>100</v>
      </c>
      <c r="E43" s="4">
        <v>17.260000000000002</v>
      </c>
      <c r="F43" s="4">
        <f t="shared" si="1"/>
        <v>0.19756662804171493</v>
      </c>
      <c r="G43">
        <f>AVERAGE(F41:F43)</f>
        <v>0.18443414445731943</v>
      </c>
    </row>
    <row r="44" spans="1:7" x14ac:dyDescent="0.2">
      <c r="A44" s="4" t="s">
        <v>17</v>
      </c>
      <c r="B44" s="4" t="s">
        <v>80</v>
      </c>
      <c r="C44" s="4">
        <v>2.9499999999999998E-2</v>
      </c>
      <c r="D44" s="4">
        <f t="shared" si="0"/>
        <v>100</v>
      </c>
      <c r="E44" s="4">
        <v>17.260000000000002</v>
      </c>
      <c r="F44" s="4">
        <f t="shared" si="1"/>
        <v>0.17091541135573579</v>
      </c>
    </row>
    <row r="45" spans="1:7" x14ac:dyDescent="0.2">
      <c r="A45" s="4" t="s">
        <v>17</v>
      </c>
      <c r="B45" s="4" t="s">
        <v>80</v>
      </c>
      <c r="C45" s="4">
        <v>3.5999999999999997E-2</v>
      </c>
      <c r="D45" s="4">
        <f t="shared" si="0"/>
        <v>100</v>
      </c>
      <c r="E45" s="4">
        <v>17.260000000000002</v>
      </c>
      <c r="F45" s="4">
        <f t="shared" si="1"/>
        <v>0.20857473928157585</v>
      </c>
    </row>
    <row r="46" spans="1:7" x14ac:dyDescent="0.2">
      <c r="A46" s="4" t="s">
        <v>17</v>
      </c>
      <c r="B46" s="4" t="s">
        <v>80</v>
      </c>
      <c r="C46" s="4">
        <v>3.39E-2</v>
      </c>
      <c r="D46" s="4">
        <f t="shared" si="0"/>
        <v>100</v>
      </c>
      <c r="E46" s="4">
        <v>17.260000000000002</v>
      </c>
      <c r="F46" s="4">
        <f t="shared" si="1"/>
        <v>0.19640787949015062</v>
      </c>
      <c r="G46">
        <f>AVERAGE(F44:F46)</f>
        <v>0.19196601004248739</v>
      </c>
    </row>
    <row r="47" spans="1:7" x14ac:dyDescent="0.2">
      <c r="A47" s="4" t="s">
        <v>18</v>
      </c>
      <c r="B47" s="4" t="s">
        <v>81</v>
      </c>
      <c r="C47" s="4">
        <v>2.8000000000000001E-2</v>
      </c>
      <c r="D47" s="4">
        <f t="shared" si="0"/>
        <v>100</v>
      </c>
      <c r="E47" s="4">
        <v>17.260000000000002</v>
      </c>
      <c r="F47" s="4">
        <f t="shared" si="1"/>
        <v>0.16222479721900346</v>
      </c>
    </row>
    <row r="48" spans="1:7" x14ac:dyDescent="0.2">
      <c r="A48" s="15" t="s">
        <v>18</v>
      </c>
      <c r="B48" s="15" t="s">
        <v>81</v>
      </c>
      <c r="C48" s="15">
        <v>2.3300000000000001E-2</v>
      </c>
      <c r="D48" s="15">
        <f t="shared" si="0"/>
        <v>100</v>
      </c>
      <c r="E48" s="15">
        <v>17.260000000000002</v>
      </c>
      <c r="F48" s="15">
        <f t="shared" si="1"/>
        <v>0.13499420625724218</v>
      </c>
    </row>
    <row r="49" spans="1:7" x14ac:dyDescent="0.2">
      <c r="A49" s="4" t="s">
        <v>18</v>
      </c>
      <c r="B49" s="4" t="s">
        <v>81</v>
      </c>
      <c r="C49" s="4">
        <v>2.81E-2</v>
      </c>
      <c r="D49" s="4">
        <f t="shared" si="0"/>
        <v>100</v>
      </c>
      <c r="E49" s="4">
        <v>17.260000000000002</v>
      </c>
      <c r="F49" s="4">
        <f t="shared" si="1"/>
        <v>0.1628041714947856</v>
      </c>
      <c r="G49">
        <f>AVERAGE(F49,F47)</f>
        <v>0.16251448435689453</v>
      </c>
    </row>
    <row r="50" spans="1:7" x14ac:dyDescent="0.2">
      <c r="A50" s="15" t="s">
        <v>19</v>
      </c>
      <c r="B50" s="15" t="s">
        <v>78</v>
      </c>
      <c r="C50" s="15">
        <v>5.0999999999999997E-2</v>
      </c>
      <c r="D50" s="15">
        <f t="shared" si="0"/>
        <v>100</v>
      </c>
      <c r="E50" s="15">
        <v>17.260000000000002</v>
      </c>
      <c r="F50" s="15">
        <f t="shared" si="1"/>
        <v>0.2954808806488991</v>
      </c>
    </row>
    <row r="51" spans="1:7" x14ac:dyDescent="0.2">
      <c r="A51" s="4" t="s">
        <v>19</v>
      </c>
      <c r="B51" s="4" t="s">
        <v>78</v>
      </c>
      <c r="C51" s="4">
        <v>5.9400000000000001E-2</v>
      </c>
      <c r="D51" s="4">
        <f t="shared" si="0"/>
        <v>100</v>
      </c>
      <c r="E51" s="4">
        <v>17.260000000000002</v>
      </c>
      <c r="F51" s="4">
        <f t="shared" si="1"/>
        <v>0.3441483198146002</v>
      </c>
    </row>
    <row r="52" spans="1:7" x14ac:dyDescent="0.2">
      <c r="A52" s="4" t="s">
        <v>19</v>
      </c>
      <c r="B52" s="4" t="s">
        <v>78</v>
      </c>
      <c r="C52" s="4">
        <v>6.0299999999999999E-2</v>
      </c>
      <c r="D52" s="4">
        <f t="shared" si="0"/>
        <v>100</v>
      </c>
      <c r="E52" s="4">
        <v>17.260000000000002</v>
      </c>
      <c r="F52" s="4">
        <f t="shared" si="1"/>
        <v>0.34936268829663958</v>
      </c>
      <c r="G52">
        <f>AVERAGE(F51:F52)</f>
        <v>0.34675550405561989</v>
      </c>
    </row>
    <row r="53" spans="1:7" x14ac:dyDescent="0.2">
      <c r="A53" s="4" t="s">
        <v>20</v>
      </c>
      <c r="B53" s="4" t="s">
        <v>79</v>
      </c>
      <c r="C53" s="4">
        <v>4.58E-2</v>
      </c>
      <c r="D53" s="4">
        <f t="shared" si="0"/>
        <v>100</v>
      </c>
      <c r="E53" s="4">
        <v>17.260000000000002</v>
      </c>
      <c r="F53" s="4">
        <f t="shared" si="1"/>
        <v>0.26535341830822712</v>
      </c>
    </row>
    <row r="54" spans="1:7" x14ac:dyDescent="0.2">
      <c r="A54" s="15" t="s">
        <v>20</v>
      </c>
      <c r="B54" s="15" t="s">
        <v>79</v>
      </c>
      <c r="C54" s="15">
        <v>5.3100000000000001E-2</v>
      </c>
      <c r="D54" s="15">
        <f t="shared" si="0"/>
        <v>100</v>
      </c>
      <c r="E54" s="15">
        <v>17.260000000000002</v>
      </c>
      <c r="F54" s="15">
        <f t="shared" si="1"/>
        <v>0.30764774044032439</v>
      </c>
    </row>
    <row r="55" spans="1:7" x14ac:dyDescent="0.2">
      <c r="A55" s="4" t="s">
        <v>20</v>
      </c>
      <c r="B55" s="4" t="s">
        <v>79</v>
      </c>
      <c r="C55" s="4">
        <v>4.6300000000000001E-2</v>
      </c>
      <c r="D55" s="4">
        <f t="shared" si="0"/>
        <v>100</v>
      </c>
      <c r="E55" s="4">
        <v>17.260000000000002</v>
      </c>
      <c r="F55" s="4">
        <f t="shared" si="1"/>
        <v>0.26825028968713788</v>
      </c>
      <c r="G55">
        <f>AVERAGE(F55,F53)</f>
        <v>0.26680185399768253</v>
      </c>
    </row>
    <row r="56" spans="1:7" x14ac:dyDescent="0.2">
      <c r="A56" s="5" t="s">
        <v>21</v>
      </c>
      <c r="B56" s="5" t="s">
        <v>80</v>
      </c>
      <c r="C56" s="5">
        <v>4.6699999999999998E-2</v>
      </c>
      <c r="D56" s="5">
        <f t="shared" si="0"/>
        <v>100</v>
      </c>
      <c r="E56" s="5">
        <v>17.260000000000002</v>
      </c>
      <c r="F56" s="5">
        <f t="shared" si="1"/>
        <v>0.2705677867902665</v>
      </c>
    </row>
    <row r="57" spans="1:7" x14ac:dyDescent="0.2">
      <c r="A57" s="5" t="s">
        <v>21</v>
      </c>
      <c r="B57" s="5" t="s">
        <v>80</v>
      </c>
      <c r="C57" s="5">
        <v>4.5100000000000001E-2</v>
      </c>
      <c r="D57" s="5">
        <f t="shared" si="0"/>
        <v>100</v>
      </c>
      <c r="E57" s="5">
        <v>17.260000000000002</v>
      </c>
      <c r="F57" s="5">
        <f t="shared" si="1"/>
        <v>0.26129779837775202</v>
      </c>
    </row>
    <row r="58" spans="1:7" x14ac:dyDescent="0.2">
      <c r="A58" s="5" t="s">
        <v>21</v>
      </c>
      <c r="B58" s="5" t="s">
        <v>80</v>
      </c>
      <c r="C58" s="5">
        <v>4.6399999999999997E-2</v>
      </c>
      <c r="D58" s="5">
        <f t="shared" si="0"/>
        <v>100</v>
      </c>
      <c r="E58" s="5">
        <v>17.260000000000002</v>
      </c>
      <c r="F58" s="5">
        <f t="shared" si="1"/>
        <v>0.26882966396292002</v>
      </c>
      <c r="G58">
        <f>AVERAGE(F56:F58)</f>
        <v>0.26689841637697947</v>
      </c>
    </row>
    <row r="59" spans="1:7" x14ac:dyDescent="0.2">
      <c r="A59" s="5" t="s">
        <v>22</v>
      </c>
      <c r="B59" s="5" t="s">
        <v>81</v>
      </c>
      <c r="C59" s="5">
        <v>6.7199999999999996E-2</v>
      </c>
      <c r="D59" s="5">
        <f t="shared" si="0"/>
        <v>100</v>
      </c>
      <c r="E59" s="5">
        <v>17.260000000000002</v>
      </c>
      <c r="F59" s="5">
        <f t="shared" si="1"/>
        <v>0.38933951332560829</v>
      </c>
    </row>
    <row r="60" spans="1:7" x14ac:dyDescent="0.2">
      <c r="A60" s="5" t="s">
        <v>22</v>
      </c>
      <c r="B60" s="5" t="s">
        <v>81</v>
      </c>
      <c r="C60" s="5">
        <v>5.4800000000000001E-2</v>
      </c>
      <c r="D60" s="5">
        <f t="shared" si="0"/>
        <v>100</v>
      </c>
      <c r="E60" s="5">
        <v>17.260000000000002</v>
      </c>
      <c r="F60" s="5">
        <f t="shared" si="1"/>
        <v>0.31749710312862106</v>
      </c>
    </row>
    <row r="61" spans="1:7" x14ac:dyDescent="0.2">
      <c r="A61" s="5" t="s">
        <v>22</v>
      </c>
      <c r="B61" s="5" t="s">
        <v>81</v>
      </c>
      <c r="C61" s="5">
        <v>6.0299999999999999E-2</v>
      </c>
      <c r="D61" s="5">
        <f t="shared" si="0"/>
        <v>100</v>
      </c>
      <c r="E61" s="5">
        <v>17.260000000000002</v>
      </c>
      <c r="F61" s="5">
        <f t="shared" si="1"/>
        <v>0.34936268829663958</v>
      </c>
      <c r="G61">
        <f>AVERAGE(F59:F61)</f>
        <v>0.35206643491695627</v>
      </c>
    </row>
    <row r="62" spans="1:7" x14ac:dyDescent="0.2">
      <c r="A62" s="15" t="s">
        <v>23</v>
      </c>
      <c r="B62" s="15" t="s">
        <v>78</v>
      </c>
      <c r="C62" s="15">
        <v>5.1999999999999998E-2</v>
      </c>
      <c r="D62" s="15">
        <f t="shared" si="0"/>
        <v>100</v>
      </c>
      <c r="E62" s="15">
        <v>17.260000000000002</v>
      </c>
      <c r="F62" s="15">
        <f t="shared" si="1"/>
        <v>0.30127462340672073</v>
      </c>
    </row>
    <row r="63" spans="1:7" x14ac:dyDescent="0.2">
      <c r="A63" s="5" t="s">
        <v>23</v>
      </c>
      <c r="B63" s="5" t="s">
        <v>78</v>
      </c>
      <c r="C63" s="5">
        <v>6.2799999999999995E-2</v>
      </c>
      <c r="D63" s="5">
        <f t="shared" si="0"/>
        <v>100</v>
      </c>
      <c r="E63" s="5">
        <v>17.260000000000002</v>
      </c>
      <c r="F63" s="5">
        <f t="shared" si="1"/>
        <v>0.36384704519119343</v>
      </c>
    </row>
    <row r="64" spans="1:7" x14ac:dyDescent="0.2">
      <c r="A64" s="5" t="s">
        <v>23</v>
      </c>
      <c r="B64" s="5" t="s">
        <v>78</v>
      </c>
      <c r="C64" s="5">
        <v>6.4399999999999999E-2</v>
      </c>
      <c r="D64" s="5">
        <f t="shared" si="0"/>
        <v>100</v>
      </c>
      <c r="E64" s="5">
        <v>17.260000000000002</v>
      </c>
      <c r="F64" s="5">
        <f t="shared" si="1"/>
        <v>0.37311703360370796</v>
      </c>
      <c r="G64">
        <f>AVERAGE(F63:F64)</f>
        <v>0.36848203939745072</v>
      </c>
    </row>
    <row r="65" spans="1:7" x14ac:dyDescent="0.2">
      <c r="A65" s="5" t="s">
        <v>24</v>
      </c>
      <c r="B65" s="5" t="s">
        <v>79</v>
      </c>
      <c r="C65" s="5">
        <v>4.3299999999999998E-2</v>
      </c>
      <c r="D65" s="5">
        <f t="shared" si="0"/>
        <v>100</v>
      </c>
      <c r="E65" s="5">
        <v>17.260000000000002</v>
      </c>
      <c r="F65" s="5">
        <f t="shared" si="1"/>
        <v>0.25086906141367321</v>
      </c>
    </row>
    <row r="66" spans="1:7" x14ac:dyDescent="0.2">
      <c r="A66" s="5" t="s">
        <v>24</v>
      </c>
      <c r="B66" s="5" t="s">
        <v>79</v>
      </c>
      <c r="C66" s="5">
        <v>4.36E-2</v>
      </c>
      <c r="D66" s="5">
        <f t="shared" si="0"/>
        <v>100</v>
      </c>
      <c r="E66" s="5">
        <v>17.260000000000002</v>
      </c>
      <c r="F66" s="5">
        <f t="shared" si="1"/>
        <v>0.25260718424101969</v>
      </c>
    </row>
    <row r="67" spans="1:7" x14ac:dyDescent="0.2">
      <c r="A67" s="5" t="s">
        <v>24</v>
      </c>
      <c r="B67" s="5" t="s">
        <v>79</v>
      </c>
      <c r="C67" s="5">
        <v>4.48E-2</v>
      </c>
      <c r="D67" s="5">
        <f t="shared" ref="D67:D130" si="2">1000/10</f>
        <v>100</v>
      </c>
      <c r="E67" s="5">
        <v>17.260000000000002</v>
      </c>
      <c r="F67" s="5">
        <f t="shared" ref="F67:F130" si="3">(C67/E67)*D67</f>
        <v>0.25955967555040554</v>
      </c>
      <c r="G67">
        <f>AVERAGE(F65:F67)</f>
        <v>0.25434530706836611</v>
      </c>
    </row>
    <row r="68" spans="1:7" x14ac:dyDescent="0.2">
      <c r="A68" s="5" t="s">
        <v>25</v>
      </c>
      <c r="B68" s="5" t="s">
        <v>80</v>
      </c>
      <c r="C68" s="5">
        <v>3.3700000000000001E-2</v>
      </c>
      <c r="D68" s="5">
        <f t="shared" si="2"/>
        <v>100</v>
      </c>
      <c r="E68" s="5">
        <v>17.260000000000002</v>
      </c>
      <c r="F68" s="5">
        <f t="shared" si="3"/>
        <v>0.19524913093858631</v>
      </c>
    </row>
    <row r="69" spans="1:7" x14ac:dyDescent="0.2">
      <c r="A69" s="5" t="s">
        <v>25</v>
      </c>
      <c r="B69" s="5" t="s">
        <v>80</v>
      </c>
      <c r="C69" s="5">
        <v>4.1700000000000001E-2</v>
      </c>
      <c r="D69" s="5">
        <f t="shared" si="2"/>
        <v>100</v>
      </c>
      <c r="E69" s="5">
        <v>17.260000000000002</v>
      </c>
      <c r="F69" s="5">
        <f t="shared" si="3"/>
        <v>0.24159907300115874</v>
      </c>
    </row>
    <row r="70" spans="1:7" x14ac:dyDescent="0.2">
      <c r="A70" s="5" t="s">
        <v>25</v>
      </c>
      <c r="B70" s="5" t="s">
        <v>80</v>
      </c>
      <c r="C70" s="5">
        <v>3.8399999999999997E-2</v>
      </c>
      <c r="D70" s="5">
        <f t="shared" si="2"/>
        <v>100</v>
      </c>
      <c r="E70" s="5">
        <v>17.260000000000002</v>
      </c>
      <c r="F70" s="5">
        <f t="shared" si="3"/>
        <v>0.22247972190034757</v>
      </c>
      <c r="G70">
        <f>AVERAGE(F68:F70)</f>
        <v>0.21977597528003087</v>
      </c>
    </row>
    <row r="71" spans="1:7" x14ac:dyDescent="0.2">
      <c r="A71" s="5" t="s">
        <v>26</v>
      </c>
      <c r="B71" s="5" t="s">
        <v>81</v>
      </c>
      <c r="C71" s="5">
        <v>3.3000000000000002E-2</v>
      </c>
      <c r="D71" s="5">
        <f t="shared" si="2"/>
        <v>100</v>
      </c>
      <c r="E71" s="5">
        <v>17.260000000000002</v>
      </c>
      <c r="F71" s="5">
        <f t="shared" si="3"/>
        <v>0.19119351100811122</v>
      </c>
    </row>
    <row r="72" spans="1:7" x14ac:dyDescent="0.2">
      <c r="A72" s="5" t="s">
        <v>26</v>
      </c>
      <c r="B72" s="5" t="s">
        <v>81</v>
      </c>
      <c r="C72" s="5">
        <v>3.49E-2</v>
      </c>
      <c r="D72" s="5">
        <f t="shared" si="2"/>
        <v>100</v>
      </c>
      <c r="E72" s="5">
        <v>17.260000000000002</v>
      </c>
      <c r="F72" s="5">
        <f t="shared" si="3"/>
        <v>0.2022016222479722</v>
      </c>
    </row>
    <row r="73" spans="1:7" x14ac:dyDescent="0.2">
      <c r="A73" s="5" t="s">
        <v>26</v>
      </c>
      <c r="B73" s="5" t="s">
        <v>81</v>
      </c>
      <c r="C73" s="5">
        <v>3.4000000000000002E-2</v>
      </c>
      <c r="D73" s="5">
        <f t="shared" si="2"/>
        <v>100</v>
      </c>
      <c r="E73" s="5">
        <v>17.260000000000002</v>
      </c>
      <c r="F73" s="5">
        <f t="shared" si="3"/>
        <v>0.19698725376593279</v>
      </c>
      <c r="G73">
        <f>AVERAGE(F71:F73)</f>
        <v>0.19679412900733873</v>
      </c>
    </row>
    <row r="74" spans="1:7" x14ac:dyDescent="0.2">
      <c r="A74" s="15" t="s">
        <v>27</v>
      </c>
      <c r="B74" s="15" t="s">
        <v>78</v>
      </c>
      <c r="C74" s="15">
        <v>5.1900000000000002E-2</v>
      </c>
      <c r="D74" s="15">
        <f t="shared" si="2"/>
        <v>100</v>
      </c>
      <c r="E74" s="15">
        <v>17.260000000000002</v>
      </c>
      <c r="F74" s="15">
        <f t="shared" si="3"/>
        <v>0.30069524913093859</v>
      </c>
    </row>
    <row r="75" spans="1:7" x14ac:dyDescent="0.2">
      <c r="A75" s="6" t="s">
        <v>27</v>
      </c>
      <c r="B75" s="6" t="s">
        <v>78</v>
      </c>
      <c r="C75" s="6">
        <v>5.9499999999999997E-2</v>
      </c>
      <c r="D75" s="6">
        <f t="shared" si="2"/>
        <v>100</v>
      </c>
      <c r="E75" s="6">
        <v>17.260000000000002</v>
      </c>
      <c r="F75" s="6">
        <f t="shared" si="3"/>
        <v>0.34472769409038234</v>
      </c>
    </row>
    <row r="76" spans="1:7" x14ac:dyDescent="0.2">
      <c r="A76" s="6" t="s">
        <v>27</v>
      </c>
      <c r="B76" s="6" t="s">
        <v>78</v>
      </c>
      <c r="C76" s="6">
        <v>5.91E-2</v>
      </c>
      <c r="D76" s="6">
        <f t="shared" si="2"/>
        <v>100</v>
      </c>
      <c r="E76" s="6">
        <v>17.260000000000002</v>
      </c>
      <c r="F76" s="6">
        <f t="shared" si="3"/>
        <v>0.34241019698725372</v>
      </c>
      <c r="G76">
        <f>AVERAGE(F75:F76)</f>
        <v>0.343568945538818</v>
      </c>
    </row>
    <row r="77" spans="1:7" x14ac:dyDescent="0.2">
      <c r="A77" s="6" t="s">
        <v>28</v>
      </c>
      <c r="B77" s="6" t="s">
        <v>79</v>
      </c>
      <c r="C77" s="6">
        <v>9.0499999999999997E-2</v>
      </c>
      <c r="D77" s="6">
        <f t="shared" si="2"/>
        <v>100</v>
      </c>
      <c r="E77" s="6">
        <v>17.260000000000002</v>
      </c>
      <c r="F77" s="6">
        <f t="shared" si="3"/>
        <v>0.52433371958285047</v>
      </c>
    </row>
    <row r="78" spans="1:7" x14ac:dyDescent="0.2">
      <c r="A78" s="6" t="s">
        <v>28</v>
      </c>
      <c r="B78" s="6" t="s">
        <v>79</v>
      </c>
      <c r="C78" s="6">
        <v>8.9399999999999993E-2</v>
      </c>
      <c r="D78" s="6">
        <f t="shared" si="2"/>
        <v>100</v>
      </c>
      <c r="E78" s="6">
        <v>17.260000000000002</v>
      </c>
      <c r="F78" s="6">
        <f t="shared" si="3"/>
        <v>0.5179606025492467</v>
      </c>
    </row>
    <row r="79" spans="1:7" x14ac:dyDescent="0.2">
      <c r="A79" s="6" t="s">
        <v>28</v>
      </c>
      <c r="B79" s="6" t="s">
        <v>79</v>
      </c>
      <c r="C79" s="6">
        <v>8.6199999999999999E-2</v>
      </c>
      <c r="D79" s="6">
        <f t="shared" si="2"/>
        <v>100</v>
      </c>
      <c r="E79" s="6">
        <v>17.260000000000002</v>
      </c>
      <c r="F79" s="6">
        <f t="shared" si="3"/>
        <v>0.4994206257242178</v>
      </c>
      <c r="G79">
        <f>AVERAGE(F77:F79)</f>
        <v>0.5139049826187716</v>
      </c>
    </row>
    <row r="80" spans="1:7" x14ac:dyDescent="0.2">
      <c r="A80" s="6" t="s">
        <v>29</v>
      </c>
      <c r="B80" s="6" t="s">
        <v>80</v>
      </c>
      <c r="C80" s="6">
        <v>5.6899999999999999E-2</v>
      </c>
      <c r="D80" s="6">
        <f t="shared" si="2"/>
        <v>100</v>
      </c>
      <c r="E80" s="6">
        <v>17.260000000000002</v>
      </c>
      <c r="F80" s="6">
        <f t="shared" si="3"/>
        <v>0.32966396292004629</v>
      </c>
    </row>
    <row r="81" spans="1:7" x14ac:dyDescent="0.2">
      <c r="A81" s="6" t="s">
        <v>29</v>
      </c>
      <c r="B81" s="6" t="s">
        <v>80</v>
      </c>
      <c r="C81" s="6">
        <v>6.0600000000000001E-2</v>
      </c>
      <c r="D81" s="6">
        <f t="shared" si="2"/>
        <v>100</v>
      </c>
      <c r="E81" s="6">
        <v>17.260000000000002</v>
      </c>
      <c r="F81" s="6">
        <f t="shared" si="3"/>
        <v>0.35110081112398606</v>
      </c>
    </row>
    <row r="82" spans="1:7" x14ac:dyDescent="0.2">
      <c r="A82" s="6" t="s">
        <v>29</v>
      </c>
      <c r="B82" s="6" t="s">
        <v>80</v>
      </c>
      <c r="C82" s="6">
        <v>6.4600000000000005E-2</v>
      </c>
      <c r="D82" s="6">
        <f t="shared" si="2"/>
        <v>100</v>
      </c>
      <c r="E82" s="6">
        <v>17.260000000000002</v>
      </c>
      <c r="F82" s="6">
        <f t="shared" si="3"/>
        <v>0.3742757821552723</v>
      </c>
      <c r="G82">
        <f>AVERAGE(F80:F82)</f>
        <v>0.3516801853997682</v>
      </c>
    </row>
    <row r="83" spans="1:7" x14ac:dyDescent="0.2">
      <c r="A83" s="6" t="s">
        <v>30</v>
      </c>
      <c r="B83" s="6" t="s">
        <v>81</v>
      </c>
      <c r="C83" s="6">
        <v>5.79E-2</v>
      </c>
      <c r="D83" s="6">
        <f t="shared" si="2"/>
        <v>100</v>
      </c>
      <c r="E83" s="6">
        <v>17.260000000000002</v>
      </c>
      <c r="F83" s="6">
        <f t="shared" si="3"/>
        <v>0.33545770567786787</v>
      </c>
    </row>
    <row r="84" spans="1:7" x14ac:dyDescent="0.2">
      <c r="A84" s="6" t="s">
        <v>30</v>
      </c>
      <c r="B84" s="6" t="s">
        <v>81</v>
      </c>
      <c r="C84" s="6">
        <v>6.0699999999999997E-2</v>
      </c>
      <c r="D84" s="6">
        <f t="shared" si="2"/>
        <v>100</v>
      </c>
      <c r="E84" s="6">
        <v>17.260000000000002</v>
      </c>
      <c r="F84" s="6">
        <f t="shared" si="3"/>
        <v>0.3516801853997682</v>
      </c>
    </row>
    <row r="85" spans="1:7" x14ac:dyDescent="0.2">
      <c r="A85" s="6" t="s">
        <v>30</v>
      </c>
      <c r="B85" s="6" t="s">
        <v>81</v>
      </c>
      <c r="C85" s="6">
        <v>6.2600000000000003E-2</v>
      </c>
      <c r="D85" s="6">
        <f t="shared" si="2"/>
        <v>100</v>
      </c>
      <c r="E85" s="6">
        <v>17.260000000000002</v>
      </c>
      <c r="F85" s="6">
        <f t="shared" si="3"/>
        <v>0.36268829663962915</v>
      </c>
      <c r="G85">
        <f>AVERAGE(F83:F85)</f>
        <v>0.34994206257242172</v>
      </c>
    </row>
    <row r="86" spans="1:7" x14ac:dyDescent="0.2">
      <c r="A86" s="6" t="s">
        <v>31</v>
      </c>
      <c r="B86" s="6" t="s">
        <v>78</v>
      </c>
      <c r="C86" s="6">
        <v>5.4199999999999998E-2</v>
      </c>
      <c r="D86" s="6">
        <f t="shared" si="2"/>
        <v>100</v>
      </c>
      <c r="E86" s="6">
        <v>17.260000000000002</v>
      </c>
      <c r="F86" s="6">
        <f t="shared" si="3"/>
        <v>0.31402085747392811</v>
      </c>
    </row>
    <row r="87" spans="1:7" x14ac:dyDescent="0.2">
      <c r="A87" s="6" t="s">
        <v>31</v>
      </c>
      <c r="B87" s="6" t="s">
        <v>78</v>
      </c>
      <c r="C87" s="6">
        <v>6.5299999999999997E-2</v>
      </c>
      <c r="D87" s="6">
        <f t="shared" si="2"/>
        <v>100</v>
      </c>
      <c r="E87" s="6">
        <v>17.260000000000002</v>
      </c>
      <c r="F87" s="6">
        <f t="shared" si="3"/>
        <v>0.37833140208574734</v>
      </c>
    </row>
    <row r="88" spans="1:7" x14ac:dyDescent="0.2">
      <c r="A88" s="6" t="s">
        <v>31</v>
      </c>
      <c r="B88" s="6" t="s">
        <v>78</v>
      </c>
      <c r="C88" s="6">
        <v>5.91E-2</v>
      </c>
      <c r="D88" s="6">
        <f t="shared" si="2"/>
        <v>100</v>
      </c>
      <c r="E88" s="6">
        <v>17.260000000000002</v>
      </c>
      <c r="F88" s="6">
        <f t="shared" si="3"/>
        <v>0.34241019698725372</v>
      </c>
      <c r="G88">
        <f>AVERAGE(F86:F88)</f>
        <v>0.34492081884897635</v>
      </c>
    </row>
    <row r="89" spans="1:7" x14ac:dyDescent="0.2">
      <c r="A89" s="15" t="s">
        <v>32</v>
      </c>
      <c r="B89" s="15" t="s">
        <v>79</v>
      </c>
      <c r="C89" s="15">
        <v>4.1099999999999998E-2</v>
      </c>
      <c r="D89" s="15">
        <f t="shared" si="2"/>
        <v>100</v>
      </c>
      <c r="E89" s="15">
        <v>17.260000000000002</v>
      </c>
      <c r="F89" s="15">
        <f t="shared" si="3"/>
        <v>0.23812282734646581</v>
      </c>
    </row>
    <row r="90" spans="1:7" x14ac:dyDescent="0.2">
      <c r="A90" s="6" t="s">
        <v>32</v>
      </c>
      <c r="B90" s="6" t="s">
        <v>79</v>
      </c>
      <c r="C90" s="6">
        <v>4.87E-2</v>
      </c>
      <c r="D90" s="6">
        <f t="shared" si="2"/>
        <v>100</v>
      </c>
      <c r="E90" s="6">
        <v>17.260000000000002</v>
      </c>
      <c r="F90" s="6">
        <f t="shared" si="3"/>
        <v>0.28215527230590959</v>
      </c>
    </row>
    <row r="91" spans="1:7" x14ac:dyDescent="0.2">
      <c r="A91" s="6" t="s">
        <v>32</v>
      </c>
      <c r="B91" s="6" t="s">
        <v>79</v>
      </c>
      <c r="C91" s="6">
        <v>5.1700000000000003E-2</v>
      </c>
      <c r="D91" s="6">
        <f t="shared" si="2"/>
        <v>100</v>
      </c>
      <c r="E91" s="6">
        <v>17.260000000000002</v>
      </c>
      <c r="F91" s="6">
        <f t="shared" si="3"/>
        <v>0.29953650057937425</v>
      </c>
      <c r="G91">
        <f>AVERAGE(F90:F91)</f>
        <v>0.29084588644264192</v>
      </c>
    </row>
    <row r="92" spans="1:7" x14ac:dyDescent="0.2">
      <c r="A92" s="15" t="s">
        <v>33</v>
      </c>
      <c r="B92" s="15" t="s">
        <v>80</v>
      </c>
      <c r="C92" s="15">
        <v>8.6599999999999996E-2</v>
      </c>
      <c r="D92" s="15">
        <f t="shared" si="2"/>
        <v>100</v>
      </c>
      <c r="E92" s="15">
        <v>17.260000000000002</v>
      </c>
      <c r="F92" s="15">
        <f t="shared" si="3"/>
        <v>0.50173812282734642</v>
      </c>
    </row>
    <row r="93" spans="1:7" x14ac:dyDescent="0.2">
      <c r="A93" s="7" t="s">
        <v>33</v>
      </c>
      <c r="B93" s="7" t="s">
        <v>80</v>
      </c>
      <c r="C93" s="7">
        <v>5.8400000000000001E-2</v>
      </c>
      <c r="D93" s="7">
        <f t="shared" si="2"/>
        <v>100</v>
      </c>
      <c r="E93" s="7">
        <v>17.260000000000002</v>
      </c>
      <c r="F93" s="7">
        <f t="shared" si="3"/>
        <v>0.33835457705677868</v>
      </c>
    </row>
    <row r="94" spans="1:7" x14ac:dyDescent="0.2">
      <c r="A94" s="7" t="s">
        <v>33</v>
      </c>
      <c r="B94" s="7" t="s">
        <v>80</v>
      </c>
      <c r="C94" s="7">
        <v>5.8599999999999999E-2</v>
      </c>
      <c r="D94" s="7">
        <f t="shared" si="2"/>
        <v>100</v>
      </c>
      <c r="E94" s="7">
        <v>17.260000000000002</v>
      </c>
      <c r="F94" s="7">
        <f t="shared" si="3"/>
        <v>0.33951332560834296</v>
      </c>
      <c r="G94">
        <f>AVERAGE(F93:F94)</f>
        <v>0.33893395133256082</v>
      </c>
    </row>
    <row r="95" spans="1:7" x14ac:dyDescent="0.2">
      <c r="A95" s="7" t="s">
        <v>34</v>
      </c>
      <c r="B95" s="7" t="s">
        <v>81</v>
      </c>
      <c r="C95" s="7">
        <v>5.91E-2</v>
      </c>
      <c r="D95" s="7">
        <f t="shared" si="2"/>
        <v>100</v>
      </c>
      <c r="E95" s="7">
        <v>17.260000000000002</v>
      </c>
      <c r="F95" s="7">
        <f t="shared" si="3"/>
        <v>0.34241019698725372</v>
      </c>
    </row>
    <row r="96" spans="1:7" x14ac:dyDescent="0.2">
      <c r="A96" s="7" t="s">
        <v>34</v>
      </c>
      <c r="B96" s="7" t="s">
        <v>81</v>
      </c>
      <c r="C96" s="7">
        <v>6.7799999999999999E-2</v>
      </c>
      <c r="D96" s="7">
        <f t="shared" si="2"/>
        <v>100</v>
      </c>
      <c r="E96" s="7">
        <v>17.260000000000002</v>
      </c>
      <c r="F96" s="7">
        <f t="shared" si="3"/>
        <v>0.39281575898030124</v>
      </c>
    </row>
    <row r="97" spans="1:7" x14ac:dyDescent="0.2">
      <c r="A97" s="7" t="s">
        <v>34</v>
      </c>
      <c r="B97" s="7" t="s">
        <v>81</v>
      </c>
      <c r="C97" s="7">
        <v>6.4699999999999994E-2</v>
      </c>
      <c r="D97" s="7">
        <f t="shared" si="2"/>
        <v>100</v>
      </c>
      <c r="E97" s="7">
        <v>17.260000000000002</v>
      </c>
      <c r="F97" s="7">
        <f t="shared" si="3"/>
        <v>0.37485515643105438</v>
      </c>
      <c r="G97">
        <f>AVERAGE(F95:F97)</f>
        <v>0.37002703746620308</v>
      </c>
    </row>
    <row r="98" spans="1:7" x14ac:dyDescent="0.2">
      <c r="A98" s="7" t="s">
        <v>35</v>
      </c>
      <c r="B98" s="7" t="s">
        <v>78</v>
      </c>
      <c r="C98" s="7">
        <v>4.7100000000000003E-2</v>
      </c>
      <c r="D98" s="7">
        <f t="shared" si="2"/>
        <v>100</v>
      </c>
      <c r="E98" s="7">
        <v>17.260000000000002</v>
      </c>
      <c r="F98" s="7">
        <f t="shared" si="3"/>
        <v>0.27288528389339511</v>
      </c>
    </row>
    <row r="99" spans="1:7" x14ac:dyDescent="0.2">
      <c r="A99" s="7" t="s">
        <v>35</v>
      </c>
      <c r="B99" s="7" t="s">
        <v>78</v>
      </c>
      <c r="C99" s="7">
        <v>4.9399999999999999E-2</v>
      </c>
      <c r="D99" s="7">
        <f t="shared" si="2"/>
        <v>100</v>
      </c>
      <c r="E99" s="7">
        <v>17.260000000000002</v>
      </c>
      <c r="F99" s="7">
        <f t="shared" si="3"/>
        <v>0.28621089223638468</v>
      </c>
    </row>
    <row r="100" spans="1:7" x14ac:dyDescent="0.2">
      <c r="A100" s="7" t="s">
        <v>35</v>
      </c>
      <c r="B100" s="7" t="s">
        <v>78</v>
      </c>
      <c r="C100" s="7">
        <v>4.4200000000000003E-2</v>
      </c>
      <c r="D100" s="7">
        <f t="shared" si="2"/>
        <v>100</v>
      </c>
      <c r="E100" s="7">
        <v>17.260000000000002</v>
      </c>
      <c r="F100" s="7">
        <f t="shared" si="3"/>
        <v>0.25608342989571259</v>
      </c>
      <c r="G100">
        <f>AVERAGE(F98:F100)</f>
        <v>0.27172653534183078</v>
      </c>
    </row>
    <row r="101" spans="1:7" x14ac:dyDescent="0.2">
      <c r="A101" s="7" t="s">
        <v>36</v>
      </c>
      <c r="B101" s="7" t="s">
        <v>79</v>
      </c>
      <c r="C101" s="7">
        <v>5.04E-2</v>
      </c>
      <c r="D101" s="7">
        <f t="shared" si="2"/>
        <v>100</v>
      </c>
      <c r="E101" s="7">
        <v>17.260000000000002</v>
      </c>
      <c r="F101" s="7">
        <f t="shared" si="3"/>
        <v>0.2920046349942062</v>
      </c>
    </row>
    <row r="102" spans="1:7" x14ac:dyDescent="0.2">
      <c r="A102" s="7" t="s">
        <v>36</v>
      </c>
      <c r="B102" s="7" t="s">
        <v>79</v>
      </c>
      <c r="C102" s="7">
        <v>5.2499999999999998E-2</v>
      </c>
      <c r="D102" s="7">
        <f t="shared" si="2"/>
        <v>100</v>
      </c>
      <c r="E102" s="7">
        <v>17.260000000000002</v>
      </c>
      <c r="F102" s="7">
        <f t="shared" si="3"/>
        <v>0.30417149478563149</v>
      </c>
    </row>
    <row r="103" spans="1:7" x14ac:dyDescent="0.2">
      <c r="A103" s="7" t="s">
        <v>36</v>
      </c>
      <c r="B103" s="7" t="s">
        <v>79</v>
      </c>
      <c r="C103" s="7">
        <v>5.5100000000000003E-2</v>
      </c>
      <c r="D103" s="7">
        <f t="shared" si="2"/>
        <v>100</v>
      </c>
      <c r="E103" s="7">
        <v>17.260000000000002</v>
      </c>
      <c r="F103" s="7">
        <f t="shared" si="3"/>
        <v>0.31923522595596754</v>
      </c>
      <c r="G103">
        <f>AVERAGE(F101:F103)</f>
        <v>0.30513711857860176</v>
      </c>
    </row>
    <row r="104" spans="1:7" x14ac:dyDescent="0.2">
      <c r="A104" s="7" t="s">
        <v>37</v>
      </c>
      <c r="B104" s="7" t="s">
        <v>80</v>
      </c>
      <c r="C104" s="7">
        <v>4.5199999999999997E-2</v>
      </c>
      <c r="D104" s="7">
        <f t="shared" si="2"/>
        <v>100</v>
      </c>
      <c r="E104" s="7">
        <v>17.260000000000002</v>
      </c>
      <c r="F104" s="7">
        <f t="shared" si="3"/>
        <v>0.26187717265353416</v>
      </c>
    </row>
    <row r="105" spans="1:7" x14ac:dyDescent="0.2">
      <c r="A105" s="7" t="s">
        <v>37</v>
      </c>
      <c r="B105" s="7" t="s">
        <v>80</v>
      </c>
      <c r="C105" s="7">
        <v>5.0299999999999997E-2</v>
      </c>
      <c r="D105" s="7">
        <f t="shared" si="2"/>
        <v>100</v>
      </c>
      <c r="E105" s="7">
        <v>17.260000000000002</v>
      </c>
      <c r="F105" s="7">
        <f t="shared" si="3"/>
        <v>0.29142526071842406</v>
      </c>
    </row>
    <row r="106" spans="1:7" x14ac:dyDescent="0.2">
      <c r="A106" s="7" t="s">
        <v>37</v>
      </c>
      <c r="B106" s="7" t="s">
        <v>80</v>
      </c>
      <c r="C106" s="7">
        <v>5.4800000000000001E-2</v>
      </c>
      <c r="D106" s="7">
        <f t="shared" si="2"/>
        <v>100</v>
      </c>
      <c r="E106" s="7">
        <v>17.260000000000002</v>
      </c>
      <c r="F106" s="7">
        <f t="shared" si="3"/>
        <v>0.31749710312862106</v>
      </c>
      <c r="G106">
        <f>AVERAGE(F104:F106)</f>
        <v>0.29026651216685978</v>
      </c>
    </row>
    <row r="107" spans="1:7" x14ac:dyDescent="0.2">
      <c r="A107" s="7" t="s">
        <v>38</v>
      </c>
      <c r="B107" s="7" t="s">
        <v>81</v>
      </c>
      <c r="C107" s="7">
        <v>5.6300000000000003E-2</v>
      </c>
      <c r="D107" s="7">
        <f t="shared" si="2"/>
        <v>100</v>
      </c>
      <c r="E107" s="7">
        <v>17.260000000000002</v>
      </c>
      <c r="F107" s="7">
        <f t="shared" si="3"/>
        <v>0.32618771726535339</v>
      </c>
    </row>
    <row r="108" spans="1:7" x14ac:dyDescent="0.2">
      <c r="A108" s="7" t="s">
        <v>38</v>
      </c>
      <c r="B108" s="7" t="s">
        <v>81</v>
      </c>
      <c r="C108" s="7">
        <v>5.9900000000000002E-2</v>
      </c>
      <c r="D108" s="7">
        <f t="shared" si="2"/>
        <v>100</v>
      </c>
      <c r="E108" s="7">
        <v>17.260000000000002</v>
      </c>
      <c r="F108" s="7">
        <f t="shared" si="3"/>
        <v>0.34704519119351096</v>
      </c>
    </row>
    <row r="109" spans="1:7" x14ac:dyDescent="0.2">
      <c r="A109" s="7" t="s">
        <v>38</v>
      </c>
      <c r="B109" s="7" t="s">
        <v>81</v>
      </c>
      <c r="C109" s="7">
        <v>5.8200000000000002E-2</v>
      </c>
      <c r="D109" s="7">
        <f t="shared" si="2"/>
        <v>100</v>
      </c>
      <c r="E109" s="7">
        <v>17.260000000000002</v>
      </c>
      <c r="F109" s="7">
        <f t="shared" si="3"/>
        <v>0.33719582850521435</v>
      </c>
      <c r="G109">
        <f>AVERAGE(F107:F109)</f>
        <v>0.33680957898802627</v>
      </c>
    </row>
    <row r="110" spans="1:7" x14ac:dyDescent="0.2">
      <c r="A110" s="8" t="s">
        <v>39</v>
      </c>
      <c r="B110" s="8" t="s">
        <v>78</v>
      </c>
      <c r="C110" s="8">
        <v>4.3900000000000002E-2</v>
      </c>
      <c r="D110" s="8">
        <f t="shared" si="2"/>
        <v>100</v>
      </c>
      <c r="E110" s="8">
        <v>17.260000000000002</v>
      </c>
      <c r="F110" s="8">
        <f t="shared" si="3"/>
        <v>0.25434530706836611</v>
      </c>
    </row>
    <row r="111" spans="1:7" x14ac:dyDescent="0.2">
      <c r="A111" s="8" t="s">
        <v>39</v>
      </c>
      <c r="B111" s="8" t="s">
        <v>78</v>
      </c>
      <c r="C111" s="8">
        <v>4.7500000000000001E-2</v>
      </c>
      <c r="D111" s="8">
        <f t="shared" si="2"/>
        <v>100</v>
      </c>
      <c r="E111" s="8">
        <v>17.260000000000002</v>
      </c>
      <c r="F111" s="8">
        <f t="shared" si="3"/>
        <v>0.27520278099652373</v>
      </c>
    </row>
    <row r="112" spans="1:7" x14ac:dyDescent="0.2">
      <c r="A112" s="8" t="s">
        <v>39</v>
      </c>
      <c r="B112" s="8" t="s">
        <v>78</v>
      </c>
      <c r="C112" s="8">
        <v>4.1500000000000002E-2</v>
      </c>
      <c r="D112" s="8">
        <f t="shared" si="2"/>
        <v>100</v>
      </c>
      <c r="E112" s="8">
        <v>17.260000000000002</v>
      </c>
      <c r="F112" s="8">
        <f t="shared" si="3"/>
        <v>0.24044032444959443</v>
      </c>
      <c r="G112">
        <f>AVERAGE(F110:F112)</f>
        <v>0.25666280417149473</v>
      </c>
    </row>
    <row r="113" spans="1:7" x14ac:dyDescent="0.2">
      <c r="A113" s="15" t="s">
        <v>40</v>
      </c>
      <c r="B113" s="15" t="s">
        <v>79</v>
      </c>
      <c r="C113" s="15">
        <v>0.25109999999999999</v>
      </c>
      <c r="D113" s="15">
        <f t="shared" si="2"/>
        <v>100</v>
      </c>
      <c r="E113" s="15">
        <v>17.260000000000002</v>
      </c>
      <c r="F113" s="15">
        <f t="shared" si="3"/>
        <v>1.4548088064889917</v>
      </c>
    </row>
    <row r="114" spans="1:7" x14ac:dyDescent="0.2">
      <c r="A114" s="8" t="s">
        <v>40</v>
      </c>
      <c r="B114" s="8" t="s">
        <v>79</v>
      </c>
      <c r="C114" s="8">
        <v>8.8400000000000006E-2</v>
      </c>
      <c r="D114" s="8">
        <f t="shared" si="2"/>
        <v>100</v>
      </c>
      <c r="E114" s="8">
        <v>17.260000000000002</v>
      </c>
      <c r="F114" s="8">
        <f t="shared" si="3"/>
        <v>0.51216685979142518</v>
      </c>
    </row>
    <row r="115" spans="1:7" x14ac:dyDescent="0.2">
      <c r="A115" s="8" t="s">
        <v>40</v>
      </c>
      <c r="B115" s="8" t="s">
        <v>79</v>
      </c>
      <c r="C115" s="8">
        <v>7.0900000000000005E-2</v>
      </c>
      <c r="D115" s="8">
        <f t="shared" si="2"/>
        <v>100</v>
      </c>
      <c r="E115" s="8">
        <v>17.260000000000002</v>
      </c>
      <c r="F115" s="8">
        <f t="shared" si="3"/>
        <v>0.41077636152954805</v>
      </c>
      <c r="G115">
        <f>AVERAGE(F114:F115)</f>
        <v>0.46147161066048659</v>
      </c>
    </row>
    <row r="116" spans="1:7" x14ac:dyDescent="0.2">
      <c r="A116" s="8" t="s">
        <v>41</v>
      </c>
      <c r="B116" s="8" t="s">
        <v>80</v>
      </c>
      <c r="C116" s="8">
        <v>6.3899999999999998E-2</v>
      </c>
      <c r="D116" s="8">
        <f t="shared" si="2"/>
        <v>100</v>
      </c>
      <c r="E116" s="8">
        <v>17.260000000000002</v>
      </c>
      <c r="F116" s="8">
        <f t="shared" si="3"/>
        <v>0.3702201622247972</v>
      </c>
    </row>
    <row r="117" spans="1:7" x14ac:dyDescent="0.2">
      <c r="A117" s="8" t="s">
        <v>41</v>
      </c>
      <c r="B117" s="8" t="s">
        <v>80</v>
      </c>
      <c r="C117" s="8">
        <v>6.3100000000000003E-2</v>
      </c>
      <c r="D117" s="8">
        <f t="shared" si="2"/>
        <v>100</v>
      </c>
      <c r="E117" s="8">
        <v>17.260000000000002</v>
      </c>
      <c r="F117" s="8">
        <f t="shared" si="3"/>
        <v>0.36558516801853996</v>
      </c>
    </row>
    <row r="118" spans="1:7" x14ac:dyDescent="0.2">
      <c r="A118" s="8" t="s">
        <v>41</v>
      </c>
      <c r="B118" s="8" t="s">
        <v>80</v>
      </c>
      <c r="C118" s="8">
        <v>6.3500000000000001E-2</v>
      </c>
      <c r="D118" s="8">
        <f t="shared" si="2"/>
        <v>100</v>
      </c>
      <c r="E118" s="8">
        <v>17.260000000000002</v>
      </c>
      <c r="F118" s="8">
        <f t="shared" si="3"/>
        <v>0.36790266512166858</v>
      </c>
      <c r="G118">
        <f>AVERAGE(F116:F118)</f>
        <v>0.36790266512166858</v>
      </c>
    </row>
    <row r="119" spans="1:7" x14ac:dyDescent="0.2">
      <c r="A119" s="8" t="s">
        <v>42</v>
      </c>
      <c r="B119" s="8" t="s">
        <v>81</v>
      </c>
      <c r="C119" s="8">
        <v>6.2399999999999997E-2</v>
      </c>
      <c r="D119" s="8">
        <f t="shared" si="2"/>
        <v>100</v>
      </c>
      <c r="E119" s="8">
        <v>17.260000000000002</v>
      </c>
      <c r="F119" s="8">
        <f t="shared" si="3"/>
        <v>0.36152954808806481</v>
      </c>
    </row>
    <row r="120" spans="1:7" x14ac:dyDescent="0.2">
      <c r="A120" s="15" t="s">
        <v>42</v>
      </c>
      <c r="B120" s="15" t="s">
        <v>81</v>
      </c>
      <c r="C120" s="15">
        <v>5.7099999999999998E-2</v>
      </c>
      <c r="D120" s="15">
        <f t="shared" si="2"/>
        <v>100</v>
      </c>
      <c r="E120" s="15">
        <v>17.260000000000002</v>
      </c>
      <c r="F120" s="15">
        <f t="shared" si="3"/>
        <v>0.33082271147161063</v>
      </c>
    </row>
    <row r="121" spans="1:7" x14ac:dyDescent="0.2">
      <c r="A121" s="8" t="s">
        <v>42</v>
      </c>
      <c r="B121" s="8" t="s">
        <v>81</v>
      </c>
      <c r="C121" s="8">
        <v>6.3399999999999998E-2</v>
      </c>
      <c r="D121" s="8">
        <f t="shared" si="2"/>
        <v>100</v>
      </c>
      <c r="E121" s="8">
        <v>17.260000000000002</v>
      </c>
      <c r="F121" s="8">
        <f t="shared" si="3"/>
        <v>0.36732329084588639</v>
      </c>
      <c r="G121">
        <f>AVERAGE(F121,F119)</f>
        <v>0.36442641946697563</v>
      </c>
    </row>
    <row r="122" spans="1:7" x14ac:dyDescent="0.2">
      <c r="A122" s="15" t="s">
        <v>43</v>
      </c>
      <c r="B122" s="15" t="s">
        <v>78</v>
      </c>
      <c r="C122" s="15">
        <v>6.4699999999999994E-2</v>
      </c>
      <c r="D122" s="15">
        <f t="shared" si="2"/>
        <v>100</v>
      </c>
      <c r="E122" s="15">
        <v>17.260000000000002</v>
      </c>
      <c r="F122" s="15">
        <f t="shared" si="3"/>
        <v>0.37485515643105438</v>
      </c>
    </row>
    <row r="123" spans="1:7" x14ac:dyDescent="0.2">
      <c r="A123" s="8" t="s">
        <v>43</v>
      </c>
      <c r="B123" s="8" t="s">
        <v>78</v>
      </c>
      <c r="C123" s="8">
        <v>7.2499999999999995E-2</v>
      </c>
      <c r="D123" s="8">
        <f t="shared" si="2"/>
        <v>100</v>
      </c>
      <c r="E123" s="8">
        <v>17.260000000000002</v>
      </c>
      <c r="F123" s="8">
        <f t="shared" si="3"/>
        <v>0.42004634994206252</v>
      </c>
    </row>
    <row r="124" spans="1:7" x14ac:dyDescent="0.2">
      <c r="A124" s="8" t="s">
        <v>43</v>
      </c>
      <c r="B124" s="8" t="s">
        <v>78</v>
      </c>
      <c r="C124" s="8">
        <v>7.2300000000000003E-2</v>
      </c>
      <c r="D124" s="8">
        <f t="shared" si="2"/>
        <v>100</v>
      </c>
      <c r="E124" s="8">
        <v>17.260000000000002</v>
      </c>
      <c r="F124" s="8">
        <f t="shared" si="3"/>
        <v>0.41888760139049824</v>
      </c>
      <c r="G124">
        <f>AVERAGE(F123:F124)</f>
        <v>0.41946697566628038</v>
      </c>
    </row>
    <row r="125" spans="1:7" x14ac:dyDescent="0.2">
      <c r="A125" s="8" t="s">
        <v>44</v>
      </c>
      <c r="B125" s="8" t="s">
        <v>79</v>
      </c>
      <c r="C125" s="8">
        <v>6.2E-2</v>
      </c>
      <c r="D125" s="8">
        <f t="shared" si="2"/>
        <v>100</v>
      </c>
      <c r="E125" s="8">
        <v>17.260000000000002</v>
      </c>
      <c r="F125" s="8">
        <f t="shared" si="3"/>
        <v>0.35921205098493625</v>
      </c>
    </row>
    <row r="126" spans="1:7" x14ac:dyDescent="0.2">
      <c r="A126" s="8" t="s">
        <v>44</v>
      </c>
      <c r="B126" s="8" t="s">
        <v>79</v>
      </c>
      <c r="C126" s="8">
        <v>6.8000000000000005E-2</v>
      </c>
      <c r="D126" s="8">
        <f t="shared" si="2"/>
        <v>100</v>
      </c>
      <c r="E126" s="8">
        <v>17.260000000000002</v>
      </c>
      <c r="F126" s="8">
        <f t="shared" si="3"/>
        <v>0.39397450753186558</v>
      </c>
    </row>
    <row r="127" spans="1:7" x14ac:dyDescent="0.2">
      <c r="A127" s="8" t="s">
        <v>44</v>
      </c>
      <c r="B127" s="8" t="s">
        <v>79</v>
      </c>
      <c r="C127" s="8">
        <v>5.8500000000000003E-2</v>
      </c>
      <c r="D127" s="8">
        <f t="shared" si="2"/>
        <v>100</v>
      </c>
      <c r="E127" s="8">
        <v>17.260000000000002</v>
      </c>
      <c r="F127" s="8">
        <f t="shared" si="3"/>
        <v>0.33893395133256082</v>
      </c>
      <c r="G127">
        <f>AVERAGE(F125:F127)</f>
        <v>0.36404016994978755</v>
      </c>
    </row>
    <row r="128" spans="1:7" x14ac:dyDescent="0.2">
      <c r="A128" s="9" t="s">
        <v>45</v>
      </c>
      <c r="B128" s="9" t="s">
        <v>80</v>
      </c>
      <c r="C128" s="9">
        <v>4.5400000000000003E-2</v>
      </c>
      <c r="D128" s="9">
        <f t="shared" si="2"/>
        <v>100</v>
      </c>
      <c r="E128" s="9">
        <v>17.260000000000002</v>
      </c>
      <c r="F128" s="9">
        <f t="shared" si="3"/>
        <v>0.2630359212050985</v>
      </c>
    </row>
    <row r="129" spans="1:7" x14ac:dyDescent="0.2">
      <c r="A129" s="9" t="s">
        <v>45</v>
      </c>
      <c r="B129" s="9" t="s">
        <v>80</v>
      </c>
      <c r="C129" s="9">
        <v>5.6399999999999999E-2</v>
      </c>
      <c r="D129" s="9">
        <f t="shared" si="2"/>
        <v>100</v>
      </c>
      <c r="E129" s="9">
        <v>17.260000000000002</v>
      </c>
      <c r="F129" s="9">
        <f t="shared" si="3"/>
        <v>0.32676709154113553</v>
      </c>
    </row>
    <row r="130" spans="1:7" x14ac:dyDescent="0.2">
      <c r="A130" s="9" t="s">
        <v>45</v>
      </c>
      <c r="B130" s="9" t="s">
        <v>80</v>
      </c>
      <c r="C130" s="9">
        <v>6.6500000000000004E-2</v>
      </c>
      <c r="D130" s="9">
        <f t="shared" si="2"/>
        <v>100</v>
      </c>
      <c r="E130" s="9">
        <v>17.260000000000002</v>
      </c>
      <c r="F130" s="9">
        <f t="shared" si="3"/>
        <v>0.38528389339513325</v>
      </c>
      <c r="G130">
        <f>AVERAGE(F128:F130)</f>
        <v>0.32502896871378911</v>
      </c>
    </row>
    <row r="131" spans="1:7" x14ac:dyDescent="0.2">
      <c r="A131" s="9" t="s">
        <v>46</v>
      </c>
      <c r="B131" s="9" t="s">
        <v>81</v>
      </c>
      <c r="C131" s="9">
        <v>6.2E-2</v>
      </c>
      <c r="D131" s="9">
        <f t="shared" ref="D131:D194" si="4">1000/10</f>
        <v>100</v>
      </c>
      <c r="E131" s="9">
        <v>17.260000000000002</v>
      </c>
      <c r="F131" s="9">
        <f t="shared" ref="F131:F194" si="5">(C131/E131)*D131</f>
        <v>0.35921205098493625</v>
      </c>
    </row>
    <row r="132" spans="1:7" x14ac:dyDescent="0.2">
      <c r="A132" s="15" t="s">
        <v>46</v>
      </c>
      <c r="B132" s="15" t="s">
        <v>81</v>
      </c>
      <c r="C132" s="15">
        <v>6.8699999999999997E-2</v>
      </c>
      <c r="D132" s="15">
        <f t="shared" si="4"/>
        <v>100</v>
      </c>
      <c r="E132" s="15">
        <v>17.260000000000002</v>
      </c>
      <c r="F132" s="15">
        <f t="shared" si="5"/>
        <v>0.39803012746234057</v>
      </c>
    </row>
    <row r="133" spans="1:7" x14ac:dyDescent="0.2">
      <c r="A133" s="9" t="s">
        <v>46</v>
      </c>
      <c r="B133" s="9" t="s">
        <v>81</v>
      </c>
      <c r="C133" s="9">
        <v>6.3200000000000006E-2</v>
      </c>
      <c r="D133" s="9">
        <f t="shared" si="4"/>
        <v>100</v>
      </c>
      <c r="E133" s="9">
        <v>17.260000000000002</v>
      </c>
      <c r="F133" s="9">
        <f t="shared" si="5"/>
        <v>0.36616454229432216</v>
      </c>
      <c r="G133">
        <f>AVERAGE(F133,F131)</f>
        <v>0.3626882966396292</v>
      </c>
    </row>
    <row r="134" spans="1:7" x14ac:dyDescent="0.2">
      <c r="A134" s="9" t="s">
        <v>47</v>
      </c>
      <c r="B134" s="9" t="s">
        <v>78</v>
      </c>
      <c r="C134" s="9">
        <v>5.2400000000000002E-2</v>
      </c>
      <c r="D134" s="9">
        <f t="shared" si="4"/>
        <v>100</v>
      </c>
      <c r="E134" s="9">
        <v>17.260000000000002</v>
      </c>
      <c r="F134" s="9">
        <f t="shared" si="5"/>
        <v>0.30359212050984935</v>
      </c>
    </row>
    <row r="135" spans="1:7" x14ac:dyDescent="0.2">
      <c r="A135" s="9" t="s">
        <v>47</v>
      </c>
      <c r="B135" s="9" t="s">
        <v>78</v>
      </c>
      <c r="C135" s="9">
        <v>5.04E-2</v>
      </c>
      <c r="D135" s="9">
        <f t="shared" si="4"/>
        <v>100</v>
      </c>
      <c r="E135" s="9">
        <v>17.260000000000002</v>
      </c>
      <c r="F135" s="9">
        <f t="shared" si="5"/>
        <v>0.2920046349942062</v>
      </c>
    </row>
    <row r="136" spans="1:7" x14ac:dyDescent="0.2">
      <c r="A136" s="9" t="s">
        <v>47</v>
      </c>
      <c r="B136" s="9" t="s">
        <v>78</v>
      </c>
      <c r="C136" s="9">
        <v>5.3900000000000003E-2</v>
      </c>
      <c r="D136" s="9">
        <f t="shared" si="4"/>
        <v>100</v>
      </c>
      <c r="E136" s="9">
        <v>17.260000000000002</v>
      </c>
      <c r="F136" s="9">
        <f t="shared" si="5"/>
        <v>0.31228273464658168</v>
      </c>
      <c r="G136">
        <f>AVERAGE(F134:F136)</f>
        <v>0.30262649671687908</v>
      </c>
    </row>
    <row r="137" spans="1:7" x14ac:dyDescent="0.2">
      <c r="A137" s="9" t="s">
        <v>48</v>
      </c>
      <c r="B137" s="9" t="s">
        <v>79</v>
      </c>
      <c r="C137" s="9">
        <v>6.0400000000000002E-2</v>
      </c>
      <c r="D137" s="9">
        <f t="shared" si="4"/>
        <v>100</v>
      </c>
      <c r="E137" s="9">
        <v>17.260000000000002</v>
      </c>
      <c r="F137" s="9">
        <f t="shared" si="5"/>
        <v>0.34994206257242177</v>
      </c>
    </row>
    <row r="138" spans="1:7" x14ac:dyDescent="0.2">
      <c r="A138" s="15" t="s">
        <v>48</v>
      </c>
      <c r="B138" s="15" t="s">
        <v>79</v>
      </c>
      <c r="C138" s="15">
        <v>5.5899999999999998E-2</v>
      </c>
      <c r="D138" s="15">
        <f t="shared" si="4"/>
        <v>100</v>
      </c>
      <c r="E138" s="15">
        <v>17.260000000000002</v>
      </c>
      <c r="F138" s="15">
        <f t="shared" si="5"/>
        <v>0.32387022016222478</v>
      </c>
    </row>
    <row r="139" spans="1:7" x14ac:dyDescent="0.2">
      <c r="A139" s="9" t="s">
        <v>48</v>
      </c>
      <c r="B139" s="9" t="s">
        <v>79</v>
      </c>
      <c r="C139" s="9">
        <v>6.0699999999999997E-2</v>
      </c>
      <c r="D139" s="9">
        <f t="shared" si="4"/>
        <v>100</v>
      </c>
      <c r="E139" s="9">
        <v>17.260000000000002</v>
      </c>
      <c r="F139" s="9">
        <f t="shared" si="5"/>
        <v>0.3516801853997682</v>
      </c>
      <c r="G139">
        <f>AVERAGE(F139,F137)</f>
        <v>0.35081112398609499</v>
      </c>
    </row>
    <row r="140" spans="1:7" x14ac:dyDescent="0.2">
      <c r="A140" s="14" t="s">
        <v>49</v>
      </c>
      <c r="B140" s="14" t="s">
        <v>80</v>
      </c>
      <c r="C140" s="14">
        <v>6.5799999999999997E-2</v>
      </c>
      <c r="D140" s="14">
        <f t="shared" si="4"/>
        <v>100</v>
      </c>
      <c r="E140" s="14">
        <v>17.260000000000002</v>
      </c>
      <c r="F140" s="14">
        <f t="shared" si="5"/>
        <v>0.3812282734646581</v>
      </c>
    </row>
    <row r="141" spans="1:7" x14ac:dyDescent="0.2">
      <c r="A141" s="15" t="s">
        <v>49</v>
      </c>
      <c r="B141" s="15" t="s">
        <v>80</v>
      </c>
      <c r="C141" s="15">
        <v>6.3E-2</v>
      </c>
      <c r="D141" s="15">
        <f t="shared" si="4"/>
        <v>100</v>
      </c>
      <c r="E141" s="15">
        <v>17.260000000000002</v>
      </c>
      <c r="F141" s="15">
        <f t="shared" si="5"/>
        <v>0.36500579374275777</v>
      </c>
    </row>
    <row r="142" spans="1:7" x14ac:dyDescent="0.2">
      <c r="A142" s="14" t="s">
        <v>49</v>
      </c>
      <c r="B142" s="14" t="s">
        <v>80</v>
      </c>
      <c r="C142" s="14">
        <v>6.6299999999999998E-2</v>
      </c>
      <c r="D142" s="14">
        <f t="shared" si="4"/>
        <v>100</v>
      </c>
      <c r="E142" s="14">
        <v>17.260000000000002</v>
      </c>
      <c r="F142" s="14">
        <f t="shared" si="5"/>
        <v>0.38412514484356891</v>
      </c>
      <c r="G142">
        <f>AVERAGE(F142,F140)</f>
        <v>0.3826767091541135</v>
      </c>
    </row>
    <row r="143" spans="1:7" x14ac:dyDescent="0.2">
      <c r="A143" s="14" t="s">
        <v>50</v>
      </c>
      <c r="B143" s="14" t="s">
        <v>81</v>
      </c>
      <c r="C143" s="14">
        <v>6.1699999999999998E-2</v>
      </c>
      <c r="D143" s="14">
        <f t="shared" si="4"/>
        <v>100</v>
      </c>
      <c r="E143" s="14">
        <v>17.260000000000002</v>
      </c>
      <c r="F143" s="14">
        <f t="shared" si="5"/>
        <v>0.35747392815758977</v>
      </c>
    </row>
    <row r="144" spans="1:7" x14ac:dyDescent="0.2">
      <c r="A144" s="14" t="s">
        <v>50</v>
      </c>
      <c r="B144" s="14" t="s">
        <v>81</v>
      </c>
      <c r="C144" s="14">
        <v>6.3399999999999998E-2</v>
      </c>
      <c r="D144" s="14">
        <f t="shared" si="4"/>
        <v>100</v>
      </c>
      <c r="E144" s="14">
        <v>17.260000000000002</v>
      </c>
      <c r="F144" s="14">
        <f t="shared" si="5"/>
        <v>0.36732329084588639</v>
      </c>
    </row>
    <row r="145" spans="1:7" x14ac:dyDescent="0.2">
      <c r="A145" s="15" t="s">
        <v>50</v>
      </c>
      <c r="B145" s="15" t="s">
        <v>81</v>
      </c>
      <c r="C145" s="15">
        <v>7.7799999999999994E-2</v>
      </c>
      <c r="D145" s="15">
        <f t="shared" si="4"/>
        <v>100</v>
      </c>
      <c r="E145" s="15">
        <v>17.260000000000002</v>
      </c>
      <c r="F145" s="15">
        <f t="shared" si="5"/>
        <v>0.45075318655851671</v>
      </c>
      <c r="G145">
        <f>AVERAGE(F143:F144)</f>
        <v>0.36239860950173808</v>
      </c>
    </row>
    <row r="146" spans="1:7" x14ac:dyDescent="0.2">
      <c r="A146" s="10" t="s">
        <v>51</v>
      </c>
      <c r="B146" s="10" t="s">
        <v>78</v>
      </c>
      <c r="C146" s="10">
        <v>5.79E-2</v>
      </c>
      <c r="D146" s="10">
        <f t="shared" si="4"/>
        <v>100</v>
      </c>
      <c r="E146" s="10">
        <v>17.260000000000002</v>
      </c>
      <c r="F146" s="10">
        <f t="shared" si="5"/>
        <v>0.33545770567786787</v>
      </c>
    </row>
    <row r="147" spans="1:7" x14ac:dyDescent="0.2">
      <c r="A147" s="10" t="s">
        <v>51</v>
      </c>
      <c r="B147" s="10" t="s">
        <v>78</v>
      </c>
      <c r="C147" s="10">
        <v>5.8000000000000003E-2</v>
      </c>
      <c r="D147" s="10">
        <f t="shared" si="4"/>
        <v>100</v>
      </c>
      <c r="E147" s="10">
        <v>17.260000000000002</v>
      </c>
      <c r="F147" s="10">
        <f t="shared" si="5"/>
        <v>0.33603707995365006</v>
      </c>
    </row>
    <row r="148" spans="1:7" x14ac:dyDescent="0.2">
      <c r="A148" s="10" t="s">
        <v>51</v>
      </c>
      <c r="B148" s="10" t="s">
        <v>78</v>
      </c>
      <c r="C148" s="10">
        <v>5.6399999999999999E-2</v>
      </c>
      <c r="D148" s="10">
        <f t="shared" si="4"/>
        <v>100</v>
      </c>
      <c r="E148" s="10">
        <v>17.260000000000002</v>
      </c>
      <c r="F148" s="10">
        <f t="shared" si="5"/>
        <v>0.32676709154113553</v>
      </c>
      <c r="G148">
        <f>AVERAGE(F146:F148)</f>
        <v>0.33275395905755117</v>
      </c>
    </row>
    <row r="149" spans="1:7" x14ac:dyDescent="0.2">
      <c r="A149" s="10" t="s">
        <v>52</v>
      </c>
      <c r="B149" s="10" t="s">
        <v>79</v>
      </c>
      <c r="C149" s="10">
        <v>4.19E-2</v>
      </c>
      <c r="D149" s="10">
        <f t="shared" si="4"/>
        <v>100</v>
      </c>
      <c r="E149" s="10">
        <v>17.260000000000002</v>
      </c>
      <c r="F149" s="10">
        <f t="shared" si="5"/>
        <v>0.24275782155272302</v>
      </c>
    </row>
    <row r="150" spans="1:7" x14ac:dyDescent="0.2">
      <c r="A150" s="10" t="s">
        <v>52</v>
      </c>
      <c r="B150" s="10" t="s">
        <v>79</v>
      </c>
      <c r="C150" s="10">
        <v>4.3700000000000003E-2</v>
      </c>
      <c r="D150" s="10">
        <f t="shared" si="4"/>
        <v>100</v>
      </c>
      <c r="E150" s="10">
        <v>17.260000000000002</v>
      </c>
      <c r="F150" s="10">
        <f t="shared" si="5"/>
        <v>0.25318655851680183</v>
      </c>
    </row>
    <row r="151" spans="1:7" x14ac:dyDescent="0.2">
      <c r="A151" s="10" t="s">
        <v>52</v>
      </c>
      <c r="B151" s="10" t="s">
        <v>79</v>
      </c>
      <c r="C151" s="10">
        <v>4.6399999999999997E-2</v>
      </c>
      <c r="D151" s="10">
        <f t="shared" si="4"/>
        <v>100</v>
      </c>
      <c r="E151" s="10">
        <v>17.260000000000002</v>
      </c>
      <c r="F151" s="10">
        <f t="shared" si="5"/>
        <v>0.26882966396292002</v>
      </c>
      <c r="G151">
        <f>AVERAGE(F149:F151)</f>
        <v>0.25492468134414831</v>
      </c>
    </row>
    <row r="152" spans="1:7" x14ac:dyDescent="0.2">
      <c r="A152" s="15" t="s">
        <v>53</v>
      </c>
      <c r="B152" s="15" t="s">
        <v>80</v>
      </c>
      <c r="C152" s="15">
        <v>6.59E-2</v>
      </c>
      <c r="D152" s="15">
        <f t="shared" si="4"/>
        <v>100</v>
      </c>
      <c r="E152" s="15">
        <v>17.260000000000002</v>
      </c>
      <c r="F152" s="15">
        <f t="shared" si="5"/>
        <v>0.38180764774044029</v>
      </c>
    </row>
    <row r="153" spans="1:7" x14ac:dyDescent="0.2">
      <c r="A153" s="10" t="s">
        <v>53</v>
      </c>
      <c r="B153" s="10" t="s">
        <v>80</v>
      </c>
      <c r="C153" s="10">
        <v>5.4100000000000002E-2</v>
      </c>
      <c r="D153" s="10">
        <f t="shared" si="4"/>
        <v>100</v>
      </c>
      <c r="E153" s="10">
        <v>17.260000000000002</v>
      </c>
      <c r="F153" s="10">
        <f t="shared" si="5"/>
        <v>0.31344148319814596</v>
      </c>
    </row>
    <row r="154" spans="1:7" x14ac:dyDescent="0.2">
      <c r="A154" s="10" t="s">
        <v>53</v>
      </c>
      <c r="B154" s="10" t="s">
        <v>80</v>
      </c>
      <c r="C154" s="10">
        <v>5.6000000000000001E-2</v>
      </c>
      <c r="D154" s="10">
        <f t="shared" si="4"/>
        <v>100</v>
      </c>
      <c r="E154" s="10">
        <v>17.260000000000002</v>
      </c>
      <c r="F154" s="10">
        <f t="shared" si="5"/>
        <v>0.32444959443800692</v>
      </c>
      <c r="G154">
        <f>AVERAGE(F153:F154)</f>
        <v>0.31894553881807641</v>
      </c>
    </row>
    <row r="155" spans="1:7" x14ac:dyDescent="0.2">
      <c r="A155" s="10" t="s">
        <v>54</v>
      </c>
      <c r="B155" s="10" t="s">
        <v>81</v>
      </c>
      <c r="C155" s="10">
        <v>5.5399999999999998E-2</v>
      </c>
      <c r="D155" s="10">
        <f t="shared" si="4"/>
        <v>100</v>
      </c>
      <c r="E155" s="10">
        <v>17.260000000000002</v>
      </c>
      <c r="F155" s="10">
        <f t="shared" si="5"/>
        <v>0.32097334878331402</v>
      </c>
    </row>
    <row r="156" spans="1:7" x14ac:dyDescent="0.2">
      <c r="A156" s="10" t="s">
        <v>54</v>
      </c>
      <c r="B156" s="10" t="s">
        <v>81</v>
      </c>
      <c r="C156" s="10">
        <v>5.8900000000000001E-2</v>
      </c>
      <c r="D156" s="10">
        <f t="shared" si="4"/>
        <v>100</v>
      </c>
      <c r="E156" s="10">
        <v>17.260000000000002</v>
      </c>
      <c r="F156" s="10">
        <f t="shared" si="5"/>
        <v>0.34125144843568944</v>
      </c>
    </row>
    <row r="157" spans="1:7" x14ac:dyDescent="0.2">
      <c r="A157" s="15" t="s">
        <v>54</v>
      </c>
      <c r="B157" s="15" t="s">
        <v>81</v>
      </c>
      <c r="C157" s="15">
        <v>3.2599999999999997E-2</v>
      </c>
      <c r="D157" s="15">
        <f t="shared" si="4"/>
        <v>100</v>
      </c>
      <c r="E157" s="15">
        <v>17.260000000000002</v>
      </c>
      <c r="F157" s="15">
        <f t="shared" si="5"/>
        <v>0.1888760139049826</v>
      </c>
      <c r="G157">
        <f>AVERAGE(F155:F156)</f>
        <v>0.3311123986095017</v>
      </c>
    </row>
    <row r="158" spans="1:7" x14ac:dyDescent="0.2">
      <c r="A158" s="10" t="s">
        <v>55</v>
      </c>
      <c r="B158" s="10" t="s">
        <v>78</v>
      </c>
      <c r="C158" s="10">
        <v>5.3600000000000002E-2</v>
      </c>
      <c r="D158" s="10">
        <f t="shared" si="4"/>
        <v>100</v>
      </c>
      <c r="E158" s="10">
        <v>17.260000000000002</v>
      </c>
      <c r="F158" s="10">
        <f t="shared" si="5"/>
        <v>0.31054461181923521</v>
      </c>
    </row>
    <row r="159" spans="1:7" x14ac:dyDescent="0.2">
      <c r="A159" s="10" t="s">
        <v>55</v>
      </c>
      <c r="B159" s="10" t="s">
        <v>78</v>
      </c>
      <c r="C159" s="10">
        <v>5.9200000000000003E-2</v>
      </c>
      <c r="D159" s="10">
        <f t="shared" si="4"/>
        <v>100</v>
      </c>
      <c r="E159" s="10">
        <v>17.260000000000002</v>
      </c>
      <c r="F159" s="10">
        <f t="shared" si="5"/>
        <v>0.34298957126303586</v>
      </c>
    </row>
    <row r="160" spans="1:7" x14ac:dyDescent="0.2">
      <c r="A160" s="10" t="s">
        <v>55</v>
      </c>
      <c r="B160" s="10" t="s">
        <v>78</v>
      </c>
      <c r="C160" s="10">
        <v>6.2399999999999997E-2</v>
      </c>
      <c r="D160" s="10">
        <f t="shared" si="4"/>
        <v>100</v>
      </c>
      <c r="E160" s="10">
        <v>17.260000000000002</v>
      </c>
      <c r="F160" s="10">
        <f t="shared" si="5"/>
        <v>0.36152954808806481</v>
      </c>
      <c r="G160">
        <f>AVERAGE(F158:F160)</f>
        <v>0.33835457705677863</v>
      </c>
    </row>
    <row r="161" spans="1:7" x14ac:dyDescent="0.2">
      <c r="A161" s="10" t="s">
        <v>56</v>
      </c>
      <c r="B161" s="10" t="s">
        <v>79</v>
      </c>
      <c r="C161" s="10">
        <v>7.6200000000000004E-2</v>
      </c>
      <c r="D161" s="10">
        <f t="shared" si="4"/>
        <v>100</v>
      </c>
      <c r="E161" s="10">
        <v>17.260000000000002</v>
      </c>
      <c r="F161" s="10">
        <f t="shared" si="5"/>
        <v>0.44148319814600229</v>
      </c>
    </row>
    <row r="162" spans="1:7" x14ac:dyDescent="0.2">
      <c r="A162" s="15" t="s">
        <v>56</v>
      </c>
      <c r="B162" s="15" t="s">
        <v>79</v>
      </c>
      <c r="C162" s="15">
        <v>9.2499999999999999E-2</v>
      </c>
      <c r="D162" s="15">
        <f t="shared" si="4"/>
        <v>100</v>
      </c>
      <c r="E162" s="15">
        <v>17.260000000000002</v>
      </c>
      <c r="F162" s="15">
        <f t="shared" si="5"/>
        <v>0.5359212050984935</v>
      </c>
    </row>
    <row r="163" spans="1:7" x14ac:dyDescent="0.2">
      <c r="A163" s="10" t="s">
        <v>56</v>
      </c>
      <c r="B163" s="10" t="s">
        <v>79</v>
      </c>
      <c r="C163" s="10">
        <v>7.9600000000000004E-2</v>
      </c>
      <c r="D163" s="10">
        <f t="shared" si="4"/>
        <v>100</v>
      </c>
      <c r="E163" s="10">
        <v>17.260000000000002</v>
      </c>
      <c r="F163" s="10">
        <f t="shared" si="5"/>
        <v>0.46118192352259557</v>
      </c>
      <c r="G163">
        <f>AVERAGE(F163,F161)</f>
        <v>0.45133256083429896</v>
      </c>
    </row>
    <row r="164" spans="1:7" x14ac:dyDescent="0.2">
      <c r="A164" s="11" t="s">
        <v>58</v>
      </c>
      <c r="B164" s="11" t="s">
        <v>80</v>
      </c>
      <c r="C164" s="11">
        <v>7.0699999999999999E-2</v>
      </c>
      <c r="D164" s="11">
        <f t="shared" si="4"/>
        <v>100</v>
      </c>
      <c r="E164" s="11">
        <v>17.260000000000002</v>
      </c>
      <c r="F164" s="11">
        <f t="shared" si="5"/>
        <v>0.40961761297798371</v>
      </c>
    </row>
    <row r="165" spans="1:7" x14ac:dyDescent="0.2">
      <c r="A165" s="11" t="s">
        <v>58</v>
      </c>
      <c r="B165" s="11" t="s">
        <v>80</v>
      </c>
      <c r="C165" s="11">
        <v>5.5899999999999998E-2</v>
      </c>
      <c r="D165" s="11">
        <f t="shared" si="4"/>
        <v>100</v>
      </c>
      <c r="E165" s="11">
        <v>17.260000000000002</v>
      </c>
      <c r="F165" s="11">
        <f t="shared" si="5"/>
        <v>0.32387022016222478</v>
      </c>
    </row>
    <row r="166" spans="1:7" x14ac:dyDescent="0.2">
      <c r="A166" s="11" t="s">
        <v>58</v>
      </c>
      <c r="B166" s="11" t="s">
        <v>80</v>
      </c>
      <c r="C166" s="11">
        <v>6.2899999999999998E-2</v>
      </c>
      <c r="D166" s="11">
        <f t="shared" si="4"/>
        <v>100</v>
      </c>
      <c r="E166" s="11">
        <v>17.260000000000002</v>
      </c>
      <c r="F166" s="11">
        <f t="shared" si="5"/>
        <v>0.36442641946697563</v>
      </c>
      <c r="G166">
        <f>AVERAGE(F164:F166)</f>
        <v>0.36597141753572804</v>
      </c>
    </row>
    <row r="167" spans="1:7" x14ac:dyDescent="0.2">
      <c r="A167" s="11" t="s">
        <v>59</v>
      </c>
      <c r="B167" s="11" t="s">
        <v>81</v>
      </c>
      <c r="C167" s="11">
        <v>4.1500000000000002E-2</v>
      </c>
      <c r="D167" s="11">
        <f t="shared" si="4"/>
        <v>100</v>
      </c>
      <c r="E167" s="11">
        <v>17.260000000000002</v>
      </c>
      <c r="F167" s="11">
        <f t="shared" si="5"/>
        <v>0.24044032444959443</v>
      </c>
    </row>
    <row r="168" spans="1:7" x14ac:dyDescent="0.2">
      <c r="A168" s="11" t="s">
        <v>59</v>
      </c>
      <c r="B168" s="11" t="s">
        <v>81</v>
      </c>
      <c r="C168" s="11">
        <v>5.11E-2</v>
      </c>
      <c r="D168" s="11">
        <f t="shared" si="4"/>
        <v>100</v>
      </c>
      <c r="E168" s="11">
        <v>17.260000000000002</v>
      </c>
      <c r="F168" s="11">
        <f t="shared" si="5"/>
        <v>0.2960602549246813</v>
      </c>
    </row>
    <row r="169" spans="1:7" x14ac:dyDescent="0.2">
      <c r="A169" s="11" t="s">
        <v>59</v>
      </c>
      <c r="B169" s="11" t="s">
        <v>81</v>
      </c>
      <c r="C169" s="11">
        <v>5.74E-2</v>
      </c>
      <c r="D169" s="11">
        <f t="shared" si="4"/>
        <v>100</v>
      </c>
      <c r="E169" s="11">
        <v>17.260000000000002</v>
      </c>
      <c r="F169" s="11">
        <f t="shared" si="5"/>
        <v>0.33256083429895711</v>
      </c>
      <c r="G169">
        <f>AVERAGE(F167:F169)</f>
        <v>0.28968713789107764</v>
      </c>
    </row>
    <row r="170" spans="1:7" x14ac:dyDescent="0.2">
      <c r="A170" s="11" t="s">
        <v>60</v>
      </c>
      <c r="B170" s="11" t="s">
        <v>78</v>
      </c>
      <c r="C170" s="11">
        <v>7.5700000000000003E-2</v>
      </c>
      <c r="D170" s="11">
        <f t="shared" si="4"/>
        <v>100</v>
      </c>
      <c r="E170" s="11">
        <v>17.260000000000002</v>
      </c>
      <c r="F170" s="11">
        <f t="shared" si="5"/>
        <v>0.43858632676709153</v>
      </c>
    </row>
    <row r="171" spans="1:7" x14ac:dyDescent="0.2">
      <c r="A171" s="15" t="s">
        <v>60</v>
      </c>
      <c r="B171" s="15" t="s">
        <v>78</v>
      </c>
      <c r="C171" s="15">
        <v>8.6699999999999999E-2</v>
      </c>
      <c r="D171" s="15">
        <f t="shared" si="4"/>
        <v>100</v>
      </c>
      <c r="E171" s="15">
        <v>17.260000000000002</v>
      </c>
      <c r="F171" s="15">
        <f t="shared" si="5"/>
        <v>0.50231749710312856</v>
      </c>
    </row>
    <row r="172" spans="1:7" x14ac:dyDescent="0.2">
      <c r="A172" s="11" t="s">
        <v>60</v>
      </c>
      <c r="B172" s="11" t="s">
        <v>78</v>
      </c>
      <c r="C172" s="11">
        <v>7.0499999999999993E-2</v>
      </c>
      <c r="D172" s="11">
        <f t="shared" si="4"/>
        <v>100</v>
      </c>
      <c r="E172" s="11">
        <v>17.260000000000002</v>
      </c>
      <c r="F172" s="11">
        <f t="shared" si="5"/>
        <v>0.40845886442641943</v>
      </c>
      <c r="G172">
        <f>AVERAGE(F172,F170)</f>
        <v>0.42352259559675548</v>
      </c>
    </row>
    <row r="173" spans="1:7" x14ac:dyDescent="0.2">
      <c r="A173" s="11" t="s">
        <v>61</v>
      </c>
      <c r="B173" s="11" t="s">
        <v>79</v>
      </c>
      <c r="C173" s="11">
        <v>7.6100000000000001E-2</v>
      </c>
      <c r="D173" s="11">
        <f t="shared" si="4"/>
        <v>100</v>
      </c>
      <c r="E173" s="11">
        <v>17.260000000000002</v>
      </c>
      <c r="F173" s="11">
        <f t="shared" si="5"/>
        <v>0.44090382387022009</v>
      </c>
    </row>
    <row r="174" spans="1:7" x14ac:dyDescent="0.2">
      <c r="A174" s="11" t="s">
        <v>61</v>
      </c>
      <c r="B174" s="11" t="s">
        <v>79</v>
      </c>
      <c r="C174" s="11">
        <v>7.17E-2</v>
      </c>
      <c r="D174" s="11">
        <f t="shared" si="4"/>
        <v>100</v>
      </c>
      <c r="E174" s="11">
        <v>17.260000000000002</v>
      </c>
      <c r="F174" s="11">
        <f t="shared" si="5"/>
        <v>0.41541135573580529</v>
      </c>
    </row>
    <row r="175" spans="1:7" x14ac:dyDescent="0.2">
      <c r="A175" s="11" t="s">
        <v>61</v>
      </c>
      <c r="B175" s="11" t="s">
        <v>79</v>
      </c>
      <c r="C175" s="11">
        <v>6.4500000000000002E-2</v>
      </c>
      <c r="D175" s="11">
        <f t="shared" si="4"/>
        <v>100</v>
      </c>
      <c r="E175" s="11">
        <v>17.260000000000002</v>
      </c>
      <c r="F175" s="11">
        <f t="shared" si="5"/>
        <v>0.37369640787949016</v>
      </c>
      <c r="G175">
        <f>AVERAGE(F173:F175)</f>
        <v>0.41000386249517184</v>
      </c>
    </row>
    <row r="176" spans="1:7" x14ac:dyDescent="0.2">
      <c r="A176" s="11" t="s">
        <v>62</v>
      </c>
      <c r="B176" s="11" t="s">
        <v>80</v>
      </c>
      <c r="C176" s="11">
        <v>5.8700000000000002E-2</v>
      </c>
      <c r="D176" s="11">
        <f t="shared" si="4"/>
        <v>100</v>
      </c>
      <c r="E176" s="11">
        <v>17.260000000000002</v>
      </c>
      <c r="F176" s="11">
        <f t="shared" si="5"/>
        <v>0.34009269988412516</v>
      </c>
    </row>
    <row r="177" spans="1:7" x14ac:dyDescent="0.2">
      <c r="A177" s="11" t="s">
        <v>62</v>
      </c>
      <c r="B177" s="11" t="s">
        <v>80</v>
      </c>
      <c r="C177" s="11">
        <v>7.0400000000000004E-2</v>
      </c>
      <c r="D177" s="11">
        <f t="shared" si="4"/>
        <v>100</v>
      </c>
      <c r="E177" s="11">
        <v>17.260000000000002</v>
      </c>
      <c r="F177" s="11">
        <f t="shared" si="5"/>
        <v>0.40787949015063729</v>
      </c>
    </row>
    <row r="178" spans="1:7" x14ac:dyDescent="0.2">
      <c r="A178" s="11" t="s">
        <v>62</v>
      </c>
      <c r="B178" s="11" t="s">
        <v>80</v>
      </c>
      <c r="C178" s="11">
        <v>4.9799999999999997E-2</v>
      </c>
      <c r="D178" s="11">
        <f t="shared" si="4"/>
        <v>100</v>
      </c>
      <c r="E178" s="11">
        <v>17.260000000000002</v>
      </c>
      <c r="F178" s="11">
        <f t="shared" si="5"/>
        <v>0.2885283893395133</v>
      </c>
      <c r="G178">
        <f>AVERAGE(F176:F178)</f>
        <v>0.3455001931247586</v>
      </c>
    </row>
    <row r="179" spans="1:7" x14ac:dyDescent="0.2">
      <c r="A179" s="15" t="s">
        <v>63</v>
      </c>
      <c r="B179" s="15" t="s">
        <v>81</v>
      </c>
      <c r="C179" s="15">
        <v>6.0499999999999998E-2</v>
      </c>
      <c r="D179" s="15">
        <f t="shared" si="4"/>
        <v>100</v>
      </c>
      <c r="E179" s="15">
        <v>17.260000000000002</v>
      </c>
      <c r="F179" s="15">
        <f t="shared" si="5"/>
        <v>0.35052143684820392</v>
      </c>
    </row>
    <row r="180" spans="1:7" x14ac:dyDescent="0.2">
      <c r="A180" s="11" t="s">
        <v>63</v>
      </c>
      <c r="B180" s="11" t="s">
        <v>81</v>
      </c>
      <c r="C180" s="11">
        <v>6.7299999999999999E-2</v>
      </c>
      <c r="D180" s="11">
        <f t="shared" si="4"/>
        <v>100</v>
      </c>
      <c r="E180" s="11">
        <v>17.260000000000002</v>
      </c>
      <c r="F180" s="11">
        <f t="shared" si="5"/>
        <v>0.38991888760139048</v>
      </c>
    </row>
    <row r="181" spans="1:7" x14ac:dyDescent="0.2">
      <c r="A181" s="11" t="s">
        <v>63</v>
      </c>
      <c r="B181" s="11" t="s">
        <v>81</v>
      </c>
      <c r="C181" s="11">
        <v>6.8000000000000005E-2</v>
      </c>
      <c r="D181" s="11">
        <f t="shared" si="4"/>
        <v>100</v>
      </c>
      <c r="E181" s="11">
        <v>17.260000000000002</v>
      </c>
      <c r="F181" s="11">
        <f t="shared" si="5"/>
        <v>0.39397450753186558</v>
      </c>
      <c r="G181">
        <f>AVERAGE(F180:F181)</f>
        <v>0.39194669756662803</v>
      </c>
    </row>
    <row r="182" spans="1:7" x14ac:dyDescent="0.2">
      <c r="A182" s="12" t="s">
        <v>64</v>
      </c>
      <c r="B182" s="12" t="s">
        <v>78</v>
      </c>
      <c r="C182" s="12">
        <v>5.5199999999999999E-2</v>
      </c>
      <c r="D182" s="12">
        <f t="shared" si="4"/>
        <v>100</v>
      </c>
      <c r="E182" s="12">
        <v>17.260000000000002</v>
      </c>
      <c r="F182" s="12">
        <f t="shared" si="5"/>
        <v>0.31981460023174968</v>
      </c>
    </row>
    <row r="183" spans="1:7" x14ac:dyDescent="0.2">
      <c r="A183" s="15" t="s">
        <v>64</v>
      </c>
      <c r="B183" s="15" t="s">
        <v>78</v>
      </c>
      <c r="C183" s="15">
        <v>1.1299999999999999E-2</v>
      </c>
      <c r="D183" s="15">
        <f t="shared" si="4"/>
        <v>100</v>
      </c>
      <c r="E183" s="15">
        <v>17.260000000000002</v>
      </c>
      <c r="F183" s="15">
        <f t="shared" si="5"/>
        <v>6.5469293163383541E-2</v>
      </c>
    </row>
    <row r="184" spans="1:7" x14ac:dyDescent="0.2">
      <c r="A184" s="12" t="s">
        <v>64</v>
      </c>
      <c r="B184" s="12" t="s">
        <v>78</v>
      </c>
      <c r="C184" s="12">
        <v>5.0500000000000003E-2</v>
      </c>
      <c r="D184" s="12">
        <f t="shared" si="4"/>
        <v>100</v>
      </c>
      <c r="E184" s="12">
        <v>17.260000000000002</v>
      </c>
      <c r="F184" s="12">
        <f t="shared" si="5"/>
        <v>0.2925840092699884</v>
      </c>
      <c r="G184">
        <f>AVERAGE(F184,F182)</f>
        <v>0.30619930475086904</v>
      </c>
    </row>
    <row r="185" spans="1:7" x14ac:dyDescent="0.2">
      <c r="A185" s="12" t="s">
        <v>65</v>
      </c>
      <c r="B185" s="12" t="s">
        <v>79</v>
      </c>
      <c r="C185" s="12">
        <v>3.4000000000000002E-2</v>
      </c>
      <c r="D185" s="12">
        <f t="shared" si="4"/>
        <v>100</v>
      </c>
      <c r="E185" s="12">
        <v>17.260000000000002</v>
      </c>
      <c r="F185" s="12">
        <f t="shared" si="5"/>
        <v>0.19698725376593279</v>
      </c>
    </row>
    <row r="186" spans="1:7" x14ac:dyDescent="0.2">
      <c r="A186" s="15" t="s">
        <v>65</v>
      </c>
      <c r="B186" s="15" t="s">
        <v>79</v>
      </c>
      <c r="C186" s="15">
        <v>4.8800000000000003E-2</v>
      </c>
      <c r="D186" s="15">
        <f t="shared" si="4"/>
        <v>100</v>
      </c>
      <c r="E186" s="15">
        <v>17.260000000000002</v>
      </c>
      <c r="F186" s="15">
        <f t="shared" si="5"/>
        <v>0.28273464658169178</v>
      </c>
    </row>
    <row r="187" spans="1:7" x14ac:dyDescent="0.2">
      <c r="A187" s="12" t="s">
        <v>65</v>
      </c>
      <c r="B187" s="12" t="s">
        <v>79</v>
      </c>
      <c r="C187" s="12">
        <v>3.8699999999999998E-2</v>
      </c>
      <c r="D187" s="12">
        <f t="shared" si="4"/>
        <v>100</v>
      </c>
      <c r="E187" s="12">
        <v>17.260000000000002</v>
      </c>
      <c r="F187" s="12">
        <f t="shared" si="5"/>
        <v>0.22421784472769407</v>
      </c>
      <c r="G187">
        <f>AVERAGE(F187,F185)</f>
        <v>0.21060254924681343</v>
      </c>
    </row>
    <row r="188" spans="1:7" x14ac:dyDescent="0.2">
      <c r="A188" s="12" t="s">
        <v>66</v>
      </c>
      <c r="B188" s="12" t="s">
        <v>80</v>
      </c>
      <c r="C188" s="12">
        <v>5.7799999999999997E-2</v>
      </c>
      <c r="D188" s="12">
        <f t="shared" si="4"/>
        <v>100</v>
      </c>
      <c r="E188" s="12">
        <v>17.260000000000002</v>
      </c>
      <c r="F188" s="12">
        <f t="shared" si="5"/>
        <v>0.33487833140208573</v>
      </c>
    </row>
    <row r="189" spans="1:7" x14ac:dyDescent="0.2">
      <c r="A189" s="12" t="s">
        <v>66</v>
      </c>
      <c r="B189" s="12" t="s">
        <v>80</v>
      </c>
      <c r="C189" s="12">
        <v>6.7699999999999996E-2</v>
      </c>
      <c r="D189" s="12">
        <f t="shared" si="4"/>
        <v>100</v>
      </c>
      <c r="E189" s="12">
        <v>17.260000000000002</v>
      </c>
      <c r="F189" s="12">
        <f t="shared" si="5"/>
        <v>0.3922363847045191</v>
      </c>
    </row>
    <row r="190" spans="1:7" x14ac:dyDescent="0.2">
      <c r="A190" s="15" t="s">
        <v>66</v>
      </c>
      <c r="B190" s="15" t="s">
        <v>80</v>
      </c>
      <c r="C190" s="15">
        <v>0.1167</v>
      </c>
      <c r="D190" s="15">
        <f t="shared" si="4"/>
        <v>100</v>
      </c>
      <c r="E190" s="15">
        <v>17.260000000000002</v>
      </c>
      <c r="F190" s="15">
        <f t="shared" si="5"/>
        <v>0.67612977983777511</v>
      </c>
      <c r="G190">
        <f>AVERAGE(F188:F189)</f>
        <v>0.36355735805330242</v>
      </c>
    </row>
    <row r="191" spans="1:7" x14ac:dyDescent="0.2">
      <c r="A191" s="15" t="s">
        <v>67</v>
      </c>
      <c r="B191" s="15" t="s">
        <v>81</v>
      </c>
      <c r="C191" s="15">
        <v>0.44290000000000002</v>
      </c>
      <c r="D191" s="15">
        <f t="shared" si="4"/>
        <v>100</v>
      </c>
      <c r="E191" s="15">
        <v>17.260000000000002</v>
      </c>
      <c r="F191" s="15">
        <f t="shared" si="5"/>
        <v>2.5660486674391656</v>
      </c>
    </row>
    <row r="192" spans="1:7" x14ac:dyDescent="0.2">
      <c r="A192" s="12" t="s">
        <v>67</v>
      </c>
      <c r="B192" s="12" t="s">
        <v>81</v>
      </c>
      <c r="C192" s="12">
        <v>8.4500000000000006E-2</v>
      </c>
      <c r="D192" s="12">
        <f t="shared" si="4"/>
        <v>100</v>
      </c>
      <c r="E192" s="12">
        <v>17.260000000000002</v>
      </c>
      <c r="F192" s="12">
        <f t="shared" si="5"/>
        <v>0.48957126303592119</v>
      </c>
    </row>
    <row r="193" spans="1:7" x14ac:dyDescent="0.2">
      <c r="A193" s="12" t="s">
        <v>67</v>
      </c>
      <c r="B193" s="12" t="s">
        <v>81</v>
      </c>
      <c r="C193" s="12">
        <v>8.1699999999999995E-2</v>
      </c>
      <c r="D193" s="12">
        <f t="shared" si="4"/>
        <v>100</v>
      </c>
      <c r="E193" s="12">
        <v>17.260000000000002</v>
      </c>
      <c r="F193" s="12">
        <f t="shared" si="5"/>
        <v>0.47334878331402075</v>
      </c>
      <c r="G193">
        <f>AVERAGE(F192:F193)</f>
        <v>0.48146002317497094</v>
      </c>
    </row>
    <row r="194" spans="1:7" x14ac:dyDescent="0.2">
      <c r="A194" s="15" t="s">
        <v>68</v>
      </c>
      <c r="B194" s="15" t="s">
        <v>78</v>
      </c>
      <c r="C194" s="15">
        <v>5.0299999999999997E-2</v>
      </c>
      <c r="D194" s="15">
        <f t="shared" si="4"/>
        <v>100</v>
      </c>
      <c r="E194" s="15">
        <v>17.260000000000002</v>
      </c>
      <c r="F194" s="15">
        <f t="shared" si="5"/>
        <v>0.29142526071842406</v>
      </c>
    </row>
    <row r="195" spans="1:7" x14ac:dyDescent="0.2">
      <c r="A195" s="12" t="s">
        <v>68</v>
      </c>
      <c r="B195" s="12" t="s">
        <v>78</v>
      </c>
      <c r="C195" s="12">
        <v>5.6000000000000001E-2</v>
      </c>
      <c r="D195" s="12">
        <f t="shared" ref="D195:D223" si="6">1000/10</f>
        <v>100</v>
      </c>
      <c r="E195" s="12">
        <v>17.260000000000002</v>
      </c>
      <c r="F195" s="12">
        <f t="shared" ref="F195:F223" si="7">(C195/E195)*D195</f>
        <v>0.32444959443800692</v>
      </c>
    </row>
    <row r="196" spans="1:7" x14ac:dyDescent="0.2">
      <c r="A196" s="12" t="s">
        <v>68</v>
      </c>
      <c r="B196" s="12" t="s">
        <v>78</v>
      </c>
      <c r="C196" s="12">
        <v>5.9900000000000002E-2</v>
      </c>
      <c r="D196" s="12">
        <f t="shared" si="6"/>
        <v>100</v>
      </c>
      <c r="E196" s="12">
        <v>17.260000000000002</v>
      </c>
      <c r="F196" s="12">
        <f t="shared" si="7"/>
        <v>0.34704519119351096</v>
      </c>
      <c r="G196">
        <f>AVERAGE(F195:F196)</f>
        <v>0.33574739281575894</v>
      </c>
    </row>
    <row r="197" spans="1:7" x14ac:dyDescent="0.2">
      <c r="A197" s="12" t="s">
        <v>69</v>
      </c>
      <c r="B197" s="12" t="s">
        <v>79</v>
      </c>
      <c r="C197" s="12">
        <v>5.11E-2</v>
      </c>
      <c r="D197" s="12">
        <f t="shared" si="6"/>
        <v>100</v>
      </c>
      <c r="E197" s="12">
        <v>17.260000000000002</v>
      </c>
      <c r="F197" s="12">
        <f t="shared" si="7"/>
        <v>0.2960602549246813</v>
      </c>
    </row>
    <row r="198" spans="1:7" x14ac:dyDescent="0.2">
      <c r="A198" s="12" t="s">
        <v>69</v>
      </c>
      <c r="B198" s="12" t="s">
        <v>79</v>
      </c>
      <c r="C198" s="12">
        <v>5.2299999999999999E-2</v>
      </c>
      <c r="D198" s="12">
        <f t="shared" si="6"/>
        <v>100</v>
      </c>
      <c r="E198" s="12">
        <v>17.260000000000002</v>
      </c>
      <c r="F198" s="12">
        <f t="shared" si="7"/>
        <v>0.30301274623406721</v>
      </c>
    </row>
    <row r="199" spans="1:7" x14ac:dyDescent="0.2">
      <c r="A199" s="12" t="s">
        <v>69</v>
      </c>
      <c r="B199" s="12" t="s">
        <v>79</v>
      </c>
      <c r="C199" s="12">
        <v>5.0799999999999998E-2</v>
      </c>
      <c r="D199" s="12">
        <f t="shared" si="6"/>
        <v>100</v>
      </c>
      <c r="E199" s="12">
        <v>17.260000000000002</v>
      </c>
      <c r="F199" s="12">
        <f t="shared" si="7"/>
        <v>0.29432213209733482</v>
      </c>
      <c r="G199">
        <f>AVERAGE(F197:F199)</f>
        <v>0.29779837775202778</v>
      </c>
    </row>
    <row r="200" spans="1:7" x14ac:dyDescent="0.2">
      <c r="A200" s="13" t="s">
        <v>70</v>
      </c>
      <c r="B200" s="13" t="s">
        <v>80</v>
      </c>
      <c r="C200" s="13">
        <v>6.1400000000000003E-2</v>
      </c>
      <c r="D200" s="13">
        <f t="shared" si="6"/>
        <v>100</v>
      </c>
      <c r="E200" s="13">
        <v>17.260000000000002</v>
      </c>
      <c r="F200" s="13">
        <f t="shared" si="7"/>
        <v>0.35573580533024335</v>
      </c>
    </row>
    <row r="201" spans="1:7" x14ac:dyDescent="0.2">
      <c r="A201" s="13" t="s">
        <v>70</v>
      </c>
      <c r="B201" s="13" t="s">
        <v>80</v>
      </c>
      <c r="C201" s="13">
        <v>6.4399999999999999E-2</v>
      </c>
      <c r="D201" s="13">
        <f t="shared" si="6"/>
        <v>100</v>
      </c>
      <c r="E201" s="13">
        <v>17.260000000000002</v>
      </c>
      <c r="F201" s="13">
        <f t="shared" si="7"/>
        <v>0.37311703360370796</v>
      </c>
    </row>
    <row r="202" spans="1:7" x14ac:dyDescent="0.2">
      <c r="A202" s="13" t="s">
        <v>70</v>
      </c>
      <c r="B202" s="13" t="s">
        <v>80</v>
      </c>
      <c r="C202" s="13">
        <v>6.6500000000000004E-2</v>
      </c>
      <c r="D202" s="13">
        <f t="shared" si="6"/>
        <v>100</v>
      </c>
      <c r="E202" s="13">
        <v>17.260000000000002</v>
      </c>
      <c r="F202" s="13">
        <f t="shared" si="7"/>
        <v>0.38528389339513325</v>
      </c>
      <c r="G202">
        <f>AVERAGE(F200:F202)</f>
        <v>0.37137891077636148</v>
      </c>
    </row>
    <row r="203" spans="1:7" x14ac:dyDescent="0.2">
      <c r="A203" s="15" t="s">
        <v>71</v>
      </c>
      <c r="B203" s="15" t="s">
        <v>81</v>
      </c>
      <c r="C203" s="15">
        <v>6.5199999999999994E-2</v>
      </c>
      <c r="D203" s="15">
        <f t="shared" si="6"/>
        <v>100</v>
      </c>
      <c r="E203" s="15">
        <v>17.260000000000002</v>
      </c>
      <c r="F203" s="15">
        <f t="shared" si="7"/>
        <v>0.3777520278099652</v>
      </c>
    </row>
    <row r="204" spans="1:7" x14ac:dyDescent="0.2">
      <c r="A204" s="13" t="s">
        <v>71</v>
      </c>
      <c r="B204" s="13" t="s">
        <v>81</v>
      </c>
      <c r="C204" s="13">
        <v>7.5700000000000003E-2</v>
      </c>
      <c r="D204" s="13">
        <f t="shared" si="6"/>
        <v>100</v>
      </c>
      <c r="E204" s="13">
        <v>17.260000000000002</v>
      </c>
      <c r="F204" s="13">
        <f t="shared" si="7"/>
        <v>0.43858632676709153</v>
      </c>
    </row>
    <row r="205" spans="1:7" x14ac:dyDescent="0.2">
      <c r="A205" s="13" t="s">
        <v>71</v>
      </c>
      <c r="B205" s="13" t="s">
        <v>81</v>
      </c>
      <c r="C205" s="13">
        <v>7.2599999999999998E-2</v>
      </c>
      <c r="D205" s="13">
        <f t="shared" si="6"/>
        <v>100</v>
      </c>
      <c r="E205" s="13">
        <v>17.260000000000002</v>
      </c>
      <c r="F205" s="13">
        <f t="shared" si="7"/>
        <v>0.42062572421784472</v>
      </c>
      <c r="G205">
        <f>AVERAGE(F204:F205)</f>
        <v>0.42960602549246812</v>
      </c>
    </row>
    <row r="206" spans="1:7" x14ac:dyDescent="0.2">
      <c r="A206" s="13" t="s">
        <v>72</v>
      </c>
      <c r="B206" s="13" t="s">
        <v>78</v>
      </c>
      <c r="C206" s="13">
        <v>5.3699999999999998E-2</v>
      </c>
      <c r="D206" s="13">
        <f t="shared" si="6"/>
        <v>100</v>
      </c>
      <c r="E206" s="13">
        <v>17.260000000000002</v>
      </c>
      <c r="F206" s="13">
        <f t="shared" si="7"/>
        <v>0.31112398609501735</v>
      </c>
    </row>
    <row r="207" spans="1:7" x14ac:dyDescent="0.2">
      <c r="A207" s="13" t="s">
        <v>72</v>
      </c>
      <c r="B207" s="13" t="s">
        <v>78</v>
      </c>
      <c r="C207" s="13">
        <v>5.2499999999999998E-2</v>
      </c>
      <c r="D207" s="13">
        <f t="shared" si="6"/>
        <v>100</v>
      </c>
      <c r="E207" s="13">
        <v>17.260000000000002</v>
      </c>
      <c r="F207" s="13">
        <f t="shared" si="7"/>
        <v>0.30417149478563149</v>
      </c>
    </row>
    <row r="208" spans="1:7" x14ac:dyDescent="0.2">
      <c r="A208" s="13" t="s">
        <v>72</v>
      </c>
      <c r="B208" s="13" t="s">
        <v>78</v>
      </c>
      <c r="C208" s="13">
        <v>5.5E-2</v>
      </c>
      <c r="D208" s="13">
        <f t="shared" si="6"/>
        <v>100</v>
      </c>
      <c r="E208" s="13">
        <v>17.260000000000002</v>
      </c>
      <c r="F208" s="13">
        <f t="shared" si="7"/>
        <v>0.3186558516801854</v>
      </c>
      <c r="G208">
        <f>AVERAGE(F206:F208)</f>
        <v>0.31131711085361141</v>
      </c>
    </row>
    <row r="209" spans="1:7" x14ac:dyDescent="0.2">
      <c r="A209" s="13" t="s">
        <v>73</v>
      </c>
      <c r="B209" s="13" t="s">
        <v>79</v>
      </c>
      <c r="C209" s="13">
        <v>5.7099999999999998E-2</v>
      </c>
      <c r="D209" s="13">
        <f t="shared" si="6"/>
        <v>100</v>
      </c>
      <c r="E209" s="13">
        <v>17.260000000000002</v>
      </c>
      <c r="F209" s="13">
        <f t="shared" si="7"/>
        <v>0.33082271147161063</v>
      </c>
    </row>
    <row r="210" spans="1:7" x14ac:dyDescent="0.2">
      <c r="A210" s="15" t="s">
        <v>73</v>
      </c>
      <c r="B210" s="15" t="s">
        <v>79</v>
      </c>
      <c r="C210" s="15">
        <v>6.2100000000000002E-2</v>
      </c>
      <c r="D210" s="15">
        <f t="shared" si="6"/>
        <v>100</v>
      </c>
      <c r="E210" s="15">
        <v>17.260000000000002</v>
      </c>
      <c r="F210" s="15">
        <f t="shared" si="7"/>
        <v>0.35979142526071839</v>
      </c>
    </row>
    <row r="211" spans="1:7" x14ac:dyDescent="0.2">
      <c r="A211" s="13" t="s">
        <v>73</v>
      </c>
      <c r="B211" s="13" t="s">
        <v>79</v>
      </c>
      <c r="C211" s="13">
        <v>5.6300000000000003E-2</v>
      </c>
      <c r="D211" s="13">
        <f t="shared" si="6"/>
        <v>100</v>
      </c>
      <c r="E211" s="13">
        <v>17.260000000000002</v>
      </c>
      <c r="F211" s="13">
        <f t="shared" si="7"/>
        <v>0.32618771726535339</v>
      </c>
      <c r="G211">
        <f>AVERAGE(F211,F209)</f>
        <v>0.32850521436848201</v>
      </c>
    </row>
    <row r="212" spans="1:7" x14ac:dyDescent="0.2">
      <c r="A212" s="14" t="s">
        <v>74</v>
      </c>
      <c r="B212" s="14" t="s">
        <v>80</v>
      </c>
      <c r="C212" s="14">
        <v>6.7900000000000002E-2</v>
      </c>
      <c r="D212" s="14">
        <f t="shared" si="6"/>
        <v>100</v>
      </c>
      <c r="E212" s="14">
        <v>17.260000000000002</v>
      </c>
      <c r="F212" s="14">
        <f t="shared" si="7"/>
        <v>0.39339513325608338</v>
      </c>
    </row>
    <row r="213" spans="1:7" x14ac:dyDescent="0.2">
      <c r="A213" s="14" t="s">
        <v>74</v>
      </c>
      <c r="B213" s="14" t="s">
        <v>80</v>
      </c>
      <c r="C213" s="14">
        <v>6.3899999999999998E-2</v>
      </c>
      <c r="D213" s="14">
        <f t="shared" si="6"/>
        <v>100</v>
      </c>
      <c r="E213" s="14">
        <v>17.260000000000002</v>
      </c>
      <c r="F213" s="14">
        <f t="shared" si="7"/>
        <v>0.3702201622247972</v>
      </c>
    </row>
    <row r="214" spans="1:7" x14ac:dyDescent="0.2">
      <c r="A214" s="14" t="s">
        <v>74</v>
      </c>
      <c r="B214" s="14" t="s">
        <v>80</v>
      </c>
      <c r="C214" s="14">
        <v>6.5500000000000003E-2</v>
      </c>
      <c r="D214" s="14">
        <f t="shared" si="6"/>
        <v>100</v>
      </c>
      <c r="E214" s="14">
        <v>17.260000000000002</v>
      </c>
      <c r="F214" s="14">
        <f t="shared" si="7"/>
        <v>0.37949015063731167</v>
      </c>
      <c r="G214">
        <f>AVERAGE(F212:F214)</f>
        <v>0.38103514870606409</v>
      </c>
    </row>
    <row r="215" spans="1:7" x14ac:dyDescent="0.2">
      <c r="A215" s="15" t="s">
        <v>75</v>
      </c>
      <c r="B215" s="15" t="s">
        <v>81</v>
      </c>
      <c r="C215" s="15">
        <v>4.82E-2</v>
      </c>
      <c r="D215" s="15">
        <f t="shared" si="6"/>
        <v>100</v>
      </c>
      <c r="E215" s="15">
        <v>17.260000000000002</v>
      </c>
      <c r="F215" s="15">
        <f t="shared" si="7"/>
        <v>0.27925840092699883</v>
      </c>
    </row>
    <row r="216" spans="1:7" x14ac:dyDescent="0.2">
      <c r="A216" s="14" t="s">
        <v>75</v>
      </c>
      <c r="B216" s="14" t="s">
        <v>81</v>
      </c>
      <c r="C216" s="14">
        <v>5.7099999999999998E-2</v>
      </c>
      <c r="D216" s="14">
        <f t="shared" si="6"/>
        <v>100</v>
      </c>
      <c r="E216" s="14">
        <v>17.260000000000002</v>
      </c>
      <c r="F216" s="14">
        <f t="shared" si="7"/>
        <v>0.33082271147161063</v>
      </c>
    </row>
    <row r="217" spans="1:7" x14ac:dyDescent="0.2">
      <c r="A217" s="14" t="s">
        <v>75</v>
      </c>
      <c r="B217" s="14" t="s">
        <v>81</v>
      </c>
      <c r="C217" s="14">
        <v>5.9499999999999997E-2</v>
      </c>
      <c r="D217" s="14">
        <f t="shared" si="6"/>
        <v>100</v>
      </c>
      <c r="E217" s="14">
        <v>17.260000000000002</v>
      </c>
      <c r="F217" s="14">
        <f t="shared" si="7"/>
        <v>0.34472769409038234</v>
      </c>
      <c r="G217">
        <f>AVERAGE(F216:F217)</f>
        <v>0.33777520278099649</v>
      </c>
    </row>
    <row r="218" spans="1:7" x14ac:dyDescent="0.2">
      <c r="A218" s="14" t="s">
        <v>76</v>
      </c>
      <c r="B218" s="14" t="s">
        <v>78</v>
      </c>
      <c r="C218" s="14">
        <v>7.8799999999999995E-2</v>
      </c>
      <c r="D218" s="14">
        <f t="shared" si="6"/>
        <v>100</v>
      </c>
      <c r="E218" s="14">
        <v>17.260000000000002</v>
      </c>
      <c r="F218" s="14">
        <f t="shared" si="7"/>
        <v>0.45654692931633833</v>
      </c>
    </row>
    <row r="219" spans="1:7" x14ac:dyDescent="0.2">
      <c r="A219" s="14" t="s">
        <v>76</v>
      </c>
      <c r="B219" s="14" t="s">
        <v>78</v>
      </c>
      <c r="C219" s="14">
        <v>7.6300000000000007E-2</v>
      </c>
      <c r="D219" s="14">
        <f t="shared" si="6"/>
        <v>100</v>
      </c>
      <c r="E219" s="14">
        <v>17.260000000000002</v>
      </c>
      <c r="F219" s="14">
        <f t="shared" si="7"/>
        <v>0.44206257242178448</v>
      </c>
    </row>
    <row r="220" spans="1:7" x14ac:dyDescent="0.2">
      <c r="A220" s="14" t="s">
        <v>76</v>
      </c>
      <c r="B220" s="14" t="s">
        <v>78</v>
      </c>
      <c r="C220" s="14">
        <v>8.0399999999999999E-2</v>
      </c>
      <c r="D220" s="14">
        <f t="shared" si="6"/>
        <v>100</v>
      </c>
      <c r="E220" s="14">
        <v>17.260000000000002</v>
      </c>
      <c r="F220" s="14">
        <f t="shared" si="7"/>
        <v>0.46581691772885281</v>
      </c>
      <c r="G220">
        <f>AVERAGE(F218:F220)</f>
        <v>0.45480880648899191</v>
      </c>
    </row>
    <row r="221" spans="1:7" x14ac:dyDescent="0.2">
      <c r="A221" s="14" t="s">
        <v>77</v>
      </c>
      <c r="B221" s="14" t="s">
        <v>79</v>
      </c>
      <c r="C221" s="14">
        <v>4.7100000000000003E-2</v>
      </c>
      <c r="D221" s="14">
        <f t="shared" si="6"/>
        <v>100</v>
      </c>
      <c r="E221" s="14">
        <v>17.260000000000002</v>
      </c>
      <c r="F221" s="14">
        <f t="shared" si="7"/>
        <v>0.27288528389339511</v>
      </c>
    </row>
    <row r="222" spans="1:7" x14ac:dyDescent="0.2">
      <c r="A222" s="15" t="s">
        <v>77</v>
      </c>
      <c r="B222" s="15" t="s">
        <v>79</v>
      </c>
      <c r="C222" s="15">
        <v>5.2900000000000003E-2</v>
      </c>
      <c r="D222" s="15">
        <f t="shared" si="6"/>
        <v>100</v>
      </c>
      <c r="E222" s="15">
        <v>17.260000000000002</v>
      </c>
      <c r="F222" s="15">
        <f t="shared" si="7"/>
        <v>0.30648899188876011</v>
      </c>
    </row>
    <row r="223" spans="1:7" x14ac:dyDescent="0.2">
      <c r="A223" s="14" t="s">
        <v>77</v>
      </c>
      <c r="B223" s="14" t="s">
        <v>79</v>
      </c>
      <c r="C223" s="14">
        <v>4.4900000000000002E-2</v>
      </c>
      <c r="D223" s="14">
        <f t="shared" si="6"/>
        <v>100</v>
      </c>
      <c r="E223" s="14">
        <v>17.260000000000002</v>
      </c>
      <c r="F223" s="14">
        <f t="shared" si="7"/>
        <v>0.26013904982618768</v>
      </c>
      <c r="G223">
        <f>AVERAGE(F223,F221)</f>
        <v>0.2665121668597914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A1ED-C045-D140-AC80-53E72279C338}">
  <dimension ref="A1:C75"/>
  <sheetViews>
    <sheetView tabSelected="1" zoomScale="191" workbookViewId="0">
      <selection activeCell="D6" sqref="D6"/>
    </sheetView>
  </sheetViews>
  <sheetFormatPr baseColWidth="10" defaultRowHeight="16" x14ac:dyDescent="0.2"/>
  <cols>
    <col min="3" max="3" width="18.6640625" bestFit="1" customWidth="1"/>
  </cols>
  <sheetData>
    <row r="1" spans="1:3" x14ac:dyDescent="0.2">
      <c r="A1" s="1" t="s">
        <v>0</v>
      </c>
      <c r="B1" s="1" t="s">
        <v>57</v>
      </c>
      <c r="C1" s="1" t="s">
        <v>83</v>
      </c>
    </row>
    <row r="2" spans="1:3" x14ac:dyDescent="0.2">
      <c r="A2" s="2" t="s">
        <v>3</v>
      </c>
      <c r="B2" s="2" t="s">
        <v>78</v>
      </c>
      <c r="C2" s="16">
        <v>0.23203939745075314</v>
      </c>
    </row>
    <row r="3" spans="1:3" x14ac:dyDescent="0.2">
      <c r="A3" s="2" t="s">
        <v>4</v>
      </c>
      <c r="B3" s="2" t="s">
        <v>79</v>
      </c>
      <c r="C3" s="16">
        <v>0.18974507531865581</v>
      </c>
    </row>
    <row r="4" spans="1:3" x14ac:dyDescent="0.2">
      <c r="A4" s="2" t="s">
        <v>5</v>
      </c>
      <c r="B4" s="2" t="s">
        <v>80</v>
      </c>
      <c r="C4" s="16">
        <v>0.16782541521823094</v>
      </c>
    </row>
    <row r="5" spans="1:3" x14ac:dyDescent="0.2">
      <c r="A5" s="2" t="s">
        <v>6</v>
      </c>
      <c r="B5" s="2" t="s">
        <v>81</v>
      </c>
      <c r="C5" s="16">
        <v>0.33487833140208573</v>
      </c>
    </row>
    <row r="6" spans="1:3" x14ac:dyDescent="0.2">
      <c r="A6" s="2" t="s">
        <v>7</v>
      </c>
      <c r="B6" s="2" t="s">
        <v>78</v>
      </c>
      <c r="C6" s="16">
        <v>0.19196601004248745</v>
      </c>
    </row>
    <row r="7" spans="1:3" x14ac:dyDescent="0.2">
      <c r="A7" s="2" t="s">
        <v>8</v>
      </c>
      <c r="B7" s="2" t="s">
        <v>79</v>
      </c>
      <c r="C7" s="16">
        <v>0.41579760525299342</v>
      </c>
    </row>
    <row r="8" spans="1:3" x14ac:dyDescent="0.2">
      <c r="A8" s="3" t="s">
        <v>9</v>
      </c>
      <c r="B8" s="3" t="s">
        <v>80</v>
      </c>
      <c r="C8" s="17">
        <v>0.24681344148319817</v>
      </c>
    </row>
    <row r="9" spans="1:3" x14ac:dyDescent="0.2">
      <c r="A9" s="3" t="s">
        <v>10</v>
      </c>
      <c r="B9" s="3" t="s">
        <v>81</v>
      </c>
      <c r="C9" s="17">
        <v>0.23117033603707993</v>
      </c>
    </row>
    <row r="10" spans="1:3" x14ac:dyDescent="0.2">
      <c r="A10" s="3" t="s">
        <v>11</v>
      </c>
      <c r="B10" s="3" t="s">
        <v>78</v>
      </c>
      <c r="C10" s="17">
        <v>0.33410583236770952</v>
      </c>
    </row>
    <row r="11" spans="1:3" x14ac:dyDescent="0.2">
      <c r="A11" s="3" t="s">
        <v>12</v>
      </c>
      <c r="B11" s="3" t="s">
        <v>79</v>
      </c>
      <c r="C11" s="17">
        <v>0.28186558516801852</v>
      </c>
    </row>
    <row r="12" spans="1:3" x14ac:dyDescent="0.2">
      <c r="A12" s="3" t="s">
        <v>13</v>
      </c>
      <c r="B12" s="3" t="s">
        <v>80</v>
      </c>
      <c r="C12" s="17">
        <v>0.41425260718424095</v>
      </c>
    </row>
    <row r="13" spans="1:3" x14ac:dyDescent="0.2">
      <c r="A13" s="3" t="s">
        <v>14</v>
      </c>
      <c r="B13" s="3" t="s">
        <v>81</v>
      </c>
      <c r="C13" s="17">
        <v>0.25202780996523755</v>
      </c>
    </row>
    <row r="14" spans="1:3" x14ac:dyDescent="0.2">
      <c r="A14" s="4" t="s">
        <v>15</v>
      </c>
      <c r="B14" s="4" t="s">
        <v>78</v>
      </c>
      <c r="C14" s="18">
        <v>0.27636152954808807</v>
      </c>
    </row>
    <row r="15" spans="1:3" x14ac:dyDescent="0.2">
      <c r="A15" s="4" t="s">
        <v>16</v>
      </c>
      <c r="B15" s="4" t="s">
        <v>79</v>
      </c>
      <c r="C15" s="18">
        <v>0.18443414445731943</v>
      </c>
    </row>
    <row r="16" spans="1:3" x14ac:dyDescent="0.2">
      <c r="A16" s="4" t="s">
        <v>17</v>
      </c>
      <c r="B16" s="4" t="s">
        <v>80</v>
      </c>
      <c r="C16" s="18">
        <v>0.19196601004248739</v>
      </c>
    </row>
    <row r="17" spans="1:3" x14ac:dyDescent="0.2">
      <c r="A17" s="4" t="s">
        <v>18</v>
      </c>
      <c r="B17" s="4" t="s">
        <v>81</v>
      </c>
      <c r="C17" s="18">
        <v>0.16251448435689453</v>
      </c>
    </row>
    <row r="18" spans="1:3" x14ac:dyDescent="0.2">
      <c r="A18" s="4" t="s">
        <v>19</v>
      </c>
      <c r="B18" s="4" t="s">
        <v>78</v>
      </c>
      <c r="C18" s="18">
        <v>0.34675550405561989</v>
      </c>
    </row>
    <row r="19" spans="1:3" x14ac:dyDescent="0.2">
      <c r="A19" s="4" t="s">
        <v>20</v>
      </c>
      <c r="B19" s="4" t="s">
        <v>79</v>
      </c>
      <c r="C19" s="18">
        <v>0.26680185399768253</v>
      </c>
    </row>
    <row r="20" spans="1:3" x14ac:dyDescent="0.2">
      <c r="A20" s="5" t="s">
        <v>21</v>
      </c>
      <c r="B20" s="5" t="s">
        <v>80</v>
      </c>
      <c r="C20" s="19">
        <v>0.26689841637697947</v>
      </c>
    </row>
    <row r="21" spans="1:3" x14ac:dyDescent="0.2">
      <c r="A21" s="5" t="s">
        <v>22</v>
      </c>
      <c r="B21" s="5" t="s">
        <v>81</v>
      </c>
      <c r="C21" s="19">
        <v>0.35206643491695627</v>
      </c>
    </row>
    <row r="22" spans="1:3" x14ac:dyDescent="0.2">
      <c r="A22" s="5" t="s">
        <v>23</v>
      </c>
      <c r="B22" s="5" t="s">
        <v>78</v>
      </c>
      <c r="C22" s="19">
        <v>0.36848203939745072</v>
      </c>
    </row>
    <row r="23" spans="1:3" x14ac:dyDescent="0.2">
      <c r="A23" s="5" t="s">
        <v>24</v>
      </c>
      <c r="B23" s="5" t="s">
        <v>79</v>
      </c>
      <c r="C23" s="19">
        <v>0.25434530706836611</v>
      </c>
    </row>
    <row r="24" spans="1:3" x14ac:dyDescent="0.2">
      <c r="A24" s="5" t="s">
        <v>25</v>
      </c>
      <c r="B24" s="5" t="s">
        <v>80</v>
      </c>
      <c r="C24" s="19">
        <v>0.21977597528003087</v>
      </c>
    </row>
    <row r="25" spans="1:3" x14ac:dyDescent="0.2">
      <c r="A25" s="5" t="s">
        <v>26</v>
      </c>
      <c r="B25" s="5" t="s">
        <v>81</v>
      </c>
      <c r="C25" s="19">
        <v>0.19679412900733873</v>
      </c>
    </row>
    <row r="26" spans="1:3" x14ac:dyDescent="0.2">
      <c r="A26" s="6" t="s">
        <v>27</v>
      </c>
      <c r="B26" s="6" t="s">
        <v>78</v>
      </c>
      <c r="C26" s="20">
        <v>0.343568945538818</v>
      </c>
    </row>
    <row r="27" spans="1:3" x14ac:dyDescent="0.2">
      <c r="A27" s="6" t="s">
        <v>28</v>
      </c>
      <c r="B27" s="6" t="s">
        <v>79</v>
      </c>
      <c r="C27" s="20">
        <v>0.5139049826187716</v>
      </c>
    </row>
    <row r="28" spans="1:3" x14ac:dyDescent="0.2">
      <c r="A28" s="6" t="s">
        <v>29</v>
      </c>
      <c r="B28" s="6" t="s">
        <v>80</v>
      </c>
      <c r="C28" s="20">
        <v>0.3516801853997682</v>
      </c>
    </row>
    <row r="29" spans="1:3" x14ac:dyDescent="0.2">
      <c r="A29" s="6" t="s">
        <v>30</v>
      </c>
      <c r="B29" s="6" t="s">
        <v>81</v>
      </c>
      <c r="C29" s="20">
        <v>0.34994206257242172</v>
      </c>
    </row>
    <row r="30" spans="1:3" x14ac:dyDescent="0.2">
      <c r="A30" s="6" t="s">
        <v>31</v>
      </c>
      <c r="B30" s="6" t="s">
        <v>78</v>
      </c>
      <c r="C30" s="20">
        <v>0.34492081884897635</v>
      </c>
    </row>
    <row r="31" spans="1:3" x14ac:dyDescent="0.2">
      <c r="A31" s="6" t="s">
        <v>32</v>
      </c>
      <c r="B31" s="6" t="s">
        <v>79</v>
      </c>
      <c r="C31" s="20">
        <v>0.29084588644264192</v>
      </c>
    </row>
    <row r="32" spans="1:3" x14ac:dyDescent="0.2">
      <c r="A32" s="7" t="s">
        <v>33</v>
      </c>
      <c r="B32" s="7" t="s">
        <v>80</v>
      </c>
      <c r="C32" s="21">
        <v>0.33893395133256082</v>
      </c>
    </row>
    <row r="33" spans="1:3" x14ac:dyDescent="0.2">
      <c r="A33" s="7" t="s">
        <v>34</v>
      </c>
      <c r="B33" s="7" t="s">
        <v>81</v>
      </c>
      <c r="C33" s="21">
        <v>0.37002703746620308</v>
      </c>
    </row>
    <row r="34" spans="1:3" x14ac:dyDescent="0.2">
      <c r="A34" s="7" t="s">
        <v>35</v>
      </c>
      <c r="B34" s="7" t="s">
        <v>78</v>
      </c>
      <c r="C34" s="21">
        <v>0.27172653534183078</v>
      </c>
    </row>
    <row r="35" spans="1:3" x14ac:dyDescent="0.2">
      <c r="A35" s="7" t="s">
        <v>36</v>
      </c>
      <c r="B35" s="7" t="s">
        <v>79</v>
      </c>
      <c r="C35" s="21">
        <v>0.30513711857860176</v>
      </c>
    </row>
    <row r="36" spans="1:3" x14ac:dyDescent="0.2">
      <c r="A36" s="7" t="s">
        <v>37</v>
      </c>
      <c r="B36" s="7" t="s">
        <v>80</v>
      </c>
      <c r="C36" s="21">
        <v>0.29026651216685978</v>
      </c>
    </row>
    <row r="37" spans="1:3" x14ac:dyDescent="0.2">
      <c r="A37" s="7" t="s">
        <v>38</v>
      </c>
      <c r="B37" s="7" t="s">
        <v>81</v>
      </c>
      <c r="C37" s="21">
        <v>0.33680957898802627</v>
      </c>
    </row>
    <row r="38" spans="1:3" x14ac:dyDescent="0.2">
      <c r="A38" s="8" t="s">
        <v>39</v>
      </c>
      <c r="B38" s="8" t="s">
        <v>78</v>
      </c>
      <c r="C38" s="22">
        <v>0.25666280417149473</v>
      </c>
    </row>
    <row r="39" spans="1:3" x14ac:dyDescent="0.2">
      <c r="A39" s="8" t="s">
        <v>40</v>
      </c>
      <c r="B39" s="8" t="s">
        <v>79</v>
      </c>
      <c r="C39" s="22">
        <v>0.46147161066048659</v>
      </c>
    </row>
    <row r="40" spans="1:3" x14ac:dyDescent="0.2">
      <c r="A40" s="8" t="s">
        <v>41</v>
      </c>
      <c r="B40" s="8" t="s">
        <v>80</v>
      </c>
      <c r="C40" s="22">
        <v>0.36790266512166858</v>
      </c>
    </row>
    <row r="41" spans="1:3" x14ac:dyDescent="0.2">
      <c r="A41" s="8" t="s">
        <v>42</v>
      </c>
      <c r="B41" s="8" t="s">
        <v>81</v>
      </c>
      <c r="C41" s="22">
        <v>0.36442641946697563</v>
      </c>
    </row>
    <row r="42" spans="1:3" x14ac:dyDescent="0.2">
      <c r="A42" s="8" t="s">
        <v>43</v>
      </c>
      <c r="B42" s="8" t="s">
        <v>78</v>
      </c>
      <c r="C42" s="22">
        <v>0.41946697566628038</v>
      </c>
    </row>
    <row r="43" spans="1:3" x14ac:dyDescent="0.2">
      <c r="A43" s="8" t="s">
        <v>44</v>
      </c>
      <c r="B43" s="8" t="s">
        <v>79</v>
      </c>
      <c r="C43" s="22">
        <v>0.36404016994978755</v>
      </c>
    </row>
    <row r="44" spans="1:3" x14ac:dyDescent="0.2">
      <c r="A44" s="9" t="s">
        <v>45</v>
      </c>
      <c r="B44" s="9" t="s">
        <v>80</v>
      </c>
      <c r="C44" s="23">
        <v>0.32502896871378911</v>
      </c>
    </row>
    <row r="45" spans="1:3" x14ac:dyDescent="0.2">
      <c r="A45" s="9" t="s">
        <v>46</v>
      </c>
      <c r="B45" s="9" t="s">
        <v>81</v>
      </c>
      <c r="C45" s="23">
        <v>0.3626882966396292</v>
      </c>
    </row>
    <row r="46" spans="1:3" x14ac:dyDescent="0.2">
      <c r="A46" s="9" t="s">
        <v>47</v>
      </c>
      <c r="B46" s="9" t="s">
        <v>78</v>
      </c>
      <c r="C46" s="23">
        <v>0.30262649671687908</v>
      </c>
    </row>
    <row r="47" spans="1:3" x14ac:dyDescent="0.2">
      <c r="A47" s="9" t="s">
        <v>48</v>
      </c>
      <c r="B47" s="9" t="s">
        <v>79</v>
      </c>
      <c r="C47" s="23">
        <v>0.35081112398609499</v>
      </c>
    </row>
    <row r="48" spans="1:3" x14ac:dyDescent="0.2">
      <c r="A48" s="14" t="s">
        <v>49</v>
      </c>
      <c r="B48" s="14" t="s">
        <v>80</v>
      </c>
      <c r="C48" s="24">
        <v>0.3826767091541135</v>
      </c>
    </row>
    <row r="49" spans="1:3" x14ac:dyDescent="0.2">
      <c r="A49" s="14" t="s">
        <v>50</v>
      </c>
      <c r="B49" s="14" t="s">
        <v>81</v>
      </c>
      <c r="C49" s="24">
        <v>0.36239860950173808</v>
      </c>
    </row>
    <row r="50" spans="1:3" x14ac:dyDescent="0.2">
      <c r="A50" s="10" t="s">
        <v>51</v>
      </c>
      <c r="B50" s="10" t="s">
        <v>78</v>
      </c>
      <c r="C50" s="25">
        <v>0.33275395905755117</v>
      </c>
    </row>
    <row r="51" spans="1:3" x14ac:dyDescent="0.2">
      <c r="A51" s="10" t="s">
        <v>52</v>
      </c>
      <c r="B51" s="10" t="s">
        <v>79</v>
      </c>
      <c r="C51" s="25">
        <v>0.25492468134414831</v>
      </c>
    </row>
    <row r="52" spans="1:3" x14ac:dyDescent="0.2">
      <c r="A52" s="10" t="s">
        <v>53</v>
      </c>
      <c r="B52" s="10" t="s">
        <v>80</v>
      </c>
      <c r="C52" s="25">
        <v>0.31894553881807641</v>
      </c>
    </row>
    <row r="53" spans="1:3" x14ac:dyDescent="0.2">
      <c r="A53" s="10" t="s">
        <v>54</v>
      </c>
      <c r="B53" s="10" t="s">
        <v>81</v>
      </c>
      <c r="C53" s="25">
        <v>0.3311123986095017</v>
      </c>
    </row>
    <row r="54" spans="1:3" x14ac:dyDescent="0.2">
      <c r="A54" s="10" t="s">
        <v>55</v>
      </c>
      <c r="B54" s="10" t="s">
        <v>78</v>
      </c>
      <c r="C54" s="25">
        <v>0.33835457705677863</v>
      </c>
    </row>
    <row r="55" spans="1:3" x14ac:dyDescent="0.2">
      <c r="A55" s="10" t="s">
        <v>56</v>
      </c>
      <c r="B55" s="10" t="s">
        <v>79</v>
      </c>
      <c r="C55" s="25">
        <v>0.45133256083429896</v>
      </c>
    </row>
    <row r="56" spans="1:3" x14ac:dyDescent="0.2">
      <c r="A56" s="11" t="s">
        <v>58</v>
      </c>
      <c r="B56" s="11" t="s">
        <v>80</v>
      </c>
      <c r="C56" s="26">
        <v>0.36597141753572804</v>
      </c>
    </row>
    <row r="57" spans="1:3" x14ac:dyDescent="0.2">
      <c r="A57" s="11" t="s">
        <v>59</v>
      </c>
      <c r="B57" s="11" t="s">
        <v>81</v>
      </c>
      <c r="C57" s="26">
        <v>0.28968713789107764</v>
      </c>
    </row>
    <row r="58" spans="1:3" x14ac:dyDescent="0.2">
      <c r="A58" s="11" t="s">
        <v>60</v>
      </c>
      <c r="B58" s="11" t="s">
        <v>78</v>
      </c>
      <c r="C58" s="26">
        <v>0.42352259559675548</v>
      </c>
    </row>
    <row r="59" spans="1:3" x14ac:dyDescent="0.2">
      <c r="A59" s="11" t="s">
        <v>61</v>
      </c>
      <c r="B59" s="11" t="s">
        <v>79</v>
      </c>
      <c r="C59" s="26">
        <v>0.41000386249517184</v>
      </c>
    </row>
    <row r="60" spans="1:3" x14ac:dyDescent="0.2">
      <c r="A60" s="11" t="s">
        <v>62</v>
      </c>
      <c r="B60" s="11" t="s">
        <v>80</v>
      </c>
      <c r="C60" s="26">
        <v>0.3455001931247586</v>
      </c>
    </row>
    <row r="61" spans="1:3" x14ac:dyDescent="0.2">
      <c r="A61" s="11" t="s">
        <v>63</v>
      </c>
      <c r="B61" s="11" t="s">
        <v>81</v>
      </c>
      <c r="C61" s="26">
        <v>0.39194669756662803</v>
      </c>
    </row>
    <row r="62" spans="1:3" x14ac:dyDescent="0.2">
      <c r="A62" s="12" t="s">
        <v>64</v>
      </c>
      <c r="B62" s="12" t="s">
        <v>78</v>
      </c>
      <c r="C62" s="27">
        <v>0.30619930475086904</v>
      </c>
    </row>
    <row r="63" spans="1:3" x14ac:dyDescent="0.2">
      <c r="A63" s="12" t="s">
        <v>65</v>
      </c>
      <c r="B63" s="12" t="s">
        <v>79</v>
      </c>
      <c r="C63" s="27">
        <v>0.21060254924681343</v>
      </c>
    </row>
    <row r="64" spans="1:3" x14ac:dyDescent="0.2">
      <c r="A64" s="12" t="s">
        <v>66</v>
      </c>
      <c r="B64" s="12" t="s">
        <v>80</v>
      </c>
      <c r="C64" s="27">
        <v>0.36355735805330242</v>
      </c>
    </row>
    <row r="65" spans="1:3" x14ac:dyDescent="0.2">
      <c r="A65" s="12" t="s">
        <v>67</v>
      </c>
      <c r="B65" s="12" t="s">
        <v>81</v>
      </c>
      <c r="C65" s="27">
        <v>0.48146002317497094</v>
      </c>
    </row>
    <row r="66" spans="1:3" x14ac:dyDescent="0.2">
      <c r="A66" s="12" t="s">
        <v>68</v>
      </c>
      <c r="B66" s="12" t="s">
        <v>78</v>
      </c>
      <c r="C66" s="27">
        <v>0.33574739281575894</v>
      </c>
    </row>
    <row r="67" spans="1:3" x14ac:dyDescent="0.2">
      <c r="A67" s="12" t="s">
        <v>69</v>
      </c>
      <c r="B67" s="12" t="s">
        <v>79</v>
      </c>
      <c r="C67" s="27">
        <v>0.29779837775202778</v>
      </c>
    </row>
    <row r="68" spans="1:3" x14ac:dyDescent="0.2">
      <c r="A68" s="13" t="s">
        <v>70</v>
      </c>
      <c r="B68" s="13" t="s">
        <v>80</v>
      </c>
      <c r="C68" s="28">
        <v>0.37137891077636148</v>
      </c>
    </row>
    <row r="69" spans="1:3" x14ac:dyDescent="0.2">
      <c r="A69" s="13" t="s">
        <v>71</v>
      </c>
      <c r="B69" s="13" t="s">
        <v>81</v>
      </c>
      <c r="C69" s="28">
        <v>0.42960602549246812</v>
      </c>
    </row>
    <row r="70" spans="1:3" x14ac:dyDescent="0.2">
      <c r="A70" s="13" t="s">
        <v>72</v>
      </c>
      <c r="B70" s="13" t="s">
        <v>78</v>
      </c>
      <c r="C70" s="28">
        <v>0.31131711085361141</v>
      </c>
    </row>
    <row r="71" spans="1:3" x14ac:dyDescent="0.2">
      <c r="A71" s="13" t="s">
        <v>73</v>
      </c>
      <c r="B71" s="13" t="s">
        <v>79</v>
      </c>
      <c r="C71" s="28">
        <v>0.32850521436848201</v>
      </c>
    </row>
    <row r="72" spans="1:3" x14ac:dyDescent="0.2">
      <c r="A72" s="14" t="s">
        <v>74</v>
      </c>
      <c r="B72" s="14" t="s">
        <v>80</v>
      </c>
      <c r="C72" s="24">
        <v>0.38103514870606409</v>
      </c>
    </row>
    <row r="73" spans="1:3" x14ac:dyDescent="0.2">
      <c r="A73" s="14" t="s">
        <v>75</v>
      </c>
      <c r="B73" s="14" t="s">
        <v>81</v>
      </c>
      <c r="C73" s="24">
        <v>0.33777520278099649</v>
      </c>
    </row>
    <row r="74" spans="1:3" x14ac:dyDescent="0.2">
      <c r="A74" s="14" t="s">
        <v>76</v>
      </c>
      <c r="B74" s="14" t="s">
        <v>78</v>
      </c>
      <c r="C74" s="24">
        <v>0.45480880648899191</v>
      </c>
    </row>
    <row r="75" spans="1:3" x14ac:dyDescent="0.2">
      <c r="A75" s="14" t="s">
        <v>77</v>
      </c>
      <c r="B75" s="14" t="s">
        <v>79</v>
      </c>
      <c r="C75" s="24">
        <v>0.2665121668597914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all_individuals</vt:lpstr>
      <vt:lpstr>all_individuals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1</dc:creator>
  <cp:lastModifiedBy>marc 1</cp:lastModifiedBy>
  <dcterms:created xsi:type="dcterms:W3CDTF">2024-05-14T08:46:37Z</dcterms:created>
  <dcterms:modified xsi:type="dcterms:W3CDTF">2024-05-20T16:30:19Z</dcterms:modified>
</cp:coreProperties>
</file>