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a/Desktop/Stuff/Passport/Fall 20/DataMining/Week6/"/>
    </mc:Choice>
  </mc:AlternateContent>
  <xr:revisionPtr revIDLastSave="0" documentId="13_ncr:1_{DEA3181E-1952-2046-B68E-ECBAE6A0A99C}" xr6:coauthVersionLast="45" xr6:coauthVersionMax="45" xr10:uidLastSave="{00000000-0000-0000-0000-000000000000}"/>
  <bookViews>
    <workbookView xWindow="6960" yWindow="540" windowWidth="15820" windowHeight="14460" xr2:uid="{CBE1521C-893D-554D-8032-9B3AE527F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D2" i="1"/>
  <c r="D3" i="1" l="1"/>
  <c r="F3" i="1" s="1"/>
  <c r="D4" i="1"/>
  <c r="F4" i="1" s="1"/>
  <c r="D5" i="1"/>
  <c r="F5" i="1" s="1"/>
  <c r="D6" i="1"/>
  <c r="F6" i="1" s="1"/>
  <c r="F2" i="1"/>
  <c r="E15" i="1"/>
  <c r="H5" i="1" l="1"/>
  <c r="H6" i="1"/>
  <c r="H4" i="1"/>
  <c r="H3" i="1"/>
  <c r="E6" i="1"/>
  <c r="G6" i="1" s="1"/>
  <c r="E5" i="1"/>
  <c r="G5" i="1" s="1"/>
  <c r="E4" i="1"/>
  <c r="G4" i="1" s="1"/>
  <c r="E3" i="1"/>
  <c r="G3" i="1" s="1"/>
  <c r="G2" i="1"/>
  <c r="H2" i="1"/>
</calcChain>
</file>

<file path=xl/sharedStrings.xml><?xml version="1.0" encoding="utf-8"?>
<sst xmlns="http://schemas.openxmlformats.org/spreadsheetml/2006/main" count="12" uniqueCount="12">
  <si>
    <t>baseline value</t>
  </si>
  <si>
    <t>Y</t>
  </si>
  <si>
    <t>P(1)</t>
  </si>
  <si>
    <t>P(1 or 2)</t>
  </si>
  <si>
    <t>P(3)</t>
  </si>
  <si>
    <t>P(2)</t>
  </si>
  <si>
    <t>PTALTV</t>
  </si>
  <si>
    <t xml:space="preserve">Increase PTALTV by 1 %, then Y will increase by 0.03 </t>
  </si>
  <si>
    <t>It will decrease the likelihood</t>
  </si>
  <si>
    <t>that the fetus is healthy</t>
  </si>
  <si>
    <t>abnormal_short_term_variability</t>
  </si>
  <si>
    <t>Real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</si>
</sst>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4CFF-5A9E-7349-9735-D41CDB322133}">
  <dimension ref="A1:I15"/>
  <sheetViews>
    <sheetView tabSelected="1" workbookViewId="0">
      <selection activeCell="E2" sqref="E2"/>
    </sheetView>
  </sheetViews>
  <sheetFormatPr baseColWidth="10" defaultRowHeight="16" x14ac:dyDescent="0.2"/>
  <cols>
    <col min="1" max="1" width="19.5" customWidth="1"/>
    <col min="2" max="2" width="19.33203125" customWidth="1"/>
    <col min="3" max="3" width="12.83203125" customWidth="1"/>
    <col min="4" max="4" width="16.33203125" customWidth="1"/>
    <col min="5" max="5" width="13.5" customWidth="1"/>
  </cols>
  <sheetData>
    <row r="1" spans="1:9" x14ac:dyDescent="0.2">
      <c r="A1" t="s">
        <v>0</v>
      </c>
      <c r="B1" t="s">
        <v>10</v>
      </c>
      <c r="C1" t="s">
        <v>6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11</v>
      </c>
    </row>
    <row r="2" spans="1:9" x14ac:dyDescent="0.2">
      <c r="A2">
        <v>122</v>
      </c>
      <c r="B2">
        <v>83</v>
      </c>
      <c r="C2">
        <v>6</v>
      </c>
      <c r="D2">
        <f>(0.0734*A2)+(B2*0.07887 )+(0.03249*C2)</f>
        <v>15.695950000000002</v>
      </c>
      <c r="E2">
        <f>1/(1+EXP(-(12.40733908-D2)))</f>
        <v>3.59639750437383E-2</v>
      </c>
      <c r="F2">
        <f>1/(1+EXP(-(15.36764389-D2)))</f>
        <v>0.41865282967684381</v>
      </c>
      <c r="G2">
        <f>F2-E2</f>
        <v>0.38268885463310554</v>
      </c>
      <c r="H2">
        <f>1-F2</f>
        <v>0.58134717032315619</v>
      </c>
      <c r="I2" s="3">
        <v>3</v>
      </c>
    </row>
    <row r="3" spans="1:9" x14ac:dyDescent="0.2">
      <c r="A3">
        <v>122</v>
      </c>
      <c r="B3">
        <v>84</v>
      </c>
      <c r="C3">
        <v>5</v>
      </c>
      <c r="D3">
        <f t="shared" ref="D3:D6" si="0">(0.0734*A3)+(B3*0.07887 )+(0.03249*C3)</f>
        <v>15.742329999999999</v>
      </c>
      <c r="E3">
        <f t="shared" ref="E3:E6" si="1">1/(1+EXP(-(12.40733908-D3)))</f>
        <v>3.4390108971364547E-2</v>
      </c>
      <c r="F3">
        <f t="shared" ref="F3:F6" si="2">1/(1+EXP(-(15.36764389-D3)))</f>
        <v>0.40740917934508408</v>
      </c>
      <c r="G3">
        <f t="shared" ref="G3:G6" si="3">F3-E3</f>
        <v>0.37301907037371951</v>
      </c>
      <c r="H3">
        <f t="shared" ref="H3:H6" si="4">1-F3</f>
        <v>0.59259082065491597</v>
      </c>
      <c r="I3" s="3">
        <v>3</v>
      </c>
    </row>
    <row r="4" spans="1:9" x14ac:dyDescent="0.2">
      <c r="A4">
        <v>122</v>
      </c>
      <c r="B4">
        <v>86</v>
      </c>
      <c r="C4">
        <v>6</v>
      </c>
      <c r="D4">
        <f t="shared" si="0"/>
        <v>15.93256</v>
      </c>
      <c r="E4">
        <f t="shared" si="1"/>
        <v>2.8603075412429051E-2</v>
      </c>
      <c r="F4">
        <f t="shared" si="2"/>
        <v>0.36241073154894249</v>
      </c>
      <c r="G4">
        <f t="shared" si="3"/>
        <v>0.33380765613651342</v>
      </c>
      <c r="H4">
        <f t="shared" si="4"/>
        <v>0.63758926845105757</v>
      </c>
      <c r="I4" s="3">
        <v>3</v>
      </c>
    </row>
    <row r="5" spans="1:9" x14ac:dyDescent="0.2">
      <c r="A5">
        <v>151</v>
      </c>
      <c r="B5">
        <v>64</v>
      </c>
      <c r="C5">
        <v>9</v>
      </c>
      <c r="D5">
        <f t="shared" si="0"/>
        <v>16.423490000000001</v>
      </c>
      <c r="E5">
        <f t="shared" si="1"/>
        <v>1.7703150766342671E-2</v>
      </c>
      <c r="F5">
        <f t="shared" si="2"/>
        <v>0.25810406838843147</v>
      </c>
      <c r="G5">
        <f t="shared" si="3"/>
        <v>0.24040091762208882</v>
      </c>
      <c r="H5">
        <f t="shared" si="4"/>
        <v>0.74189593161156853</v>
      </c>
      <c r="I5" s="4">
        <v>2</v>
      </c>
    </row>
    <row r="6" spans="1:9" x14ac:dyDescent="0.2">
      <c r="A6">
        <v>150</v>
      </c>
      <c r="B6">
        <v>64</v>
      </c>
      <c r="C6">
        <v>8</v>
      </c>
      <c r="D6">
        <f t="shared" si="0"/>
        <v>16.317600000000002</v>
      </c>
      <c r="E6">
        <f t="shared" si="1"/>
        <v>1.9641745056254933E-2</v>
      </c>
      <c r="F6">
        <f t="shared" si="2"/>
        <v>0.27889364869634159</v>
      </c>
      <c r="G6">
        <f t="shared" si="3"/>
        <v>0.25925190364008666</v>
      </c>
      <c r="H6">
        <f t="shared" si="4"/>
        <v>0.72110635130365841</v>
      </c>
      <c r="I6" s="4">
        <v>2</v>
      </c>
    </row>
    <row r="10" spans="1:9" x14ac:dyDescent="0.2">
      <c r="B10" t="s">
        <v>7</v>
      </c>
    </row>
    <row r="12" spans="1:9" x14ac:dyDescent="0.2">
      <c r="B12" t="s">
        <v>8</v>
      </c>
      <c r="D12" s="2">
        <v>0.42</v>
      </c>
      <c r="E12">
        <v>0.90335174707246391</v>
      </c>
    </row>
    <row r="13" spans="1:9" x14ac:dyDescent="0.2">
      <c r="B13" t="s">
        <v>9</v>
      </c>
      <c r="D13" s="2">
        <v>0.43</v>
      </c>
      <c r="E13">
        <v>0.90047771965913626</v>
      </c>
    </row>
    <row r="15" spans="1:9" x14ac:dyDescent="0.2">
      <c r="E15">
        <f>E12-E13</f>
        <v>2.8740274133276511E-3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2020-11-28T16:26:50Z</dcterms:created>
  <dcterms:modified xsi:type="dcterms:W3CDTF">2020-11-30T15:36:13Z</dcterms:modified>
</cp:coreProperties>
</file>