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58" i="2" l="1"/>
  <c r="A57" i="2"/>
  <c r="A56" i="2" l="1"/>
  <c r="A55" i="2" l="1"/>
  <c r="A54" i="2" l="1"/>
  <c r="A53" i="2" l="1"/>
  <c r="A52" i="2" l="1"/>
  <c r="A51" i="2" l="1"/>
  <c r="A50" i="2" l="1"/>
  <c r="A49" i="2"/>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<sst xmlns="http://schemas.openxmlformats.org/spreadsheetml/2006/main" count="348" uniqueCount="180">
  <si>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</si>
  <si>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</si>
  <si>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</si>
  <si>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</si>
  <si>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</si>
  <si>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</si>
  <si>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</si>
  <si>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</si>
  <si>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</si>
  <si>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</si>
  <si>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</si>
  <si>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</si>
  <si>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</si>
  <si>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</si>
  <si>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</si>
  <si>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</si>
  <si>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</si>
  <si>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</si>
  <si>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</si>
  <si>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</si>
  <si>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</si>
  <si>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</si>
  <si>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</si>
  <si>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</si>
  <si>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</si>
  <si>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</si>
  <si>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</si>
  <si>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</si>
  <si>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</si>
  <si>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</si>
  <si>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</si>
  <si>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</si>
  <si>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</si>
  <si>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</si>
  <si>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</si>
  <si>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</si>
  <si>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</si>
  <si>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</si>
  <si>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</si>
  <si>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</si>
  <si>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</si>
  <si>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</si>
  <si>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</si>
  <si>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</si>
  <si>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</si>
  <si>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</si>
  <si>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</si>
  <si>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</si>
  <si>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</si>
  <si>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</si>
  <si>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</si>
  <si>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</si>
  <si>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</si>
  <si>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</si>
  <si>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</si>
  <si>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</si>
  <si>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</si>
  <si>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</si>
  <si>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</si>
  <si>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</si>
  <si>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</si>
  <si>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</si>
  <si>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</si>
  <si>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</si>
  <si>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</si>
  <si>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</si>
  <si>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</si>
  <si>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</si>
  <si>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</si>
  <si>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</si>
  <si>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</si>
  <si>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</si>
  <si>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</si>
  <si>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</si>
  <si>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</si>
  <si>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</si>
  <si>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</si>
  <si>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</si>
  <si>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</si>
  <si>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</si>
  <si>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</si>
  <si>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</si>
  <si>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</si>
  <si>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</si>
  <si>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</si>
  <si>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</si>
  <si>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</si>
  <si>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</si>
  <si>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</si>
  <si>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</si>
  <si>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</si>
  <si>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</si>
  <si>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</si>
  <si>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</si>
  <si>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</si>
  <si>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</si>
  <si>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</si>
  <si>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</si>
  <si>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</si>
  <si>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</si>
  <si>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</si>
  <si>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</si>
  <si>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</si>
  <si>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</si>
  <si>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</si>
  <si>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</si>
  <si>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</si>
  <si>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</si>
  <si>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</si>
  <si>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</si>
  <si>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</si>
  <si>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</si>
  <si>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</si>
  <si>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</si>
  <si>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</si>
  <si>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</si>
  <si>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</si>
  <si>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</si>
  <si>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</si>
  <si>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</si>
  <si>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</si>
  <si>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</si>
  <si>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</si>
  <si>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</si>
  <si>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</si>
  <si>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</si>
  <si>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</si>
  <si>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</si>
  <si>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</si>
  <si>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</si>
  <si>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</si>
  <si>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</si>
  <si>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</si>
  <si>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</si>
  <si>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</si>
  <si>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</si>
  <si>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</si>
  <si>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</si>
  <si>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</si>
  <si>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</si>
  <si>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</si>
  <si>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</si>
  <si>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</si>
  <si>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</si>
  <si>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</si>
  <si>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</si>
  <si>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</si>
  <si>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</si>
  <si>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</si>
  <si>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</si>
  <si>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</si>
  <si>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</si>
  <si>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</si>
  <si>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</si>
  <si>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</si>
  <si>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</si>
  <si>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</si>
  <si>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</si>
  <si>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</si>
  <si>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</si>
  <si>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</si>
  <si>
    <t>AJUSTAR RELATÓRIO ADICIONANDO MAIS 4 CAMPOS, PARA QUE SEJA EXPORTADO PARA EXCEL. DEVERÁ SER FEITO TANTO PARA RELEASE 3 E 4;</t>
  </si>
  <si>
    <t>RMATR680B</t>
  </si>
  <si>
    <t>AJUSTAR  PONTO DE ENTRADA SF1100I ENCONTRO DE CONTAS QUE NÃO ESTÁ COM A NOVA REGRA DETERMINADA PELO ANTONIO. DEVERÁ RESPEITAR A OPÇÃO SELECIONADA NO PEDIDO DE COMPRAS;</t>
  </si>
  <si>
    <t>SF1100I</t>
  </si>
  <si>
    <t>NFESEFAZ E DANFEII</t>
  </si>
  <si>
    <t>EFETUAR NOVO AJUSTE DA NFESEFAZ E DANFEII, REFERENTE A LEI DA TRANSPARêNCIA. EFETUAR AS MUDANÇAS NOS FONTES, ATUALIZAR PATCH, APLICAR UPDATE, INSTALAR NOVO TSS E IMPORTAR ARQUIVO IBPT LEI DA TRANSPARENCIA</t>
  </si>
  <si>
    <t>CRIAR VALIDAÇÃO NO PEDIDO DE VENDA, PARA VERIFICAR SE O PRODUTO FAZ PARTE DA TABELA DE PREÇO INFORMADO</t>
  </si>
  <si>
    <t>CCRFAT16</t>
  </si>
  <si>
    <t>ANALISAR (WEBSERVICE) FONTE CSFA001, ESFA002 E PSFA001. VERIFICAR O PORQUE A PORCENTAGEM DO CABEÇALHO NÃO É REPLICADO PARA OS ITENS.</t>
  </si>
  <si>
    <t>CSFA001, ESFA002, PSFA001</t>
  </si>
  <si>
    <t>AO EMITIR DOCUMENTO DE ENTRDA NO MOMENTO QUE GERA O TITULO FINANCEIRO O PORTADOR ESTÁ GRAVANDO NO CAMPO PORTADOR "ENC"</t>
  </si>
  <si>
    <t>MT100GE2, SF1100I</t>
  </si>
  <si>
    <t>PRÉ-PEDIDO DE VENDAS, ADICIONAR NOVAS REGRAS UTILIZANDO 6 TES PARA CONTAS ORDEM, ENTREGA FUTURAS, VENDA ADQUIRIDAS E VENDA PRODUTO PROPRIO - TODOS PARA FORA DO ESTADO. NO CASO DE CONTA ORDEM E ENTREGA FUTURA, ESTES DOIS CASOS IRÃO GERAR NOVOS PEDIDOS. ESSAS TES TERÁ UMA VERIFICAÇÃO QUE SERÁ: SE O PRODUTO B1_ORIGEM FIZER PARTE 1, 2 OU 3. SENDO INTERESTUAIS E ALIQUOTA DO ESTADO FOR IGUAL A 12%. COM TODAS ESSAS CONDIÇÕES SENDO VERDADEIRA, USARÁ A TES NOVA CORRESPONDENTE. SERÁ CRIADO PARAMETROS PARA USAR O "DE" - "PARA", PARA CRIAÇÃO DOS NOVOS PEDIDOS FEITO DE FORMA AUTOMATICA</t>
  </si>
  <si>
    <t>ADICIONAR VALIDAÇÃO NA LINHA DO PEDIDO DE VENDA, QUE IRÁ VERIFICAR SE FOI INFORMADO UM DOS 4 TIPOS DE CFOP, SE ESTÁ USANDO ARMAZEM 30 E SE CONTROLA PORDER DE TERCEIRO. QUALQUER SITUAÇÃO DIFERENTE, DEVERÁ BLOQUEAR E APRESENTAR UMA INFORMAÇÃO</t>
  </si>
  <si>
    <t>M410LIOK</t>
  </si>
  <si>
    <t>EFETUAR AJUSTES DE VALIDAÇÃO PARA O PEDIDO DE VENDAS QUE NÃO ESTÁ VALIDANDO DE FORMA CORRETA, QUANDO É VENDA ORDEM, VENDA ENTREGA FUTURA E NORMAL</t>
  </si>
  <si>
    <t>CCRFAT05</t>
  </si>
  <si>
    <t xml:space="preserve">CRIAR UM CONTROLE DE LOG PARA CADASTRO DE CLIENTES, DETALHANDO COM USUÁRIO QUE FEZ A ALTERAÇÃO, DATA E HORA, AÇÃO QUE FOI TOMADA </t>
  </si>
  <si>
    <t>EM VALIDAÇÃO 05/07/2013</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</si>
</sst>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216">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K58"/>
  <sheetViews>
    <sheetView showGridLines="0" tabSelected="1" workbookViewId="0">
      <pane ySplit="5" topLeftCell="A11" activePane="bottomLeft" state="frozen"/>
      <selection pane="bottomLeft" activeCell="K14" sqref="K14"/>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1" ht="8.25" customHeight="1" x14ac:dyDescent="0.2">
      <c r="B1" s="57"/>
      <c r="C1" s="57"/>
      <c r="D1" s="57"/>
      <c r="E1" s="57"/>
      <c r="F1" s="57"/>
      <c r="G1" s="57"/>
      <c r="H1" s="57"/>
      <c r="I1" s="57"/>
    </row>
    <row r="2" spans="1:11" ht="14.25" customHeight="1" x14ac:dyDescent="0.2">
      <c r="A2" s="58"/>
      <c r="B2" s="81" t="s">
        <v>84</v>
      </c>
      <c r="C2" s="81"/>
      <c r="D2" s="81"/>
      <c r="E2" s="81"/>
      <c r="F2" s="81"/>
      <c r="G2" s="81"/>
      <c r="H2" s="59">
        <v>2</v>
      </c>
      <c r="I2" s="76" t="s">
        <v>62</v>
      </c>
      <c r="J2" s="78">
        <f>COUNTIF(G6:G112,2)</f>
        <v>50</v>
      </c>
    </row>
    <row r="3" spans="1:11" ht="14.25" customHeight="1" x14ac:dyDescent="0.2">
      <c r="A3" s="58"/>
      <c r="B3" s="58"/>
      <c r="C3" s="58"/>
      <c r="D3" s="58"/>
      <c r="E3" s="58"/>
      <c r="F3" s="58"/>
      <c r="G3" s="58"/>
      <c r="H3" s="59">
        <v>1</v>
      </c>
      <c r="I3" s="77" t="s">
        <v>21</v>
      </c>
      <c r="J3" s="79">
        <f>COUNTIF(G6:G112,1)</f>
        <v>1</v>
      </c>
    </row>
    <row r="4" spans="1:11" ht="13.5" customHeight="1" x14ac:dyDescent="0.2">
      <c r="H4" s="59">
        <v>0</v>
      </c>
      <c r="I4" s="76" t="s">
        <v>39</v>
      </c>
      <c r="J4" s="80">
        <f>COUNTIF(G6:G112,0)</f>
        <v>2</v>
      </c>
    </row>
    <row r="5" spans="1:11" x14ac:dyDescent="0.2">
      <c r="A5" s="61" t="s">
        <v>5</v>
      </c>
      <c r="B5" s="62" t="s">
        <v>1</v>
      </c>
      <c r="C5" s="62" t="s">
        <v>22</v>
      </c>
      <c r="D5" s="63" t="s">
        <v>45</v>
      </c>
      <c r="E5" s="63" t="s">
        <v>2</v>
      </c>
      <c r="F5" s="63" t="s">
        <v>48</v>
      </c>
      <c r="G5" s="63" t="s">
        <v>4</v>
      </c>
      <c r="H5" s="63" t="s">
        <v>51</v>
      </c>
      <c r="I5" s="64" t="s">
        <v>47</v>
      </c>
    </row>
    <row r="6" spans="1:11" x14ac:dyDescent="0.2">
      <c r="A6" s="65">
        <v>1</v>
      </c>
      <c r="B6" s="66" t="s">
        <v>132</v>
      </c>
      <c r="C6" s="67">
        <v>41246</v>
      </c>
      <c r="D6" s="68" t="s">
        <v>49</v>
      </c>
      <c r="E6" s="68" t="s">
        <v>49</v>
      </c>
      <c r="F6" s="68" t="s">
        <v>133</v>
      </c>
      <c r="G6" s="69">
        <v>2</v>
      </c>
      <c r="H6" s="70">
        <v>41249</v>
      </c>
      <c r="I6" s="71">
        <v>0</v>
      </c>
    </row>
    <row r="7" spans="1:11" x14ac:dyDescent="0.2">
      <c r="A7" s="65">
        <f t="shared" ref="A7:A12" si="0">A6+1</f>
        <v>2</v>
      </c>
      <c r="B7" s="66" t="s">
        <v>134</v>
      </c>
      <c r="C7" s="67">
        <v>41253</v>
      </c>
      <c r="D7" s="68" t="s">
        <v>135</v>
      </c>
      <c r="E7" s="68" t="s">
        <v>61</v>
      </c>
      <c r="F7" s="68" t="s">
        <v>71</v>
      </c>
      <c r="G7" s="69">
        <v>2</v>
      </c>
      <c r="H7" s="70">
        <v>41271</v>
      </c>
      <c r="I7" s="71">
        <v>0</v>
      </c>
    </row>
    <row r="8" spans="1:11" ht="22.5" x14ac:dyDescent="0.2">
      <c r="A8" s="65">
        <f t="shared" si="0"/>
        <v>3</v>
      </c>
      <c r="B8" s="66" t="s">
        <v>136</v>
      </c>
      <c r="C8" s="67">
        <v>41263</v>
      </c>
      <c r="D8" s="68" t="s">
        <v>135</v>
      </c>
      <c r="E8" s="68" t="s">
        <v>61</v>
      </c>
      <c r="F8" s="68" t="s">
        <v>137</v>
      </c>
      <c r="G8" s="69">
        <v>2</v>
      </c>
      <c r="H8" s="70">
        <v>41263</v>
      </c>
      <c r="I8" s="71">
        <v>0</v>
      </c>
    </row>
    <row r="9" spans="1:11" ht="22.5" x14ac:dyDescent="0.2">
      <c r="A9" s="65">
        <f t="shared" si="0"/>
        <v>4</v>
      </c>
      <c r="B9" s="66" t="s">
        <v>138</v>
      </c>
      <c r="C9" s="67">
        <v>41277</v>
      </c>
      <c r="D9" s="68" t="s">
        <v>127</v>
      </c>
      <c r="E9" s="68" t="s">
        <v>61</v>
      </c>
      <c r="F9" s="68" t="s">
        <v>139</v>
      </c>
      <c r="G9" s="69">
        <v>2</v>
      </c>
      <c r="H9" s="70">
        <v>41277</v>
      </c>
      <c r="I9" s="71">
        <v>0</v>
      </c>
    </row>
    <row r="10" spans="1:11" ht="22.5" x14ac:dyDescent="0.2">
      <c r="A10" s="65">
        <f t="shared" si="0"/>
        <v>5</v>
      </c>
      <c r="B10" s="66" t="s">
        <v>140</v>
      </c>
      <c r="C10" s="67">
        <v>41296</v>
      </c>
      <c r="D10" s="68" t="s">
        <v>120</v>
      </c>
      <c r="E10" s="68" t="s">
        <v>61</v>
      </c>
      <c r="F10" s="72" t="s">
        <v>75</v>
      </c>
      <c r="G10" s="69">
        <v>2</v>
      </c>
      <c r="H10" s="70">
        <v>41298</v>
      </c>
      <c r="I10" s="71">
        <v>0</v>
      </c>
    </row>
    <row r="11" spans="1:11" ht="22.5" x14ac:dyDescent="0.2">
      <c r="A11" s="65">
        <f t="shared" si="0"/>
        <v>6</v>
      </c>
      <c r="B11" s="66" t="s">
        <v>52</v>
      </c>
      <c r="C11" s="67">
        <v>41304</v>
      </c>
      <c r="D11" s="68" t="s">
        <v>49</v>
      </c>
      <c r="E11" s="68" t="s">
        <v>49</v>
      </c>
      <c r="F11" s="68" t="s">
        <v>56</v>
      </c>
      <c r="G11" s="69">
        <v>2</v>
      </c>
      <c r="H11" s="70">
        <v>41320</v>
      </c>
      <c r="I11" s="71">
        <v>0</v>
      </c>
    </row>
    <row r="12" spans="1:11" x14ac:dyDescent="0.2">
      <c r="A12" s="65">
        <f t="shared" si="0"/>
        <v>7</v>
      </c>
      <c r="B12" s="66" t="s">
        <v>50</v>
      </c>
      <c r="C12" s="67">
        <v>41304</v>
      </c>
      <c r="D12" s="68" t="s">
        <v>49</v>
      </c>
      <c r="E12" s="68" t="s">
        <v>49</v>
      </c>
      <c r="F12" s="68" t="s">
        <v>57</v>
      </c>
      <c r="G12" s="69">
        <v>2</v>
      </c>
      <c r="H12" s="70">
        <v>41309</v>
      </c>
      <c r="I12" s="71">
        <v>0</v>
      </c>
    </row>
    <row r="13" spans="1:11" ht="33.75" x14ac:dyDescent="0.2">
      <c r="A13" s="65">
        <f t="shared" ref="A13" si="1">A12+1</f>
        <v>8</v>
      </c>
      <c r="B13" s="66" t="s">
        <v>53</v>
      </c>
      <c r="C13" s="67">
        <v>41323</v>
      </c>
      <c r="D13" s="68" t="s">
        <v>54</v>
      </c>
      <c r="E13" s="68" t="s">
        <v>54</v>
      </c>
      <c r="F13" s="68" t="s">
        <v>55</v>
      </c>
      <c r="G13" s="69">
        <v>2</v>
      </c>
      <c r="H13" s="70">
        <v>41309</v>
      </c>
      <c r="I13" s="71">
        <v>0</v>
      </c>
    </row>
    <row r="14" spans="1:11" ht="22.5" x14ac:dyDescent="0.2">
      <c r="A14" s="65">
        <f>A13+1</f>
        <v>9</v>
      </c>
      <c r="B14" s="66" t="s">
        <v>60</v>
      </c>
      <c r="C14" s="67">
        <v>41324</v>
      </c>
      <c r="D14" s="68" t="s">
        <v>58</v>
      </c>
      <c r="E14" s="68" t="s">
        <v>58</v>
      </c>
      <c r="F14" s="68" t="s">
        <v>59</v>
      </c>
      <c r="G14" s="69">
        <v>1</v>
      </c>
      <c r="H14" s="70"/>
      <c r="I14" s="71">
        <v>1</v>
      </c>
      <c r="K14" s="80" t="s">
        <v>179</v>
      </c>
    </row>
    <row r="15" spans="1:11" ht="22.5" x14ac:dyDescent="0.2">
      <c r="A15" s="65">
        <f>A14+1</f>
        <v>10</v>
      </c>
      <c r="B15" s="66" t="s">
        <v>63</v>
      </c>
      <c r="C15" s="67">
        <v>41332</v>
      </c>
      <c r="D15" s="72" t="s">
        <v>64</v>
      </c>
      <c r="E15" s="68" t="s">
        <v>61</v>
      </c>
      <c r="F15" s="68" t="s">
        <v>65</v>
      </c>
      <c r="G15" s="69">
        <v>2</v>
      </c>
      <c r="H15" s="70"/>
      <c r="I15" s="71">
        <v>1</v>
      </c>
    </row>
    <row r="16" spans="1:11"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58"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row r="49" spans="1:9" ht="22.5" x14ac:dyDescent="0.2">
      <c r="A49" s="65">
        <f t="shared" si="4"/>
        <v>42</v>
      </c>
      <c r="B49" s="73" t="s">
        <v>161</v>
      </c>
      <c r="C49" s="67">
        <v>41421</v>
      </c>
      <c r="D49" s="68" t="s">
        <v>61</v>
      </c>
      <c r="E49" s="68" t="s">
        <v>61</v>
      </c>
      <c r="F49" s="72" t="s">
        <v>162</v>
      </c>
      <c r="G49" s="69">
        <v>2</v>
      </c>
      <c r="H49" s="70">
        <v>41421</v>
      </c>
      <c r="I49" s="71">
        <v>0</v>
      </c>
    </row>
    <row r="50" spans="1:9" ht="33.75" x14ac:dyDescent="0.2">
      <c r="A50" s="65">
        <f t="shared" si="4"/>
        <v>43</v>
      </c>
      <c r="B50" s="73" t="s">
        <v>163</v>
      </c>
      <c r="C50" s="67">
        <v>41423</v>
      </c>
      <c r="D50" s="68" t="s">
        <v>61</v>
      </c>
      <c r="E50" s="68" t="s">
        <v>61</v>
      </c>
      <c r="F50" s="72" t="s">
        <v>164</v>
      </c>
      <c r="G50" s="69">
        <v>2</v>
      </c>
      <c r="H50" s="70">
        <v>41423</v>
      </c>
      <c r="I50" s="71">
        <v>0</v>
      </c>
    </row>
    <row r="51" spans="1:9" ht="33.75" x14ac:dyDescent="0.2">
      <c r="A51" s="65">
        <f t="shared" si="4"/>
        <v>44</v>
      </c>
      <c r="B51" s="73" t="s">
        <v>166</v>
      </c>
      <c r="C51" s="67">
        <v>41428</v>
      </c>
      <c r="D51" s="68" t="s">
        <v>61</v>
      </c>
      <c r="E51" s="68" t="s">
        <v>61</v>
      </c>
      <c r="F51" s="72" t="s">
        <v>165</v>
      </c>
      <c r="G51" s="69">
        <v>2</v>
      </c>
      <c r="H51" s="70">
        <v>41435</v>
      </c>
      <c r="I51" s="71">
        <v>0</v>
      </c>
    </row>
    <row r="52" spans="1:9" ht="22.5" x14ac:dyDescent="0.2">
      <c r="A52" s="65">
        <f t="shared" si="4"/>
        <v>45</v>
      </c>
      <c r="B52" s="73" t="s">
        <v>167</v>
      </c>
      <c r="C52" s="67">
        <v>41436</v>
      </c>
      <c r="D52" s="68" t="s">
        <v>61</v>
      </c>
      <c r="E52" s="68" t="s">
        <v>61</v>
      </c>
      <c r="F52" s="72" t="s">
        <v>168</v>
      </c>
      <c r="G52" s="69">
        <v>2</v>
      </c>
      <c r="H52" s="70">
        <v>41436</v>
      </c>
      <c r="I52" s="71">
        <v>0</v>
      </c>
    </row>
    <row r="53" spans="1:9" ht="33.75" x14ac:dyDescent="0.2">
      <c r="A53" s="65">
        <f t="shared" si="4"/>
        <v>46</v>
      </c>
      <c r="B53" s="73" t="s">
        <v>169</v>
      </c>
      <c r="C53" s="67">
        <v>41439</v>
      </c>
      <c r="D53" s="68" t="s">
        <v>61</v>
      </c>
      <c r="E53" s="68" t="s">
        <v>61</v>
      </c>
      <c r="F53" s="72" t="s">
        <v>170</v>
      </c>
      <c r="G53" s="69">
        <v>2</v>
      </c>
      <c r="H53" s="70">
        <v>41450</v>
      </c>
      <c r="I53" s="71">
        <v>0</v>
      </c>
    </row>
    <row r="54" spans="1:9" ht="22.5" x14ac:dyDescent="0.2">
      <c r="A54" s="65">
        <f t="shared" si="4"/>
        <v>47</v>
      </c>
      <c r="B54" s="73" t="s">
        <v>171</v>
      </c>
      <c r="C54" s="67">
        <v>41442</v>
      </c>
      <c r="D54" s="68" t="s">
        <v>61</v>
      </c>
      <c r="E54" s="68" t="s">
        <v>61</v>
      </c>
      <c r="F54" s="72" t="s">
        <v>172</v>
      </c>
      <c r="G54" s="69">
        <v>2</v>
      </c>
      <c r="H54" s="70">
        <v>41442</v>
      </c>
      <c r="I54" s="71">
        <v>0</v>
      </c>
    </row>
    <row r="55" spans="1:9" ht="90" x14ac:dyDescent="0.2">
      <c r="A55" s="65">
        <f t="shared" si="4"/>
        <v>48</v>
      </c>
      <c r="B55" s="73" t="s">
        <v>173</v>
      </c>
      <c r="C55" s="67">
        <v>41451</v>
      </c>
      <c r="D55" s="68" t="s">
        <v>61</v>
      </c>
      <c r="E55" s="68" t="s">
        <v>61</v>
      </c>
      <c r="F55" s="72" t="s">
        <v>145</v>
      </c>
      <c r="G55" s="69">
        <v>2</v>
      </c>
      <c r="H55" s="70">
        <v>41453</v>
      </c>
      <c r="I55" s="71">
        <v>0</v>
      </c>
    </row>
    <row r="56" spans="1:9" ht="33.75" x14ac:dyDescent="0.2">
      <c r="A56" s="65">
        <f t="shared" si="4"/>
        <v>49</v>
      </c>
      <c r="B56" s="73" t="s">
        <v>174</v>
      </c>
      <c r="C56" s="67">
        <v>41456</v>
      </c>
      <c r="D56" s="68" t="s">
        <v>61</v>
      </c>
      <c r="E56" s="68" t="s">
        <v>61</v>
      </c>
      <c r="F56" s="72" t="s">
        <v>175</v>
      </c>
      <c r="G56" s="69">
        <v>2</v>
      </c>
      <c r="H56" s="70">
        <v>41456</v>
      </c>
      <c r="I56" s="71">
        <v>0</v>
      </c>
    </row>
    <row r="57" spans="1:9" ht="22.5" x14ac:dyDescent="0.2">
      <c r="A57" s="65">
        <f t="shared" si="4"/>
        <v>50</v>
      </c>
      <c r="B57" s="73" t="s">
        <v>176</v>
      </c>
      <c r="C57" s="67">
        <v>41456</v>
      </c>
      <c r="D57" s="68" t="s">
        <v>61</v>
      </c>
      <c r="E57" s="68" t="s">
        <v>61</v>
      </c>
      <c r="F57" s="72" t="s">
        <v>177</v>
      </c>
      <c r="G57" s="69">
        <v>2</v>
      </c>
      <c r="H57" s="70">
        <v>41456</v>
      </c>
      <c r="I57" s="71">
        <v>0</v>
      </c>
    </row>
    <row r="58" spans="1:9" ht="22.5" x14ac:dyDescent="0.2">
      <c r="A58" s="65">
        <f t="shared" si="4"/>
        <v>51</v>
      </c>
      <c r="B58" s="73" t="s">
        <v>178</v>
      </c>
      <c r="C58" s="67">
        <v>41456</v>
      </c>
      <c r="D58" s="68" t="s">
        <v>61</v>
      </c>
      <c r="E58" s="68" t="s">
        <v>61</v>
      </c>
      <c r="F58" s="72"/>
      <c r="G58" s="69">
        <v>2</v>
      </c>
      <c r="H58" s="70">
        <v>41457</v>
      </c>
      <c r="I58" s="71">
        <v>0</v>
      </c>
    </row>
  </sheetData>
  <autoFilter ref="A5:I28"/>
  <mergeCells count="1">
    <mergeCell ref="B2:G2"/>
  </mergeCells>
  <conditionalFormatting sqref="H2">
    <cfRule type="iconSet" priority="295">
      <iconSet iconSet="3Symbols2" showValue="0">
        <cfvo type="percent" val="0"/>
        <cfvo type="num" val="1"/>
        <cfvo type="num" val="1" gte="0"/>
      </iconSet>
    </cfRule>
  </conditionalFormatting>
  <conditionalFormatting sqref="H3">
    <cfRule type="iconSet" priority="294">
      <iconSet iconSet="3Symbols2" showValue="0">
        <cfvo type="percent" val="0"/>
        <cfvo type="num" val="1"/>
        <cfvo type="num" val="1" gte="0"/>
      </iconSet>
    </cfRule>
  </conditionalFormatting>
  <conditionalFormatting sqref="H4">
    <cfRule type="iconSet" priority="293">
      <iconSet iconSet="3Symbols2" showValue="0">
        <cfvo type="percent" val="0"/>
        <cfvo type="num" val="1"/>
        <cfvo type="num" val="1" gte="0"/>
      </iconSet>
    </cfRule>
  </conditionalFormatting>
  <conditionalFormatting sqref="G6">
    <cfRule type="iconSet" priority="291">
      <iconSet iconSet="3Symbols2" showValue="0">
        <cfvo type="percent" val="0"/>
        <cfvo type="num" val="1"/>
        <cfvo type="num" val="1" gte="0"/>
      </iconSet>
    </cfRule>
  </conditionalFormatting>
  <conditionalFormatting sqref="A6:I6 B7:I7 A25:I26 A39:A41 A37:I37">
    <cfRule type="expression" dxfId="215" priority="289">
      <formula>$G6=1</formula>
    </cfRule>
    <cfRule type="expression" dxfId="214" priority="290">
      <formula>$G6=2</formula>
    </cfRule>
  </conditionalFormatting>
  <conditionalFormatting sqref="G12">
    <cfRule type="iconSet" priority="288">
      <iconSet iconSet="3Symbols2" showValue="0">
        <cfvo type="percent" val="0"/>
        <cfvo type="num" val="1"/>
        <cfvo type="num" val="1" gte="0"/>
      </iconSet>
    </cfRule>
  </conditionalFormatting>
  <conditionalFormatting sqref="B12:I12">
    <cfRule type="expression" dxfId="213" priority="286">
      <formula>$G12=1</formula>
    </cfRule>
    <cfRule type="expression" dxfId="212" priority="287">
      <formula>$G12=2</formula>
    </cfRule>
  </conditionalFormatting>
  <conditionalFormatting sqref="G13">
    <cfRule type="iconSet" priority="285">
      <iconSet iconSet="3Symbols2" showValue="0">
        <cfvo type="percent" val="0"/>
        <cfvo type="num" val="1"/>
        <cfvo type="num" val="1" gte="0"/>
      </iconSet>
    </cfRule>
  </conditionalFormatting>
  <conditionalFormatting sqref="B13:I13">
    <cfRule type="expression" dxfId="211" priority="283">
      <formula>$G13=1</formula>
    </cfRule>
    <cfRule type="expression" dxfId="210" priority="284">
      <formula>$G13=2</formula>
    </cfRule>
  </conditionalFormatting>
  <conditionalFormatting sqref="G14">
    <cfRule type="iconSet" priority="282">
      <iconSet iconSet="3Symbols2" showValue="0">
        <cfvo type="percent" val="0"/>
        <cfvo type="num" val="1"/>
        <cfvo type="num" val="1" gte="0"/>
      </iconSet>
    </cfRule>
  </conditionalFormatting>
  <conditionalFormatting sqref="A14:I14">
    <cfRule type="expression" dxfId="209" priority="280">
      <formula>$G14=1</formula>
    </cfRule>
    <cfRule type="expression" dxfId="208" priority="281">
      <formula>$G14=2</formula>
    </cfRule>
  </conditionalFormatting>
  <conditionalFormatting sqref="G15">
    <cfRule type="iconSet" priority="276">
      <iconSet iconSet="3Symbols2" showValue="0">
        <cfvo type="percent" val="0"/>
        <cfvo type="num" val="1"/>
        <cfvo type="num" val="1" gte="0"/>
      </iconSet>
    </cfRule>
  </conditionalFormatting>
  <conditionalFormatting sqref="B15:I15">
    <cfRule type="expression" dxfId="207" priority="274">
      <formula>$G15=1</formula>
    </cfRule>
    <cfRule type="expression" dxfId="206" priority="275">
      <formula>$G15=2</formula>
    </cfRule>
  </conditionalFormatting>
  <conditionalFormatting sqref="G17">
    <cfRule type="iconSet" priority="273">
      <iconSet iconSet="3Symbols2" showValue="0">
        <cfvo type="percent" val="0"/>
        <cfvo type="num" val="1"/>
        <cfvo type="num" val="1" gte="0"/>
      </iconSet>
    </cfRule>
  </conditionalFormatting>
  <conditionalFormatting sqref="B17:I17">
    <cfRule type="expression" dxfId="205" priority="271">
      <formula>$G17=1</formula>
    </cfRule>
    <cfRule type="expression" dxfId="204" priority="272">
      <formula>$G17=2</formula>
    </cfRule>
  </conditionalFormatting>
  <conditionalFormatting sqref="G19:G22">
    <cfRule type="iconSet" priority="267">
      <iconSet iconSet="3Symbols2" showValue="0">
        <cfvo type="percent" val="0"/>
        <cfvo type="num" val="1"/>
        <cfvo type="num" val="1" gte="0"/>
      </iconSet>
    </cfRule>
  </conditionalFormatting>
  <conditionalFormatting sqref="B19:I22">
    <cfRule type="expression" dxfId="203" priority="265">
      <formula>$G19=1</formula>
    </cfRule>
    <cfRule type="expression" dxfId="202" priority="266">
      <formula>$G19=2</formula>
    </cfRule>
  </conditionalFormatting>
  <conditionalFormatting sqref="G18">
    <cfRule type="iconSet" priority="264">
      <iconSet iconSet="3Symbols2" showValue="0">
        <cfvo type="percent" val="0"/>
        <cfvo type="num" val="1"/>
        <cfvo type="num" val="1" gte="0"/>
      </iconSet>
    </cfRule>
  </conditionalFormatting>
  <conditionalFormatting sqref="B18:I18">
    <cfRule type="expression" dxfId="201" priority="262">
      <formula>$G18=1</formula>
    </cfRule>
    <cfRule type="expression" dxfId="200" priority="263">
      <formula>$G18=2</formula>
    </cfRule>
  </conditionalFormatting>
  <conditionalFormatting sqref="G28 G23:G26">
    <cfRule type="iconSet" priority="261">
      <iconSet iconSet="3Symbols2" showValue="0">
        <cfvo type="percent" val="0"/>
        <cfvo type="num" val="1"/>
        <cfvo type="num" val="1" gte="0"/>
      </iconSet>
    </cfRule>
  </conditionalFormatting>
  <conditionalFormatting sqref="B23:I24 B28:I28">
    <cfRule type="expression" dxfId="199" priority="259">
      <formula>$G23=1</formula>
    </cfRule>
    <cfRule type="expression" dxfId="198" priority="260">
      <formula>$G23=2</formula>
    </cfRule>
  </conditionalFormatting>
  <conditionalFormatting sqref="G29:G30">
    <cfRule type="iconSet" priority="258">
      <iconSet iconSet="3Symbols2" showValue="0">
        <cfvo type="percent" val="0"/>
        <cfvo type="num" val="1"/>
        <cfvo type="num" val="1" gte="0"/>
      </iconSet>
    </cfRule>
  </conditionalFormatting>
  <conditionalFormatting sqref="A29:I30">
    <cfRule type="expression" dxfId="197" priority="256">
      <formula>$G29=1</formula>
    </cfRule>
    <cfRule type="expression" dxfId="196" priority="257">
      <formula>$G29=2</formula>
    </cfRule>
  </conditionalFormatting>
  <conditionalFormatting sqref="G31">
    <cfRule type="iconSet" priority="255">
      <iconSet iconSet="3Symbols2" showValue="0">
        <cfvo type="percent" val="0"/>
        <cfvo type="num" val="1"/>
        <cfvo type="num" val="1" gte="0"/>
      </iconSet>
    </cfRule>
  </conditionalFormatting>
  <conditionalFormatting sqref="A31:I31">
    <cfRule type="expression" dxfId="195" priority="253">
      <formula>$G31=1</formula>
    </cfRule>
    <cfRule type="expression" dxfId="194" priority="254">
      <formula>$G31=2</formula>
    </cfRule>
  </conditionalFormatting>
  <conditionalFormatting sqref="G32">
    <cfRule type="iconSet" priority="252">
      <iconSet iconSet="3Symbols2" showValue="0">
        <cfvo type="percent" val="0"/>
        <cfvo type="num" val="1"/>
        <cfvo type="num" val="1" gte="0"/>
      </iconSet>
    </cfRule>
  </conditionalFormatting>
  <conditionalFormatting sqref="C32:I32">
    <cfRule type="expression" dxfId="193" priority="250">
      <formula>$G32=1</formula>
    </cfRule>
    <cfRule type="expression" dxfId="192" priority="251">
      <formula>$G32=2</formula>
    </cfRule>
  </conditionalFormatting>
  <conditionalFormatting sqref="B32">
    <cfRule type="expression" dxfId="191" priority="248">
      <formula>$G32=1</formula>
    </cfRule>
    <cfRule type="expression" dxfId="190" priority="249">
      <formula>$G32=2</formula>
    </cfRule>
  </conditionalFormatting>
  <conditionalFormatting sqref="A35 C35:F35 H35:I35">
    <cfRule type="expression" dxfId="189" priority="245">
      <formula>$G35=1</formula>
    </cfRule>
    <cfRule type="expression" dxfId="188" priority="246">
      <formula>$G35=2</formula>
    </cfRule>
  </conditionalFormatting>
  <conditionalFormatting sqref="B35">
    <cfRule type="expression" dxfId="187" priority="243">
      <formula>$G35=1</formula>
    </cfRule>
    <cfRule type="expression" dxfId="186" priority="244">
      <formula>$G35=2</formula>
    </cfRule>
  </conditionalFormatting>
  <conditionalFormatting sqref="G35">
    <cfRule type="iconSet" priority="242">
      <iconSet iconSet="3Symbols2" showValue="0">
        <cfvo type="percent" val="0"/>
        <cfvo type="num" val="1"/>
        <cfvo type="num" val="1" gte="0"/>
      </iconSet>
    </cfRule>
  </conditionalFormatting>
  <conditionalFormatting sqref="G35">
    <cfRule type="expression" dxfId="185" priority="240">
      <formula>$G35=1</formula>
    </cfRule>
    <cfRule type="expression" dxfId="184" priority="241">
      <formula>$G35=2</formula>
    </cfRule>
  </conditionalFormatting>
  <conditionalFormatting sqref="G39">
    <cfRule type="iconSet" priority="238">
      <iconSet iconSet="3Symbols2" showValue="0">
        <cfvo type="percent" val="0"/>
        <cfvo type="num" val="1"/>
        <cfvo type="num" val="1" gte="0"/>
      </iconSet>
    </cfRule>
  </conditionalFormatting>
  <conditionalFormatting sqref="C39:I39">
    <cfRule type="expression" dxfId="183" priority="236">
      <formula>$G39=1</formula>
    </cfRule>
    <cfRule type="expression" dxfId="182" priority="237">
      <formula>$G39=2</formula>
    </cfRule>
  </conditionalFormatting>
  <conditionalFormatting sqref="B39">
    <cfRule type="expression" dxfId="181" priority="234">
      <formula>$G39=1</formula>
    </cfRule>
    <cfRule type="expression" dxfId="180" priority="235">
      <formula>$G39=2</formula>
    </cfRule>
  </conditionalFormatting>
  <conditionalFormatting sqref="G37">
    <cfRule type="iconSet" priority="228">
      <iconSet iconSet="3Symbols2" showValue="0">
        <cfvo type="percent" val="0"/>
        <cfvo type="num" val="1"/>
        <cfvo type="num" val="1" gte="0"/>
      </iconSet>
    </cfRule>
  </conditionalFormatting>
  <conditionalFormatting sqref="G40">
    <cfRule type="iconSet" priority="223">
      <iconSet iconSet="3Symbols2" showValue="0">
        <cfvo type="percent" val="0"/>
        <cfvo type="num" val="1"/>
        <cfvo type="num" val="1" gte="0"/>
      </iconSet>
    </cfRule>
  </conditionalFormatting>
  <conditionalFormatting sqref="C40:I40">
    <cfRule type="expression" dxfId="179" priority="221">
      <formula>$G40=1</formula>
    </cfRule>
    <cfRule type="expression" dxfId="178" priority="222">
      <formula>$G40=2</formula>
    </cfRule>
  </conditionalFormatting>
  <conditionalFormatting sqref="B40">
    <cfRule type="expression" dxfId="177" priority="219">
      <formula>$G40=1</formula>
    </cfRule>
    <cfRule type="expression" dxfId="176" priority="220">
      <formula>$G40=2</formula>
    </cfRule>
  </conditionalFormatting>
  <conditionalFormatting sqref="G41">
    <cfRule type="iconSet" priority="218">
      <iconSet iconSet="3Symbols2" showValue="0">
        <cfvo type="percent" val="0"/>
        <cfvo type="num" val="1"/>
        <cfvo type="num" val="1" gte="0"/>
      </iconSet>
    </cfRule>
  </conditionalFormatting>
  <conditionalFormatting sqref="C41:I41">
    <cfRule type="expression" dxfId="175" priority="216">
      <formula>$G41=1</formula>
    </cfRule>
    <cfRule type="expression" dxfId="174" priority="217">
      <formula>$G41=2</formula>
    </cfRule>
  </conditionalFormatting>
  <conditionalFormatting sqref="B41">
    <cfRule type="expression" dxfId="173" priority="214">
      <formula>$G41=1</formula>
    </cfRule>
    <cfRule type="expression" dxfId="172" priority="215">
      <formula>$G41=2</formula>
    </cfRule>
  </conditionalFormatting>
  <conditionalFormatting sqref="G7">
    <cfRule type="iconSet" priority="213">
      <iconSet iconSet="3Symbols2" showValue="0">
        <cfvo type="percent" val="0"/>
        <cfvo type="num" val="1"/>
        <cfvo type="num" val="1" gte="0"/>
      </iconSet>
    </cfRule>
  </conditionalFormatting>
  <conditionalFormatting sqref="A13">
    <cfRule type="expression" dxfId="171" priority="209">
      <formula>$G13=1</formula>
    </cfRule>
    <cfRule type="expression" dxfId="170" priority="210">
      <formula>$G13=2</formula>
    </cfRule>
  </conditionalFormatting>
  <conditionalFormatting sqref="A15 A17:A24 A28">
    <cfRule type="expression" dxfId="169" priority="207">
      <formula>$G15=1</formula>
    </cfRule>
    <cfRule type="expression" dxfId="168" priority="208">
      <formula>$G15=2</formula>
    </cfRule>
  </conditionalFormatting>
  <conditionalFormatting sqref="A32">
    <cfRule type="expression" dxfId="167" priority="205">
      <formula>$G32=1</formula>
    </cfRule>
    <cfRule type="expression" dxfId="166" priority="206">
      <formula>$G32=2</formula>
    </cfRule>
  </conditionalFormatting>
  <conditionalFormatting sqref="A9">
    <cfRule type="expression" dxfId="165" priority="196">
      <formula>$G9=1</formula>
    </cfRule>
    <cfRule type="expression" dxfId="164" priority="197">
      <formula>$G9=2</formula>
    </cfRule>
  </conditionalFormatting>
  <conditionalFormatting sqref="G9">
    <cfRule type="iconSet" priority="195">
      <iconSet iconSet="3Symbols2" showValue="0">
        <cfvo type="percent" val="0"/>
        <cfvo type="num" val="1"/>
        <cfvo type="num" val="1" gte="0"/>
      </iconSet>
    </cfRule>
  </conditionalFormatting>
  <conditionalFormatting sqref="B9:I9">
    <cfRule type="expression" dxfId="163" priority="193">
      <formula>$G9=1</formula>
    </cfRule>
    <cfRule type="expression" dxfId="162" priority="194">
      <formula>$G9=2</formula>
    </cfRule>
  </conditionalFormatting>
  <conditionalFormatting sqref="A9">
    <cfRule type="expression" dxfId="161" priority="191">
      <formula>$G9=1</formula>
    </cfRule>
    <cfRule type="expression" dxfId="160" priority="192">
      <formula>$G9=2</formula>
    </cfRule>
  </conditionalFormatting>
  <conditionalFormatting sqref="A12">
    <cfRule type="expression" dxfId="159" priority="189">
      <formula>$G12=1</formula>
    </cfRule>
    <cfRule type="expression" dxfId="158" priority="190">
      <formula>$G12=2</formula>
    </cfRule>
  </conditionalFormatting>
  <conditionalFormatting sqref="A12">
    <cfRule type="expression" dxfId="157" priority="187">
      <formula>$G12=1</formula>
    </cfRule>
    <cfRule type="expression" dxfId="156" priority="188">
      <formula>$G12=2</formula>
    </cfRule>
  </conditionalFormatting>
  <conditionalFormatting sqref="B8:I8">
    <cfRule type="expression" dxfId="155" priority="185">
      <formula>$G8=1</formula>
    </cfRule>
    <cfRule type="expression" dxfId="154" priority="186">
      <formula>$G8=2</formula>
    </cfRule>
  </conditionalFormatting>
  <conditionalFormatting sqref="G8">
    <cfRule type="iconSet" priority="184">
      <iconSet iconSet="3Symbols2" showValue="0">
        <cfvo type="percent" val="0"/>
        <cfvo type="num" val="1"/>
        <cfvo type="num" val="1" gte="0"/>
      </iconSet>
    </cfRule>
  </conditionalFormatting>
  <conditionalFormatting sqref="A7">
    <cfRule type="expression" dxfId="153" priority="174">
      <formula>$G7=1</formula>
    </cfRule>
    <cfRule type="expression" dxfId="152" priority="175">
      <formula>$G7=2</formula>
    </cfRule>
  </conditionalFormatting>
  <conditionalFormatting sqref="A8">
    <cfRule type="expression" dxfId="151" priority="180">
      <formula>$G8=1</formula>
    </cfRule>
    <cfRule type="expression" dxfId="150" priority="181">
      <formula>$G8=2</formula>
    </cfRule>
  </conditionalFormatting>
  <conditionalFormatting sqref="A8">
    <cfRule type="expression" dxfId="149" priority="178">
      <formula>$G8=1</formula>
    </cfRule>
    <cfRule type="expression" dxfId="148" priority="179">
      <formula>$G8=2</formula>
    </cfRule>
  </conditionalFormatting>
  <conditionalFormatting sqref="A7">
    <cfRule type="expression" dxfId="147" priority="176">
      <formula>$G7=1</formula>
    </cfRule>
    <cfRule type="expression" dxfId="146" priority="177">
      <formula>$G7=2</formula>
    </cfRule>
  </conditionalFormatting>
  <conditionalFormatting sqref="A11">
    <cfRule type="expression" dxfId="145" priority="167">
      <formula>$G11=1</formula>
    </cfRule>
    <cfRule type="expression" dxfId="144" priority="168">
      <formula>$G11=2</formula>
    </cfRule>
  </conditionalFormatting>
  <conditionalFormatting sqref="A11">
    <cfRule type="expression" dxfId="143" priority="172">
      <formula>$G11=1</formula>
    </cfRule>
    <cfRule type="expression" dxfId="142" priority="173">
      <formula>$G11=2</formula>
    </cfRule>
  </conditionalFormatting>
  <conditionalFormatting sqref="G11">
    <cfRule type="iconSet" priority="171">
      <iconSet iconSet="3Symbols2" showValue="0">
        <cfvo type="percent" val="0"/>
        <cfvo type="num" val="1"/>
        <cfvo type="num" val="1" gte="0"/>
      </iconSet>
    </cfRule>
  </conditionalFormatting>
  <conditionalFormatting sqref="B11:I11">
    <cfRule type="expression" dxfId="141" priority="169">
      <formula>$G11=1</formula>
    </cfRule>
    <cfRule type="expression" dxfId="140" priority="170">
      <formula>$G11=2</formula>
    </cfRule>
  </conditionalFormatting>
  <conditionalFormatting sqref="A10">
    <cfRule type="expression" dxfId="139" priority="160">
      <formula>$G10=1</formula>
    </cfRule>
    <cfRule type="expression" dxfId="138" priority="161">
      <formula>$G10=2</formula>
    </cfRule>
  </conditionalFormatting>
  <conditionalFormatting sqref="A16">
    <cfRule type="expression" dxfId="137" priority="155">
      <formula>$G16=1</formula>
    </cfRule>
    <cfRule type="expression" dxfId="136" priority="156">
      <formula>$G16=2</formula>
    </cfRule>
  </conditionalFormatting>
  <conditionalFormatting sqref="A10">
    <cfRule type="expression" dxfId="135" priority="165">
      <formula>$G10=1</formula>
    </cfRule>
    <cfRule type="expression" dxfId="134" priority="166">
      <formula>$G10=2</formula>
    </cfRule>
  </conditionalFormatting>
  <conditionalFormatting sqref="G10">
    <cfRule type="iconSet" priority="164">
      <iconSet iconSet="3Symbols2" showValue="0">
        <cfvo type="percent" val="0"/>
        <cfvo type="num" val="1"/>
        <cfvo type="num" val="1" gte="0"/>
      </iconSet>
    </cfRule>
  </conditionalFormatting>
  <conditionalFormatting sqref="B10:I10">
    <cfRule type="expression" dxfId="133" priority="162">
      <formula>$G10=1</formula>
    </cfRule>
    <cfRule type="expression" dxfId="132" priority="163">
      <formula>$G10=2</formula>
    </cfRule>
  </conditionalFormatting>
  <conditionalFormatting sqref="G16">
    <cfRule type="iconSet" priority="159">
      <iconSet iconSet="3Symbols2" showValue="0">
        <cfvo type="percent" val="0"/>
        <cfvo type="num" val="1"/>
        <cfvo type="num" val="1" gte="0"/>
      </iconSet>
    </cfRule>
  </conditionalFormatting>
  <conditionalFormatting sqref="B16:I16">
    <cfRule type="expression" dxfId="131" priority="157">
      <formula>$G16=1</formula>
    </cfRule>
    <cfRule type="expression" dxfId="130" priority="158">
      <formula>$G16=2</formula>
    </cfRule>
  </conditionalFormatting>
  <conditionalFormatting sqref="G27">
    <cfRule type="iconSet" priority="154">
      <iconSet iconSet="3Symbols2" showValue="0">
        <cfvo type="percent" val="0"/>
        <cfvo type="num" val="1"/>
        <cfvo type="num" val="1" gte="0"/>
      </iconSet>
    </cfRule>
  </conditionalFormatting>
  <conditionalFormatting sqref="B27:I27">
    <cfRule type="expression" dxfId="129" priority="152">
      <formula>$G27=1</formula>
    </cfRule>
    <cfRule type="expression" dxfId="128" priority="153">
      <formula>$G27=2</formula>
    </cfRule>
  </conditionalFormatting>
  <conditionalFormatting sqref="A27">
    <cfRule type="expression" dxfId="127" priority="150">
      <formula>$G27=1</formula>
    </cfRule>
    <cfRule type="expression" dxfId="126" priority="151">
      <formula>$G27=2</formula>
    </cfRule>
  </conditionalFormatting>
  <conditionalFormatting sqref="A34 C34:F34 H34:I34">
    <cfRule type="expression" dxfId="125" priority="148">
      <formula>$G34=1</formula>
    </cfRule>
    <cfRule type="expression" dxfId="124" priority="149">
      <formula>$G34=2</formula>
    </cfRule>
  </conditionalFormatting>
  <conditionalFormatting sqref="B34">
    <cfRule type="expression" dxfId="123" priority="146">
      <formula>$G34=1</formula>
    </cfRule>
    <cfRule type="expression" dxfId="122" priority="147">
      <formula>$G34=2</formula>
    </cfRule>
  </conditionalFormatting>
  <conditionalFormatting sqref="G34">
    <cfRule type="iconSet" priority="145">
      <iconSet iconSet="3Symbols2" showValue="0">
        <cfvo type="percent" val="0"/>
        <cfvo type="num" val="1"/>
        <cfvo type="num" val="1" gte="0"/>
      </iconSet>
    </cfRule>
  </conditionalFormatting>
  <conditionalFormatting sqref="G34">
    <cfRule type="expression" dxfId="121" priority="143">
      <formula>$G34=1</formula>
    </cfRule>
    <cfRule type="expression" dxfId="120" priority="144">
      <formula>$G34=2</formula>
    </cfRule>
  </conditionalFormatting>
  <conditionalFormatting sqref="A33 C33:F33 H33:I33">
    <cfRule type="expression" dxfId="119" priority="141">
      <formula>$G33=1</formula>
    </cfRule>
    <cfRule type="expression" dxfId="118" priority="142">
      <formula>$G33=2</formula>
    </cfRule>
  </conditionalFormatting>
  <conditionalFormatting sqref="B33">
    <cfRule type="expression" dxfId="117" priority="139">
      <formula>$G33=1</formula>
    </cfRule>
    <cfRule type="expression" dxfId="116" priority="140">
      <formula>$G33=2</formula>
    </cfRule>
  </conditionalFormatting>
  <conditionalFormatting sqref="G33">
    <cfRule type="iconSet" priority="138">
      <iconSet iconSet="3Symbols2" showValue="0">
        <cfvo type="percent" val="0"/>
        <cfvo type="num" val="1"/>
        <cfvo type="num" val="1" gte="0"/>
      </iconSet>
    </cfRule>
  </conditionalFormatting>
  <conditionalFormatting sqref="G33">
    <cfRule type="expression" dxfId="115" priority="136">
      <formula>$G33=1</formula>
    </cfRule>
    <cfRule type="expression" dxfId="114" priority="137">
      <formula>$G33=2</formula>
    </cfRule>
  </conditionalFormatting>
  <conditionalFormatting sqref="G36">
    <cfRule type="iconSet" priority="135">
      <iconSet iconSet="3Symbols2" showValue="0">
        <cfvo type="percent" val="0"/>
        <cfvo type="num" val="1"/>
        <cfvo type="num" val="1" gte="0"/>
      </iconSet>
    </cfRule>
  </conditionalFormatting>
  <conditionalFormatting sqref="C36:I36">
    <cfRule type="expression" dxfId="113" priority="133">
      <formula>$G36=1</formula>
    </cfRule>
    <cfRule type="expression" dxfId="112" priority="134">
      <formula>$G36=2</formula>
    </cfRule>
  </conditionalFormatting>
  <conditionalFormatting sqref="B36">
    <cfRule type="expression" dxfId="111" priority="131">
      <formula>$G36=1</formula>
    </cfRule>
    <cfRule type="expression" dxfId="110" priority="132">
      <formula>$G36=2</formula>
    </cfRule>
  </conditionalFormatting>
  <conditionalFormatting sqref="A36">
    <cfRule type="expression" dxfId="109" priority="129">
      <formula>$G36=1</formula>
    </cfRule>
    <cfRule type="expression" dxfId="108" priority="130">
      <formula>$G36=2</formula>
    </cfRule>
  </conditionalFormatting>
  <conditionalFormatting sqref="G38">
    <cfRule type="iconSet" priority="128">
      <iconSet iconSet="3Symbols2" showValue="0">
        <cfvo type="percent" val="0"/>
        <cfvo type="num" val="1"/>
        <cfvo type="num" val="1" gte="0"/>
      </iconSet>
    </cfRule>
  </conditionalFormatting>
  <conditionalFormatting sqref="C38:I38">
    <cfRule type="expression" dxfId="107" priority="126">
      <formula>$G38=1</formula>
    </cfRule>
    <cfRule type="expression" dxfId="106" priority="127">
      <formula>$G38=2</formula>
    </cfRule>
  </conditionalFormatting>
  <conditionalFormatting sqref="B38">
    <cfRule type="expression" dxfId="105" priority="124">
      <formula>$G38=1</formula>
    </cfRule>
    <cfRule type="expression" dxfId="104" priority="125">
      <formula>$G38=2</formula>
    </cfRule>
  </conditionalFormatting>
  <conditionalFormatting sqref="A38">
    <cfRule type="expression" dxfId="103" priority="122">
      <formula>$G38=1</formula>
    </cfRule>
    <cfRule type="expression" dxfId="102" priority="123">
      <formula>$G38=2</formula>
    </cfRule>
  </conditionalFormatting>
  <conditionalFormatting sqref="A42">
    <cfRule type="expression" dxfId="101" priority="120">
      <formula>$G42=1</formula>
    </cfRule>
    <cfRule type="expression" dxfId="100" priority="121">
      <formula>$G42=2</formula>
    </cfRule>
  </conditionalFormatting>
  <conditionalFormatting sqref="G42">
    <cfRule type="iconSet" priority="119">
      <iconSet iconSet="3Symbols2" showValue="0">
        <cfvo type="percent" val="0"/>
        <cfvo type="num" val="1"/>
        <cfvo type="num" val="1" gte="0"/>
      </iconSet>
    </cfRule>
  </conditionalFormatting>
  <conditionalFormatting sqref="C42:I42">
    <cfRule type="expression" dxfId="99" priority="117">
      <formula>$G42=1</formula>
    </cfRule>
    <cfRule type="expression" dxfId="98" priority="118">
      <formula>$G42=2</formula>
    </cfRule>
  </conditionalFormatting>
  <conditionalFormatting sqref="B42">
    <cfRule type="expression" dxfId="97" priority="115">
      <formula>$G42=1</formula>
    </cfRule>
    <cfRule type="expression" dxfId="96" priority="116">
      <formula>$G42=2</formula>
    </cfRule>
  </conditionalFormatting>
  <conditionalFormatting sqref="A43">
    <cfRule type="expression" dxfId="95" priority="113">
      <formula>$G43=1</formula>
    </cfRule>
    <cfRule type="expression" dxfId="94" priority="114">
      <formula>$G43=2</formula>
    </cfRule>
  </conditionalFormatting>
  <conditionalFormatting sqref="G43">
    <cfRule type="iconSet" priority="112">
      <iconSet iconSet="3Symbols2" showValue="0">
        <cfvo type="percent" val="0"/>
        <cfvo type="num" val="1"/>
        <cfvo type="num" val="1" gte="0"/>
      </iconSet>
    </cfRule>
  </conditionalFormatting>
  <conditionalFormatting sqref="C43:I43">
    <cfRule type="expression" dxfId="93" priority="110">
      <formula>$G43=1</formula>
    </cfRule>
    <cfRule type="expression" dxfId="92" priority="111">
      <formula>$G43=2</formula>
    </cfRule>
  </conditionalFormatting>
  <conditionalFormatting sqref="B43">
    <cfRule type="expression" dxfId="91" priority="108">
      <formula>$G43=1</formula>
    </cfRule>
    <cfRule type="expression" dxfId="90" priority="109">
      <formula>$G43=2</formula>
    </cfRule>
  </conditionalFormatting>
  <conditionalFormatting sqref="A44">
    <cfRule type="expression" dxfId="89" priority="106">
      <formula>$G44=1</formula>
    </cfRule>
    <cfRule type="expression" dxfId="88" priority="107">
      <formula>$G44=2</formula>
    </cfRule>
  </conditionalFormatting>
  <conditionalFormatting sqref="G44">
    <cfRule type="iconSet" priority="105">
      <iconSet iconSet="3Symbols2" showValue="0">
        <cfvo type="percent" val="0"/>
        <cfvo type="num" val="1"/>
        <cfvo type="num" val="1" gte="0"/>
      </iconSet>
    </cfRule>
  </conditionalFormatting>
  <conditionalFormatting sqref="C44:I44">
    <cfRule type="expression" dxfId="87" priority="103">
      <formula>$G44=1</formula>
    </cfRule>
    <cfRule type="expression" dxfId="86" priority="104">
      <formula>$G44=2</formula>
    </cfRule>
  </conditionalFormatting>
  <conditionalFormatting sqref="B44">
    <cfRule type="expression" dxfId="85" priority="101">
      <formula>$G44=1</formula>
    </cfRule>
    <cfRule type="expression" dxfId="84" priority="102">
      <formula>$G44=2</formula>
    </cfRule>
  </conditionalFormatting>
  <conditionalFormatting sqref="A45">
    <cfRule type="expression" dxfId="83" priority="99">
      <formula>$G45=1</formula>
    </cfRule>
    <cfRule type="expression" dxfId="82" priority="100">
      <formula>$G45=2</formula>
    </cfRule>
  </conditionalFormatting>
  <conditionalFormatting sqref="G45">
    <cfRule type="iconSet" priority="98">
      <iconSet iconSet="3Symbols2" showValue="0">
        <cfvo type="percent" val="0"/>
        <cfvo type="num" val="1"/>
        <cfvo type="num" val="1" gte="0"/>
      </iconSet>
    </cfRule>
  </conditionalFormatting>
  <conditionalFormatting sqref="C45:I45">
    <cfRule type="expression" dxfId="81" priority="96">
      <formula>$G45=1</formula>
    </cfRule>
    <cfRule type="expression" dxfId="80" priority="97">
      <formula>$G45=2</formula>
    </cfRule>
  </conditionalFormatting>
  <conditionalFormatting sqref="B45">
    <cfRule type="expression" dxfId="79" priority="94">
      <formula>$G45=1</formula>
    </cfRule>
    <cfRule type="expression" dxfId="78" priority="95">
      <formula>$G45=2</formula>
    </cfRule>
  </conditionalFormatting>
  <conditionalFormatting sqref="A46">
    <cfRule type="expression" dxfId="77" priority="92">
      <formula>$G46=1</formula>
    </cfRule>
    <cfRule type="expression" dxfId="76" priority="93">
      <formula>$G46=2</formula>
    </cfRule>
  </conditionalFormatting>
  <conditionalFormatting sqref="G46">
    <cfRule type="iconSet" priority="91">
      <iconSet iconSet="3Symbols2" showValue="0">
        <cfvo type="percent" val="0"/>
        <cfvo type="num" val="1"/>
        <cfvo type="num" val="1" gte="0"/>
      </iconSet>
    </cfRule>
  </conditionalFormatting>
  <conditionalFormatting sqref="C46:I46">
    <cfRule type="expression" dxfId="75" priority="89">
      <formula>$G46=1</formula>
    </cfRule>
    <cfRule type="expression" dxfId="74" priority="90">
      <formula>$G46=2</formula>
    </cfRule>
  </conditionalFormatting>
  <conditionalFormatting sqref="B46">
    <cfRule type="expression" dxfId="73" priority="87">
      <formula>$G46=1</formula>
    </cfRule>
    <cfRule type="expression" dxfId="72" priority="88">
      <formula>$G46=2</formula>
    </cfRule>
  </conditionalFormatting>
  <conditionalFormatting sqref="A47">
    <cfRule type="expression" dxfId="71" priority="83">
      <formula>$G47=1</formula>
    </cfRule>
    <cfRule type="expression" dxfId="70" priority="84">
      <formula>$G47=2</formula>
    </cfRule>
  </conditionalFormatting>
  <conditionalFormatting sqref="G47">
    <cfRule type="iconSet" priority="82">
      <iconSet iconSet="3Symbols2" showValue="0">
        <cfvo type="percent" val="0"/>
        <cfvo type="num" val="1"/>
        <cfvo type="num" val="1" gte="0"/>
      </iconSet>
    </cfRule>
  </conditionalFormatting>
  <conditionalFormatting sqref="C47:I47">
    <cfRule type="expression" dxfId="69" priority="80">
      <formula>$G47=1</formula>
    </cfRule>
    <cfRule type="expression" dxfId="68" priority="81">
      <formula>$G47=2</formula>
    </cfRule>
  </conditionalFormatting>
  <conditionalFormatting sqref="B47">
    <cfRule type="expression" dxfId="67" priority="78">
      <formula>$G47=1</formula>
    </cfRule>
    <cfRule type="expression" dxfId="66" priority="79">
      <formula>$G47=2</formula>
    </cfRule>
  </conditionalFormatting>
  <conditionalFormatting sqref="A48">
    <cfRule type="expression" dxfId="65" priority="76">
      <formula>$G48=1</formula>
    </cfRule>
    <cfRule type="expression" dxfId="64" priority="77">
      <formula>$G48=2</formula>
    </cfRule>
  </conditionalFormatting>
  <conditionalFormatting sqref="G48">
    <cfRule type="iconSet" priority="75">
      <iconSet iconSet="3Symbols2" showValue="0">
        <cfvo type="percent" val="0"/>
        <cfvo type="num" val="1"/>
        <cfvo type="num" val="1" gte="0"/>
      </iconSet>
    </cfRule>
  </conditionalFormatting>
  <conditionalFormatting sqref="C48:I48">
    <cfRule type="expression" dxfId="63" priority="73">
      <formula>$G48=1</formula>
    </cfRule>
    <cfRule type="expression" dxfId="62" priority="74">
      <formula>$G48=2</formula>
    </cfRule>
  </conditionalFormatting>
  <conditionalFormatting sqref="B48">
    <cfRule type="expression" dxfId="61" priority="71">
      <formula>$G48=1</formula>
    </cfRule>
    <cfRule type="expression" dxfId="60" priority="72">
      <formula>$G48=2</formula>
    </cfRule>
  </conditionalFormatting>
  <conditionalFormatting sqref="A49">
    <cfRule type="expression" dxfId="59" priority="69">
      <formula>$G49=1</formula>
    </cfRule>
    <cfRule type="expression" dxfId="58" priority="70">
      <formula>$G49=2</formula>
    </cfRule>
  </conditionalFormatting>
  <conditionalFormatting sqref="G49">
    <cfRule type="iconSet" priority="68">
      <iconSet iconSet="3Symbols2" showValue="0">
        <cfvo type="percent" val="0"/>
        <cfvo type="num" val="1"/>
        <cfvo type="num" val="1" gte="0"/>
      </iconSet>
    </cfRule>
  </conditionalFormatting>
  <conditionalFormatting sqref="C49:I49">
    <cfRule type="expression" dxfId="57" priority="66">
      <formula>$G49=1</formula>
    </cfRule>
    <cfRule type="expression" dxfId="56" priority="67">
      <formula>$G49=2</formula>
    </cfRule>
  </conditionalFormatting>
  <conditionalFormatting sqref="B49">
    <cfRule type="expression" dxfId="55" priority="64">
      <formula>$G49=1</formula>
    </cfRule>
    <cfRule type="expression" dxfId="54" priority="65">
      <formula>$G49=2</formula>
    </cfRule>
  </conditionalFormatting>
  <conditionalFormatting sqref="A50">
    <cfRule type="expression" dxfId="53" priority="62">
      <formula>$G50=1</formula>
    </cfRule>
    <cfRule type="expression" dxfId="52" priority="63">
      <formula>$G50=2</formula>
    </cfRule>
  </conditionalFormatting>
  <conditionalFormatting sqref="G50">
    <cfRule type="iconSet" priority="61">
      <iconSet iconSet="3Symbols2" showValue="0">
        <cfvo type="percent" val="0"/>
        <cfvo type="num" val="1"/>
        <cfvo type="num" val="1" gte="0"/>
      </iconSet>
    </cfRule>
  </conditionalFormatting>
  <conditionalFormatting sqref="C50:I50">
    <cfRule type="expression" dxfId="51" priority="59">
      <formula>$G50=1</formula>
    </cfRule>
    <cfRule type="expression" dxfId="50" priority="60">
      <formula>$G50=2</formula>
    </cfRule>
  </conditionalFormatting>
  <conditionalFormatting sqref="B50">
    <cfRule type="expression" dxfId="49" priority="57">
      <formula>$G50=1</formula>
    </cfRule>
    <cfRule type="expression" dxfId="48" priority="58">
      <formula>$G50=2</formula>
    </cfRule>
  </conditionalFormatting>
  <conditionalFormatting sqref="A51">
    <cfRule type="expression" dxfId="47" priority="55">
      <formula>$G51=1</formula>
    </cfRule>
    <cfRule type="expression" dxfId="46" priority="56">
      <formula>$G51=2</formula>
    </cfRule>
  </conditionalFormatting>
  <conditionalFormatting sqref="G51">
    <cfRule type="iconSet" priority="54">
      <iconSet iconSet="3Symbols2" showValue="0">
        <cfvo type="percent" val="0"/>
        <cfvo type="num" val="1"/>
        <cfvo type="num" val="1" gte="0"/>
      </iconSet>
    </cfRule>
  </conditionalFormatting>
  <conditionalFormatting sqref="C51:I51">
    <cfRule type="expression" dxfId="45" priority="52">
      <formula>$G51=1</formula>
    </cfRule>
    <cfRule type="expression" dxfId="44" priority="53">
      <formula>$G51=2</formula>
    </cfRule>
  </conditionalFormatting>
  <conditionalFormatting sqref="B51">
    <cfRule type="expression" dxfId="43" priority="50">
      <formula>$G51=1</formula>
    </cfRule>
    <cfRule type="expression" dxfId="42" priority="51">
      <formula>$G51=2</formula>
    </cfRule>
  </conditionalFormatting>
  <conditionalFormatting sqref="A52">
    <cfRule type="expression" dxfId="41" priority="48">
      <formula>$G52=1</formula>
    </cfRule>
    <cfRule type="expression" dxfId="40" priority="49">
      <formula>$G52=2</formula>
    </cfRule>
  </conditionalFormatting>
  <conditionalFormatting sqref="G52">
    <cfRule type="iconSet" priority="47">
      <iconSet iconSet="3Symbols2" showValue="0">
        <cfvo type="percent" val="0"/>
        <cfvo type="num" val="1"/>
        <cfvo type="num" val="1" gte="0"/>
      </iconSet>
    </cfRule>
  </conditionalFormatting>
  <conditionalFormatting sqref="C52:I52">
    <cfRule type="expression" dxfId="39" priority="45">
      <formula>$G52=1</formula>
    </cfRule>
    <cfRule type="expression" dxfId="38" priority="46">
      <formula>$G52=2</formula>
    </cfRule>
  </conditionalFormatting>
  <conditionalFormatting sqref="B52">
    <cfRule type="expression" dxfId="37" priority="43">
      <formula>$G52=1</formula>
    </cfRule>
    <cfRule type="expression" dxfId="36" priority="44">
      <formula>$G52=2</formula>
    </cfRule>
  </conditionalFormatting>
  <conditionalFormatting sqref="A53">
    <cfRule type="expression" dxfId="35" priority="41">
      <formula>$G53=1</formula>
    </cfRule>
    <cfRule type="expression" dxfId="34" priority="42">
      <formula>$G53=2</formula>
    </cfRule>
  </conditionalFormatting>
  <conditionalFormatting sqref="G53">
    <cfRule type="iconSet" priority="40">
      <iconSet iconSet="3Symbols2" showValue="0">
        <cfvo type="percent" val="0"/>
        <cfvo type="num" val="1"/>
        <cfvo type="num" val="1" gte="0"/>
      </iconSet>
    </cfRule>
  </conditionalFormatting>
  <conditionalFormatting sqref="C53:I53">
    <cfRule type="expression" dxfId="33" priority="38">
      <formula>$G53=1</formula>
    </cfRule>
    <cfRule type="expression" dxfId="32" priority="39">
      <formula>$G53=2</formula>
    </cfRule>
  </conditionalFormatting>
  <conditionalFormatting sqref="B53">
    <cfRule type="expression" dxfId="31" priority="36">
      <formula>$G53=1</formula>
    </cfRule>
    <cfRule type="expression" dxfId="30" priority="37">
      <formula>$G53=2</formula>
    </cfRule>
  </conditionalFormatting>
  <conditionalFormatting sqref="A54">
    <cfRule type="expression" dxfId="29" priority="34">
      <formula>$G54=1</formula>
    </cfRule>
    <cfRule type="expression" dxfId="28" priority="35">
      <formula>$G54=2</formula>
    </cfRule>
  </conditionalFormatting>
  <conditionalFormatting sqref="G54">
    <cfRule type="iconSet" priority="33">
      <iconSet iconSet="3Symbols2" showValue="0">
        <cfvo type="percent" val="0"/>
        <cfvo type="num" val="1"/>
        <cfvo type="num" val="1" gte="0"/>
      </iconSet>
    </cfRule>
  </conditionalFormatting>
  <conditionalFormatting sqref="C54:I54">
    <cfRule type="expression" dxfId="27" priority="31">
      <formula>$G54=1</formula>
    </cfRule>
    <cfRule type="expression" dxfId="26" priority="32">
      <formula>$G54=2</formula>
    </cfRule>
  </conditionalFormatting>
  <conditionalFormatting sqref="B54">
    <cfRule type="expression" dxfId="25" priority="29">
      <formula>$G54=1</formula>
    </cfRule>
    <cfRule type="expression" dxfId="24" priority="30">
      <formula>$G54=2</formula>
    </cfRule>
  </conditionalFormatting>
  <conditionalFormatting sqref="A55">
    <cfRule type="expression" dxfId="23" priority="27">
      <formula>$G55=1</formula>
    </cfRule>
    <cfRule type="expression" dxfId="22" priority="28">
      <formula>$G55=2</formula>
    </cfRule>
  </conditionalFormatting>
  <conditionalFormatting sqref="G55">
    <cfRule type="iconSet" priority="26">
      <iconSet iconSet="3Symbols2" showValue="0">
        <cfvo type="percent" val="0"/>
        <cfvo type="num" val="1"/>
        <cfvo type="num" val="1" gte="0"/>
      </iconSet>
    </cfRule>
  </conditionalFormatting>
  <conditionalFormatting sqref="C55:I55">
    <cfRule type="expression" dxfId="21" priority="24">
      <formula>$G55=1</formula>
    </cfRule>
    <cfRule type="expression" dxfId="20" priority="25">
      <formula>$G55=2</formula>
    </cfRule>
  </conditionalFormatting>
  <conditionalFormatting sqref="B55">
    <cfRule type="expression" dxfId="19" priority="22">
      <formula>$G55=1</formula>
    </cfRule>
    <cfRule type="expression" dxfId="18" priority="23">
      <formula>$G55=2</formula>
    </cfRule>
  </conditionalFormatting>
  <conditionalFormatting sqref="A56">
    <cfRule type="expression" dxfId="17" priority="20">
      <formula>$G56=1</formula>
    </cfRule>
    <cfRule type="expression" dxfId="16" priority="21">
      <formula>$G56=2</formula>
    </cfRule>
  </conditionalFormatting>
  <conditionalFormatting sqref="G56">
    <cfRule type="iconSet" priority="19">
      <iconSet iconSet="3Symbols2" showValue="0">
        <cfvo type="percent" val="0"/>
        <cfvo type="num" val="1"/>
        <cfvo type="num" val="1" gte="0"/>
      </iconSet>
    </cfRule>
  </conditionalFormatting>
  <conditionalFormatting sqref="C56:I56">
    <cfRule type="expression" dxfId="15" priority="17">
      <formula>$G56=1</formula>
    </cfRule>
    <cfRule type="expression" dxfId="14" priority="18">
      <formula>$G56=2</formula>
    </cfRule>
  </conditionalFormatting>
  <conditionalFormatting sqref="B56">
    <cfRule type="expression" dxfId="13" priority="15">
      <formula>$G56=1</formula>
    </cfRule>
    <cfRule type="expression" dxfId="12" priority="16">
      <formula>$G56=2</formula>
    </cfRule>
  </conditionalFormatting>
  <conditionalFormatting sqref="A57">
    <cfRule type="expression" dxfId="11" priority="13">
      <formula>$G57=1</formula>
    </cfRule>
    <cfRule type="expression" dxfId="10" priority="14">
      <formula>$G57=2</formula>
    </cfRule>
  </conditionalFormatting>
  <conditionalFormatting sqref="G57">
    <cfRule type="iconSet" priority="12">
      <iconSet iconSet="3Symbols2" showValue="0">
        <cfvo type="percent" val="0"/>
        <cfvo type="num" val="1"/>
        <cfvo type="num" val="1" gte="0"/>
      </iconSet>
    </cfRule>
  </conditionalFormatting>
  <conditionalFormatting sqref="C57:I57">
    <cfRule type="expression" dxfId="9" priority="10">
      <formula>$G57=1</formula>
    </cfRule>
    <cfRule type="expression" dxfId="8" priority="11">
      <formula>$G57=2</formula>
    </cfRule>
  </conditionalFormatting>
  <conditionalFormatting sqref="B57">
    <cfRule type="expression" dxfId="7" priority="8">
      <formula>$G57=1</formula>
    </cfRule>
    <cfRule type="expression" dxfId="6" priority="9">
      <formula>$G57=2</formula>
    </cfRule>
  </conditionalFormatting>
  <conditionalFormatting sqref="A58">
    <cfRule type="expression" dxfId="5" priority="6">
      <formula>$G58=1</formula>
    </cfRule>
    <cfRule type="expression" dxfId="4" priority="7">
      <formula>$G58=2</formula>
    </cfRule>
  </conditionalFormatting>
  <conditionalFormatting sqref="G58">
    <cfRule type="iconSet" priority="5">
      <iconSet iconSet="3Symbols2" showValue="0">
        <cfvo type="percent" val="0"/>
        <cfvo type="num" val="1"/>
        <cfvo type="num" val="1" gte="0"/>
      </iconSet>
    </cfRule>
  </conditionalFormatting>
  <conditionalFormatting sqref="C58:I58">
    <cfRule type="expression" dxfId="3" priority="3">
      <formula>$G58=1</formula>
    </cfRule>
    <cfRule type="expression" dxfId="2" priority="4">
      <formula>$G58=2</formula>
    </cfRule>
  </conditionalFormatting>
  <conditionalFormatting sqref="B58">
    <cfRule type="expression" dxfId="1" priority="1">
      <formula>$G58=1</formula>
    </cfRule>
    <cfRule type="expression" dxfId="0" priority="2">
      <formula>$G58=2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2013-07-05T14:47:36Z</dcterms:modified>
</cp:coreProperties>
</file>